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ymo\Documents\Python Scripts\Streamlit\Streamlit-Apps\MLB\"/>
    </mc:Choice>
  </mc:AlternateContent>
  <xr:revisionPtr revIDLastSave="0" documentId="13_ncr:1_{4D8898A7-CC3C-4C2C-9893-40923981F940}" xr6:coauthVersionLast="47" xr6:coauthVersionMax="47" xr10:uidLastSave="{00000000-0000-0000-0000-000000000000}"/>
  <bookViews>
    <workbookView xWindow="0" yWindow="3060" windowWidth="18514" windowHeight="10740" firstSheet="2" activeTab="3" xr2:uid="{73A0311C-F82A-44BD-A4F1-9D0AE53174C8}"/>
  </bookViews>
  <sheets>
    <sheet name="Sheet1" sheetId="1" r:id="rId1"/>
    <sheet name="Sheet2" sheetId="2" r:id="rId2"/>
    <sheet name="Sheet5" sheetId="5" r:id="rId3"/>
    <sheet name="Games" sheetId="3" r:id="rId4"/>
    <sheet name="Locations" sheetId="4" r:id="rId5"/>
  </sheets>
  <definedNames>
    <definedName name="_xlnm._FilterDatabase" localSheetId="3" hidden="1">Games!$B$1:$D$2903</definedName>
    <definedName name="_xlnm._FilterDatabase" localSheetId="0" hidden="1">Sheet1!$B$1:$C$6236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G1037" i="3"/>
  <c r="H1037" i="3"/>
  <c r="G1038" i="3"/>
  <c r="H1038" i="3"/>
  <c r="G1039" i="3"/>
  <c r="H1039" i="3"/>
  <c r="G1040" i="3"/>
  <c r="H1040" i="3"/>
  <c r="G1041" i="3"/>
  <c r="H1041" i="3"/>
  <c r="G1042" i="3"/>
  <c r="H1042" i="3"/>
  <c r="G1043" i="3"/>
  <c r="H1043" i="3"/>
  <c r="G1044" i="3"/>
  <c r="H1044" i="3"/>
  <c r="G1045" i="3"/>
  <c r="H1045" i="3"/>
  <c r="G1046" i="3"/>
  <c r="H1046" i="3"/>
  <c r="G1047" i="3"/>
  <c r="H1047" i="3"/>
  <c r="G1048" i="3"/>
  <c r="H1048" i="3"/>
  <c r="G1049" i="3"/>
  <c r="H1049" i="3"/>
  <c r="G1050" i="3"/>
  <c r="H1050" i="3"/>
  <c r="G1051" i="3"/>
  <c r="H1051" i="3"/>
  <c r="G1052" i="3"/>
  <c r="H1052" i="3"/>
  <c r="G1053" i="3"/>
  <c r="H1053" i="3"/>
  <c r="G1054" i="3"/>
  <c r="H1054" i="3"/>
  <c r="G1055" i="3"/>
  <c r="H1055" i="3"/>
  <c r="G1056" i="3"/>
  <c r="H1056" i="3"/>
  <c r="G1057" i="3"/>
  <c r="H1057" i="3"/>
  <c r="G1058" i="3"/>
  <c r="H1058" i="3"/>
  <c r="G1059" i="3"/>
  <c r="H1059" i="3"/>
  <c r="G1060" i="3"/>
  <c r="H1060" i="3"/>
  <c r="G1061" i="3"/>
  <c r="H1061" i="3"/>
  <c r="G1062" i="3"/>
  <c r="H1062" i="3"/>
  <c r="G1063" i="3"/>
  <c r="H1063" i="3"/>
  <c r="G1064" i="3"/>
  <c r="H1064" i="3"/>
  <c r="G1065" i="3"/>
  <c r="H1065" i="3"/>
  <c r="G1066" i="3"/>
  <c r="H1066" i="3"/>
  <c r="G1067" i="3"/>
  <c r="H1067" i="3"/>
  <c r="G1068" i="3"/>
  <c r="H1068" i="3"/>
  <c r="G1069" i="3"/>
  <c r="H1069" i="3"/>
  <c r="G1070" i="3"/>
  <c r="H1070" i="3"/>
  <c r="G1071" i="3"/>
  <c r="H1071" i="3"/>
  <c r="G1072" i="3"/>
  <c r="H1072" i="3"/>
  <c r="G1073" i="3"/>
  <c r="H1073" i="3"/>
  <c r="G1074" i="3"/>
  <c r="H1074" i="3"/>
  <c r="G1075" i="3"/>
  <c r="H1075" i="3"/>
  <c r="G1076" i="3"/>
  <c r="H1076" i="3"/>
  <c r="G1077" i="3"/>
  <c r="H1077" i="3"/>
  <c r="G1078" i="3"/>
  <c r="H1078" i="3"/>
  <c r="G1079" i="3"/>
  <c r="H1079" i="3"/>
  <c r="G1080" i="3"/>
  <c r="H1080" i="3"/>
  <c r="G1081" i="3"/>
  <c r="H1081" i="3"/>
  <c r="G1082" i="3"/>
  <c r="H1082" i="3"/>
  <c r="G1083" i="3"/>
  <c r="H1083" i="3"/>
  <c r="G1084" i="3"/>
  <c r="H1084" i="3"/>
  <c r="G1085" i="3"/>
  <c r="H1085" i="3"/>
  <c r="G1086" i="3"/>
  <c r="H1086" i="3"/>
  <c r="G1087" i="3"/>
  <c r="H1087" i="3"/>
  <c r="G1088" i="3"/>
  <c r="H1088" i="3"/>
  <c r="G1089" i="3"/>
  <c r="H1089" i="3"/>
  <c r="G1090" i="3"/>
  <c r="H1090" i="3"/>
  <c r="G1091" i="3"/>
  <c r="H1091" i="3"/>
  <c r="G1092" i="3"/>
  <c r="H1092" i="3"/>
  <c r="G1093" i="3"/>
  <c r="H1093" i="3"/>
  <c r="G1094" i="3"/>
  <c r="H1094" i="3"/>
  <c r="G1095" i="3"/>
  <c r="H1095" i="3"/>
  <c r="G1096" i="3"/>
  <c r="H1096" i="3"/>
  <c r="G1097" i="3"/>
  <c r="H1097" i="3"/>
  <c r="G1098" i="3"/>
  <c r="H1098" i="3"/>
  <c r="G1099" i="3"/>
  <c r="H1099" i="3"/>
  <c r="G1100" i="3"/>
  <c r="H1100" i="3"/>
  <c r="G1101" i="3"/>
  <c r="H1101" i="3"/>
  <c r="G1102" i="3"/>
  <c r="H1102" i="3"/>
  <c r="G1103" i="3"/>
  <c r="H1103" i="3"/>
  <c r="G1104" i="3"/>
  <c r="H1104" i="3"/>
  <c r="G1105" i="3"/>
  <c r="H1105" i="3"/>
  <c r="G1106" i="3"/>
  <c r="H1106" i="3"/>
  <c r="G1107" i="3"/>
  <c r="H1107" i="3"/>
  <c r="G1108" i="3"/>
  <c r="H1108" i="3"/>
  <c r="G1109" i="3"/>
  <c r="H1109" i="3"/>
  <c r="G1110" i="3"/>
  <c r="H1110" i="3"/>
  <c r="G1111" i="3"/>
  <c r="H1111" i="3"/>
  <c r="G1112" i="3"/>
  <c r="H1112" i="3"/>
  <c r="G1113" i="3"/>
  <c r="H1113" i="3"/>
  <c r="G1114" i="3"/>
  <c r="H1114" i="3"/>
  <c r="G1115" i="3"/>
  <c r="H1115" i="3"/>
  <c r="G1116" i="3"/>
  <c r="H1116" i="3"/>
  <c r="G1117" i="3"/>
  <c r="H1117" i="3"/>
  <c r="G1118" i="3"/>
  <c r="H1118" i="3"/>
  <c r="G1119" i="3"/>
  <c r="H1119" i="3"/>
  <c r="G1120" i="3"/>
  <c r="H1120" i="3"/>
  <c r="G1121" i="3"/>
  <c r="H1121" i="3"/>
  <c r="G1122" i="3"/>
  <c r="H1122" i="3"/>
  <c r="G1123" i="3"/>
  <c r="H1123" i="3"/>
  <c r="G1124" i="3"/>
  <c r="H1124" i="3"/>
  <c r="G1125" i="3"/>
  <c r="H1125" i="3"/>
  <c r="G1126" i="3"/>
  <c r="H1126" i="3"/>
  <c r="G1127" i="3"/>
  <c r="H1127" i="3"/>
  <c r="G1128" i="3"/>
  <c r="H1128" i="3"/>
  <c r="G1129" i="3"/>
  <c r="H1129" i="3"/>
  <c r="G1130" i="3"/>
  <c r="H1130" i="3"/>
  <c r="G1131" i="3"/>
  <c r="H1131" i="3"/>
  <c r="G1132" i="3"/>
  <c r="H1132" i="3"/>
  <c r="G1133" i="3"/>
  <c r="H1133" i="3"/>
  <c r="G1134" i="3"/>
  <c r="H1134" i="3"/>
  <c r="G1135" i="3"/>
  <c r="H1135" i="3"/>
  <c r="G1136" i="3"/>
  <c r="H1136" i="3"/>
  <c r="G1137" i="3"/>
  <c r="H1137" i="3"/>
  <c r="G1138" i="3"/>
  <c r="H1138" i="3"/>
  <c r="G1139" i="3"/>
  <c r="H1139" i="3"/>
  <c r="G1140" i="3"/>
  <c r="H1140" i="3"/>
  <c r="G1141" i="3"/>
  <c r="H1141" i="3"/>
  <c r="G1142" i="3"/>
  <c r="H1142" i="3"/>
  <c r="G1143" i="3"/>
  <c r="H1143" i="3"/>
  <c r="G1144" i="3"/>
  <c r="H1144" i="3"/>
  <c r="G1145" i="3"/>
  <c r="H1145" i="3"/>
  <c r="G1146" i="3"/>
  <c r="H1146" i="3"/>
  <c r="G1147" i="3"/>
  <c r="H1147" i="3"/>
  <c r="G1148" i="3"/>
  <c r="H1148" i="3"/>
  <c r="G1149" i="3"/>
  <c r="H1149" i="3"/>
  <c r="G1150" i="3"/>
  <c r="H1150" i="3"/>
  <c r="G1151" i="3"/>
  <c r="H1151" i="3"/>
  <c r="G1152" i="3"/>
  <c r="H1152" i="3"/>
  <c r="G1153" i="3"/>
  <c r="H1153" i="3"/>
  <c r="G1154" i="3"/>
  <c r="H1154" i="3"/>
  <c r="G1155" i="3"/>
  <c r="H1155" i="3"/>
  <c r="G1156" i="3"/>
  <c r="H1156" i="3"/>
  <c r="G1157" i="3"/>
  <c r="H1157" i="3"/>
  <c r="G1158" i="3"/>
  <c r="H1158" i="3"/>
  <c r="G1159" i="3"/>
  <c r="H1159" i="3"/>
  <c r="G1160" i="3"/>
  <c r="H1160" i="3"/>
  <c r="G1161" i="3"/>
  <c r="H1161" i="3"/>
  <c r="G1162" i="3"/>
  <c r="H1162" i="3"/>
  <c r="G1163" i="3"/>
  <c r="H1163" i="3"/>
  <c r="G1164" i="3"/>
  <c r="H1164" i="3"/>
  <c r="G1165" i="3"/>
  <c r="H1165" i="3"/>
  <c r="G1166" i="3"/>
  <c r="H1166" i="3"/>
  <c r="G1167" i="3"/>
  <c r="H1167" i="3"/>
  <c r="G1168" i="3"/>
  <c r="H1168" i="3"/>
  <c r="G1169" i="3"/>
  <c r="H1169" i="3"/>
  <c r="G1170" i="3"/>
  <c r="H1170" i="3"/>
  <c r="G1171" i="3"/>
  <c r="H1171" i="3"/>
  <c r="G1172" i="3"/>
  <c r="H1172" i="3"/>
  <c r="G1173" i="3"/>
  <c r="H1173" i="3"/>
  <c r="G1174" i="3"/>
  <c r="H1174" i="3"/>
  <c r="G1175" i="3"/>
  <c r="H1175" i="3"/>
  <c r="G1176" i="3"/>
  <c r="H1176" i="3"/>
  <c r="G1177" i="3"/>
  <c r="H1177" i="3"/>
  <c r="G1178" i="3"/>
  <c r="H1178" i="3"/>
  <c r="G1179" i="3"/>
  <c r="H1179" i="3"/>
  <c r="G1180" i="3"/>
  <c r="H1180" i="3"/>
  <c r="G1181" i="3"/>
  <c r="H1181" i="3"/>
  <c r="G1182" i="3"/>
  <c r="H1182" i="3"/>
  <c r="G1183" i="3"/>
  <c r="H1183" i="3"/>
  <c r="G1184" i="3"/>
  <c r="H1184" i="3"/>
  <c r="G1185" i="3"/>
  <c r="H1185" i="3"/>
  <c r="G1186" i="3"/>
  <c r="H1186" i="3"/>
  <c r="G1187" i="3"/>
  <c r="H1187" i="3"/>
  <c r="G1188" i="3"/>
  <c r="H1188" i="3"/>
  <c r="G1189" i="3"/>
  <c r="H1189" i="3"/>
  <c r="G1190" i="3"/>
  <c r="H1190" i="3"/>
  <c r="G1191" i="3"/>
  <c r="H1191" i="3"/>
  <c r="G1192" i="3"/>
  <c r="H1192" i="3"/>
  <c r="G1193" i="3"/>
  <c r="H1193" i="3"/>
  <c r="G1194" i="3"/>
  <c r="H1194" i="3"/>
  <c r="G1195" i="3"/>
  <c r="H1195" i="3"/>
  <c r="G1196" i="3"/>
  <c r="H1196" i="3"/>
  <c r="G1197" i="3"/>
  <c r="H1197" i="3"/>
  <c r="G1198" i="3"/>
  <c r="H1198" i="3"/>
  <c r="G1199" i="3"/>
  <c r="H1199" i="3"/>
  <c r="G1200" i="3"/>
  <c r="H1200" i="3"/>
  <c r="G1201" i="3"/>
  <c r="H1201" i="3"/>
  <c r="G1202" i="3"/>
  <c r="H1202" i="3"/>
  <c r="G1203" i="3"/>
  <c r="H1203" i="3"/>
  <c r="G1204" i="3"/>
  <c r="H1204" i="3"/>
  <c r="G1205" i="3"/>
  <c r="H1205" i="3"/>
  <c r="G1206" i="3"/>
  <c r="H1206" i="3"/>
  <c r="G1207" i="3"/>
  <c r="H1207" i="3"/>
  <c r="G1208" i="3"/>
  <c r="H1208" i="3"/>
  <c r="G1209" i="3"/>
  <c r="H1209" i="3"/>
  <c r="G1210" i="3"/>
  <c r="H1210" i="3"/>
  <c r="G1211" i="3"/>
  <c r="H1211" i="3"/>
  <c r="G1212" i="3"/>
  <c r="H1212" i="3"/>
  <c r="G1213" i="3"/>
  <c r="H1213" i="3"/>
  <c r="G1214" i="3"/>
  <c r="H1214" i="3"/>
  <c r="G1215" i="3"/>
  <c r="H1215" i="3"/>
  <c r="G1216" i="3"/>
  <c r="H1216" i="3"/>
  <c r="G1217" i="3"/>
  <c r="H1217" i="3"/>
  <c r="G1218" i="3"/>
  <c r="H1218" i="3"/>
  <c r="G1219" i="3"/>
  <c r="H1219" i="3"/>
  <c r="G1220" i="3"/>
  <c r="H1220" i="3"/>
  <c r="G1221" i="3"/>
  <c r="H1221" i="3"/>
  <c r="G1222" i="3"/>
  <c r="H1222" i="3"/>
  <c r="G1223" i="3"/>
  <c r="H1223" i="3"/>
  <c r="G1224" i="3"/>
  <c r="H1224" i="3"/>
  <c r="G1225" i="3"/>
  <c r="H1225" i="3"/>
  <c r="G1226" i="3"/>
  <c r="H1226" i="3"/>
  <c r="G1227" i="3"/>
  <c r="H1227" i="3"/>
  <c r="G1228" i="3"/>
  <c r="H1228" i="3"/>
  <c r="G1229" i="3"/>
  <c r="H1229" i="3"/>
  <c r="G1230" i="3"/>
  <c r="H1230" i="3"/>
  <c r="G1231" i="3"/>
  <c r="H1231" i="3"/>
  <c r="G1232" i="3"/>
  <c r="H1232" i="3"/>
  <c r="G1233" i="3"/>
  <c r="H1233" i="3"/>
  <c r="G1234" i="3"/>
  <c r="H1234" i="3"/>
  <c r="G1235" i="3"/>
  <c r="H1235" i="3"/>
  <c r="G1236" i="3"/>
  <c r="H1236" i="3"/>
  <c r="G1237" i="3"/>
  <c r="H1237" i="3"/>
  <c r="G1238" i="3"/>
  <c r="H1238" i="3"/>
  <c r="G1239" i="3"/>
  <c r="H1239" i="3"/>
  <c r="G1240" i="3"/>
  <c r="H1240" i="3"/>
  <c r="G1241" i="3"/>
  <c r="H1241" i="3"/>
  <c r="G1242" i="3"/>
  <c r="H1242" i="3"/>
  <c r="G1243" i="3"/>
  <c r="H1243" i="3"/>
  <c r="G1244" i="3"/>
  <c r="H1244" i="3"/>
  <c r="G1245" i="3"/>
  <c r="H1245" i="3"/>
  <c r="G1246" i="3"/>
  <c r="H1246" i="3"/>
  <c r="G1247" i="3"/>
  <c r="H1247" i="3"/>
  <c r="G1248" i="3"/>
  <c r="H1248" i="3"/>
  <c r="G1249" i="3"/>
  <c r="H1249" i="3"/>
  <c r="G1250" i="3"/>
  <c r="H1250" i="3"/>
  <c r="G1251" i="3"/>
  <c r="H1251" i="3"/>
  <c r="G1252" i="3"/>
  <c r="H1252" i="3"/>
  <c r="G1253" i="3"/>
  <c r="H1253" i="3"/>
  <c r="G1254" i="3"/>
  <c r="H1254" i="3"/>
  <c r="G1255" i="3"/>
  <c r="H1255" i="3"/>
  <c r="G1256" i="3"/>
  <c r="H1256" i="3"/>
  <c r="G1257" i="3"/>
  <c r="H1257" i="3"/>
  <c r="G1258" i="3"/>
  <c r="H1258" i="3"/>
  <c r="G1259" i="3"/>
  <c r="H1259" i="3"/>
  <c r="G1260" i="3"/>
  <c r="H1260" i="3"/>
  <c r="G1261" i="3"/>
  <c r="H1261" i="3"/>
  <c r="G1262" i="3"/>
  <c r="H1262" i="3"/>
  <c r="G1263" i="3"/>
  <c r="H1263" i="3"/>
  <c r="G1264" i="3"/>
  <c r="H1264" i="3"/>
  <c r="G1265" i="3"/>
  <c r="H1265" i="3"/>
  <c r="G1266" i="3"/>
  <c r="H1266" i="3"/>
  <c r="G1267" i="3"/>
  <c r="H1267" i="3"/>
  <c r="G1268" i="3"/>
  <c r="H1268" i="3"/>
  <c r="G1269" i="3"/>
  <c r="H1269" i="3"/>
  <c r="G1270" i="3"/>
  <c r="H1270" i="3"/>
  <c r="G1271" i="3"/>
  <c r="H1271" i="3"/>
  <c r="G1272" i="3"/>
  <c r="H1272" i="3"/>
  <c r="G1273" i="3"/>
  <c r="H1273" i="3"/>
  <c r="G1274" i="3"/>
  <c r="H1274" i="3"/>
  <c r="G1275" i="3"/>
  <c r="H1275" i="3"/>
  <c r="G1276" i="3"/>
  <c r="H1276" i="3"/>
  <c r="G1277" i="3"/>
  <c r="H1277" i="3"/>
  <c r="G1278" i="3"/>
  <c r="H1278" i="3"/>
  <c r="G1279" i="3"/>
  <c r="H1279" i="3"/>
  <c r="G1280" i="3"/>
  <c r="H1280" i="3"/>
  <c r="G1281" i="3"/>
  <c r="H1281" i="3"/>
  <c r="G1282" i="3"/>
  <c r="H1282" i="3"/>
  <c r="G1283" i="3"/>
  <c r="H1283" i="3"/>
  <c r="G1284" i="3"/>
  <c r="H1284" i="3"/>
  <c r="G1285" i="3"/>
  <c r="H1285" i="3"/>
  <c r="G1286" i="3"/>
  <c r="H1286" i="3"/>
  <c r="G1287" i="3"/>
  <c r="H1287" i="3"/>
  <c r="G1288" i="3"/>
  <c r="H1288" i="3"/>
  <c r="G1289" i="3"/>
  <c r="H1289" i="3"/>
  <c r="G1290" i="3"/>
  <c r="H1290" i="3"/>
  <c r="G1291" i="3"/>
  <c r="H1291" i="3"/>
  <c r="G1292" i="3"/>
  <c r="H1292" i="3"/>
  <c r="G1293" i="3"/>
  <c r="H1293" i="3"/>
  <c r="G1294" i="3"/>
  <c r="H1294" i="3"/>
  <c r="G1295" i="3"/>
  <c r="H1295" i="3"/>
  <c r="G1296" i="3"/>
  <c r="H1296" i="3"/>
  <c r="G1297" i="3"/>
  <c r="H1297" i="3"/>
  <c r="G1298" i="3"/>
  <c r="H1298" i="3"/>
  <c r="G1299" i="3"/>
  <c r="H1299" i="3"/>
  <c r="G1300" i="3"/>
  <c r="H1300" i="3"/>
  <c r="G1301" i="3"/>
  <c r="H1301" i="3"/>
  <c r="G1302" i="3"/>
  <c r="H1302" i="3"/>
  <c r="G1303" i="3"/>
  <c r="H1303" i="3"/>
  <c r="G1304" i="3"/>
  <c r="H1304" i="3"/>
  <c r="G1305" i="3"/>
  <c r="H1305" i="3"/>
  <c r="G1306" i="3"/>
  <c r="H1306" i="3"/>
  <c r="G1307" i="3"/>
  <c r="H1307" i="3"/>
  <c r="G1308" i="3"/>
  <c r="H1308" i="3"/>
  <c r="G1309" i="3"/>
  <c r="H1309" i="3"/>
  <c r="G1310" i="3"/>
  <c r="H1310" i="3"/>
  <c r="G1311" i="3"/>
  <c r="H1311" i="3"/>
  <c r="G1312" i="3"/>
  <c r="H1312" i="3"/>
  <c r="G1313" i="3"/>
  <c r="H1313" i="3"/>
  <c r="G1314" i="3"/>
  <c r="H1314" i="3"/>
  <c r="G1315" i="3"/>
  <c r="H1315" i="3"/>
  <c r="G1316" i="3"/>
  <c r="H1316" i="3"/>
  <c r="G1317" i="3"/>
  <c r="H1317" i="3"/>
  <c r="G1318" i="3"/>
  <c r="H1318" i="3"/>
  <c r="G1319" i="3"/>
  <c r="H1319" i="3"/>
  <c r="G1320" i="3"/>
  <c r="H1320" i="3"/>
  <c r="G1321" i="3"/>
  <c r="H1321" i="3"/>
  <c r="G1322" i="3"/>
  <c r="H1322" i="3"/>
  <c r="G1323" i="3"/>
  <c r="H1323" i="3"/>
  <c r="G1324" i="3"/>
  <c r="H1324" i="3"/>
  <c r="G1325" i="3"/>
  <c r="H1325" i="3"/>
  <c r="G1326" i="3"/>
  <c r="H1326" i="3"/>
  <c r="G1327" i="3"/>
  <c r="H1327" i="3"/>
  <c r="G1328" i="3"/>
  <c r="H1328" i="3"/>
  <c r="G1329" i="3"/>
  <c r="H1329" i="3"/>
  <c r="G1330" i="3"/>
  <c r="H1330" i="3"/>
  <c r="G1331" i="3"/>
  <c r="H1331" i="3"/>
  <c r="G1332" i="3"/>
  <c r="H1332" i="3"/>
  <c r="G1333" i="3"/>
  <c r="H1333" i="3"/>
  <c r="G1334" i="3"/>
  <c r="H1334" i="3"/>
  <c r="G1335" i="3"/>
  <c r="H1335" i="3"/>
  <c r="G1336" i="3"/>
  <c r="H1336" i="3"/>
  <c r="G1337" i="3"/>
  <c r="H1337" i="3"/>
  <c r="G1338" i="3"/>
  <c r="H1338" i="3"/>
  <c r="G1339" i="3"/>
  <c r="H1339" i="3"/>
  <c r="G1340" i="3"/>
  <c r="H1340" i="3"/>
  <c r="G1341" i="3"/>
  <c r="H1341" i="3"/>
  <c r="G1342" i="3"/>
  <c r="H1342" i="3"/>
  <c r="G1343" i="3"/>
  <c r="H1343" i="3"/>
  <c r="G1344" i="3"/>
  <c r="H1344" i="3"/>
  <c r="G1345" i="3"/>
  <c r="H1345" i="3"/>
  <c r="G1346" i="3"/>
  <c r="H1346" i="3"/>
  <c r="G1347" i="3"/>
  <c r="H1347" i="3"/>
  <c r="G1348" i="3"/>
  <c r="H1348" i="3"/>
  <c r="G1349" i="3"/>
  <c r="H1349" i="3"/>
  <c r="G1350" i="3"/>
  <c r="H1350" i="3"/>
  <c r="G1351" i="3"/>
  <c r="H1351" i="3"/>
  <c r="G1352" i="3"/>
  <c r="H1352" i="3"/>
  <c r="G1353" i="3"/>
  <c r="H1353" i="3"/>
  <c r="G1354" i="3"/>
  <c r="H1354" i="3"/>
  <c r="G1355" i="3"/>
  <c r="H1355" i="3"/>
  <c r="G1356" i="3"/>
  <c r="H1356" i="3"/>
  <c r="G1357" i="3"/>
  <c r="H1357" i="3"/>
  <c r="G1358" i="3"/>
  <c r="H1358" i="3"/>
  <c r="G1359" i="3"/>
  <c r="H1359" i="3"/>
  <c r="G1360" i="3"/>
  <c r="H1360" i="3"/>
  <c r="G1361" i="3"/>
  <c r="H1361" i="3"/>
  <c r="G1362" i="3"/>
  <c r="H1362" i="3"/>
  <c r="G1363" i="3"/>
  <c r="H1363" i="3"/>
  <c r="G1364" i="3"/>
  <c r="H1364" i="3"/>
  <c r="G1365" i="3"/>
  <c r="H1365" i="3"/>
  <c r="G1366" i="3"/>
  <c r="H1366" i="3"/>
  <c r="G1367" i="3"/>
  <c r="H1367" i="3"/>
  <c r="G1368" i="3"/>
  <c r="H1368" i="3"/>
  <c r="G1369" i="3"/>
  <c r="H1369" i="3"/>
  <c r="G1370" i="3"/>
  <c r="H1370" i="3"/>
  <c r="G1371" i="3"/>
  <c r="H1371" i="3"/>
  <c r="G1372" i="3"/>
  <c r="H1372" i="3"/>
  <c r="G1373" i="3"/>
  <c r="H1373" i="3"/>
  <c r="G1374" i="3"/>
  <c r="H1374" i="3"/>
  <c r="G1375" i="3"/>
  <c r="H1375" i="3"/>
  <c r="G1376" i="3"/>
  <c r="H1376" i="3"/>
  <c r="G1377" i="3"/>
  <c r="H1377" i="3"/>
  <c r="G1378" i="3"/>
  <c r="H1378" i="3"/>
  <c r="G1379" i="3"/>
  <c r="H1379" i="3"/>
  <c r="G1380" i="3"/>
  <c r="H1380" i="3"/>
  <c r="G1381" i="3"/>
  <c r="H1381" i="3"/>
  <c r="G1382" i="3"/>
  <c r="H1382" i="3"/>
  <c r="G1383" i="3"/>
  <c r="H1383" i="3"/>
  <c r="G1384" i="3"/>
  <c r="H1384" i="3"/>
  <c r="G1385" i="3"/>
  <c r="H1385" i="3"/>
  <c r="G1386" i="3"/>
  <c r="H1386" i="3"/>
  <c r="G1387" i="3"/>
  <c r="H1387" i="3"/>
  <c r="G1388" i="3"/>
  <c r="H1388" i="3"/>
  <c r="G1389" i="3"/>
  <c r="H1389" i="3"/>
  <c r="G1390" i="3"/>
  <c r="H1390" i="3"/>
  <c r="G1391" i="3"/>
  <c r="H1391" i="3"/>
  <c r="G1392" i="3"/>
  <c r="H1392" i="3"/>
  <c r="G1393" i="3"/>
  <c r="H1393" i="3"/>
  <c r="G1394" i="3"/>
  <c r="H1394" i="3"/>
  <c r="G1395" i="3"/>
  <c r="H1395" i="3"/>
  <c r="G1396" i="3"/>
  <c r="H1396" i="3"/>
  <c r="G1397" i="3"/>
  <c r="H1397" i="3"/>
  <c r="G1398" i="3"/>
  <c r="H1398" i="3"/>
  <c r="G1399" i="3"/>
  <c r="H1399" i="3"/>
  <c r="G1400" i="3"/>
  <c r="H1400" i="3"/>
  <c r="G1401" i="3"/>
  <c r="H1401" i="3"/>
  <c r="G1402" i="3"/>
  <c r="H1402" i="3"/>
  <c r="G1403" i="3"/>
  <c r="H1403" i="3"/>
  <c r="G1404" i="3"/>
  <c r="H1404" i="3"/>
  <c r="G1405" i="3"/>
  <c r="H1405" i="3"/>
  <c r="G1406" i="3"/>
  <c r="H1406" i="3"/>
  <c r="G1407" i="3"/>
  <c r="H1407" i="3"/>
  <c r="G1408" i="3"/>
  <c r="H1408" i="3"/>
  <c r="G1409" i="3"/>
  <c r="H1409" i="3"/>
  <c r="G1410" i="3"/>
  <c r="H1410" i="3"/>
  <c r="G1411" i="3"/>
  <c r="H1411" i="3"/>
  <c r="G1412" i="3"/>
  <c r="H1412" i="3"/>
  <c r="G1413" i="3"/>
  <c r="H1413" i="3"/>
  <c r="G1414" i="3"/>
  <c r="H1414" i="3"/>
  <c r="G1415" i="3"/>
  <c r="H1415" i="3"/>
  <c r="G1416" i="3"/>
  <c r="H1416" i="3"/>
  <c r="G1417" i="3"/>
  <c r="H1417" i="3"/>
  <c r="G1418" i="3"/>
  <c r="H1418" i="3"/>
  <c r="G1419" i="3"/>
  <c r="H1419" i="3"/>
  <c r="G1420" i="3"/>
  <c r="H1420" i="3"/>
  <c r="G1421" i="3"/>
  <c r="H1421" i="3"/>
  <c r="G1422" i="3"/>
  <c r="H1422" i="3"/>
  <c r="G1423" i="3"/>
  <c r="H1423" i="3"/>
  <c r="G1424" i="3"/>
  <c r="H1424" i="3"/>
  <c r="G1425" i="3"/>
  <c r="H1425" i="3"/>
  <c r="G1426" i="3"/>
  <c r="H1426" i="3"/>
  <c r="G1427" i="3"/>
  <c r="H1427" i="3"/>
  <c r="G1428" i="3"/>
  <c r="H1428" i="3"/>
  <c r="G1429" i="3"/>
  <c r="H1429" i="3"/>
  <c r="G1430" i="3"/>
  <c r="H1430" i="3"/>
  <c r="G1431" i="3"/>
  <c r="H1431" i="3"/>
  <c r="G1432" i="3"/>
  <c r="H1432" i="3"/>
  <c r="G1433" i="3"/>
  <c r="H1433" i="3"/>
  <c r="G1434" i="3"/>
  <c r="H1434" i="3"/>
  <c r="G1435" i="3"/>
  <c r="H1435" i="3"/>
  <c r="G1436" i="3"/>
  <c r="H1436" i="3"/>
  <c r="G1437" i="3"/>
  <c r="H1437" i="3"/>
  <c r="G1438" i="3"/>
  <c r="H1438" i="3"/>
  <c r="G1439" i="3"/>
  <c r="H1439" i="3"/>
  <c r="G1440" i="3"/>
  <c r="H1440" i="3"/>
  <c r="G1441" i="3"/>
  <c r="H1441" i="3"/>
  <c r="G1442" i="3"/>
  <c r="H1442" i="3"/>
  <c r="G1443" i="3"/>
  <c r="H1443" i="3"/>
  <c r="G1444" i="3"/>
  <c r="H1444" i="3"/>
  <c r="G1445" i="3"/>
  <c r="H1445" i="3"/>
  <c r="G1446" i="3"/>
  <c r="H1446" i="3"/>
  <c r="G1447" i="3"/>
  <c r="H1447" i="3"/>
  <c r="G1448" i="3"/>
  <c r="H1448" i="3"/>
  <c r="G1449" i="3"/>
  <c r="H1449" i="3"/>
  <c r="G1450" i="3"/>
  <c r="H1450" i="3"/>
  <c r="G1451" i="3"/>
  <c r="H1451" i="3"/>
  <c r="G1452" i="3"/>
  <c r="H1452" i="3"/>
  <c r="G1453" i="3"/>
  <c r="H1453" i="3"/>
  <c r="G1454" i="3"/>
  <c r="H1454" i="3"/>
  <c r="G1455" i="3"/>
  <c r="H1455" i="3"/>
  <c r="G1456" i="3"/>
  <c r="H1456" i="3"/>
  <c r="G1457" i="3"/>
  <c r="H1457" i="3"/>
  <c r="G1458" i="3"/>
  <c r="H1458" i="3"/>
  <c r="G1459" i="3"/>
  <c r="H1459" i="3"/>
  <c r="G1460" i="3"/>
  <c r="H1460" i="3"/>
  <c r="G1461" i="3"/>
  <c r="H1461" i="3"/>
  <c r="G1462" i="3"/>
  <c r="H1462" i="3"/>
  <c r="G1463" i="3"/>
  <c r="H1463" i="3"/>
  <c r="G1464" i="3"/>
  <c r="H1464" i="3"/>
  <c r="G1465" i="3"/>
  <c r="H1465" i="3"/>
  <c r="G1466" i="3"/>
  <c r="H1466" i="3"/>
  <c r="G1467" i="3"/>
  <c r="H1467" i="3"/>
  <c r="G1468" i="3"/>
  <c r="H1468" i="3"/>
  <c r="G1469" i="3"/>
  <c r="H1469" i="3"/>
  <c r="G1470" i="3"/>
  <c r="H1470" i="3"/>
  <c r="G1471" i="3"/>
  <c r="H1471" i="3"/>
  <c r="G1472" i="3"/>
  <c r="H1472" i="3"/>
  <c r="G1473" i="3"/>
  <c r="H1473" i="3"/>
  <c r="G1474" i="3"/>
  <c r="H1474" i="3"/>
  <c r="G1475" i="3"/>
  <c r="H1475" i="3"/>
  <c r="G1476" i="3"/>
  <c r="H1476" i="3"/>
  <c r="G1477" i="3"/>
  <c r="H1477" i="3"/>
  <c r="G1478" i="3"/>
  <c r="H1478" i="3"/>
  <c r="G1479" i="3"/>
  <c r="H1479" i="3"/>
  <c r="G1480" i="3"/>
  <c r="H1480" i="3"/>
  <c r="G1481" i="3"/>
  <c r="H1481" i="3"/>
  <c r="G1482" i="3"/>
  <c r="H1482" i="3"/>
  <c r="G1483" i="3"/>
  <c r="H1483" i="3"/>
  <c r="G1484" i="3"/>
  <c r="H1484" i="3"/>
  <c r="G1485" i="3"/>
  <c r="H1485" i="3"/>
  <c r="G1486" i="3"/>
  <c r="H1486" i="3"/>
  <c r="G1487" i="3"/>
  <c r="H1487" i="3"/>
  <c r="G1488" i="3"/>
  <c r="H1488" i="3"/>
  <c r="G1489" i="3"/>
  <c r="H1489" i="3"/>
  <c r="G1490" i="3"/>
  <c r="H1490" i="3"/>
  <c r="G1491" i="3"/>
  <c r="H1491" i="3"/>
  <c r="G1492" i="3"/>
  <c r="H1492" i="3"/>
  <c r="G1493" i="3"/>
  <c r="H1493" i="3"/>
  <c r="G1494" i="3"/>
  <c r="H1494" i="3"/>
  <c r="G1495" i="3"/>
  <c r="H1495" i="3"/>
  <c r="G1496" i="3"/>
  <c r="H1496" i="3"/>
  <c r="G1497" i="3"/>
  <c r="H1497" i="3"/>
  <c r="G1498" i="3"/>
  <c r="H1498" i="3"/>
  <c r="G1499" i="3"/>
  <c r="H1499" i="3"/>
  <c r="G1500" i="3"/>
  <c r="H1500" i="3"/>
  <c r="G1501" i="3"/>
  <c r="H1501" i="3"/>
  <c r="G1502" i="3"/>
  <c r="H1502" i="3"/>
  <c r="G1503" i="3"/>
  <c r="H1503" i="3"/>
  <c r="G1504" i="3"/>
  <c r="H1504" i="3"/>
  <c r="G1505" i="3"/>
  <c r="H1505" i="3"/>
  <c r="G1506" i="3"/>
  <c r="H1506" i="3"/>
  <c r="G1507" i="3"/>
  <c r="H1507" i="3"/>
  <c r="G1508" i="3"/>
  <c r="H1508" i="3"/>
  <c r="G1509" i="3"/>
  <c r="H1509" i="3"/>
  <c r="G1510" i="3"/>
  <c r="H1510" i="3"/>
  <c r="G1511" i="3"/>
  <c r="H1511" i="3"/>
  <c r="G1512" i="3"/>
  <c r="H1512" i="3"/>
  <c r="G1513" i="3"/>
  <c r="H1513" i="3"/>
  <c r="G1514" i="3"/>
  <c r="H1514" i="3"/>
  <c r="G1515" i="3"/>
  <c r="H1515" i="3"/>
  <c r="G1516" i="3"/>
  <c r="H1516" i="3"/>
  <c r="G1517" i="3"/>
  <c r="H1517" i="3"/>
  <c r="G1518" i="3"/>
  <c r="H1518" i="3"/>
  <c r="G1519" i="3"/>
  <c r="H1519" i="3"/>
  <c r="G1520" i="3"/>
  <c r="H1520" i="3"/>
  <c r="G1521" i="3"/>
  <c r="H1521" i="3"/>
  <c r="G1522" i="3"/>
  <c r="H1522" i="3"/>
  <c r="G1523" i="3"/>
  <c r="H1523" i="3"/>
  <c r="G1524" i="3"/>
  <c r="H1524" i="3"/>
  <c r="G1525" i="3"/>
  <c r="H1525" i="3"/>
  <c r="G1526" i="3"/>
  <c r="H1526" i="3"/>
  <c r="G1527" i="3"/>
  <c r="H1527" i="3"/>
  <c r="G1528" i="3"/>
  <c r="H1528" i="3"/>
  <c r="G1529" i="3"/>
  <c r="H1529" i="3"/>
  <c r="G1530" i="3"/>
  <c r="H1530" i="3"/>
  <c r="G1531" i="3"/>
  <c r="H1531" i="3"/>
  <c r="G1532" i="3"/>
  <c r="H1532" i="3"/>
  <c r="G1533" i="3"/>
  <c r="H1533" i="3"/>
  <c r="G1534" i="3"/>
  <c r="H1534" i="3"/>
  <c r="G1535" i="3"/>
  <c r="H1535" i="3"/>
  <c r="G1536" i="3"/>
  <c r="H1536" i="3"/>
  <c r="G1537" i="3"/>
  <c r="H1537" i="3"/>
  <c r="G1538" i="3"/>
  <c r="H1538" i="3"/>
  <c r="G1539" i="3"/>
  <c r="H1539" i="3"/>
  <c r="G1540" i="3"/>
  <c r="H1540" i="3"/>
  <c r="G1541" i="3"/>
  <c r="H1541" i="3"/>
  <c r="G1542" i="3"/>
  <c r="H1542" i="3"/>
  <c r="G1543" i="3"/>
  <c r="H1543" i="3"/>
  <c r="G1544" i="3"/>
  <c r="H1544" i="3"/>
  <c r="G1545" i="3"/>
  <c r="H1545" i="3"/>
  <c r="G1546" i="3"/>
  <c r="H1546" i="3"/>
  <c r="G1547" i="3"/>
  <c r="H1547" i="3"/>
  <c r="G1548" i="3"/>
  <c r="H1548" i="3"/>
  <c r="G1549" i="3"/>
  <c r="H1549" i="3"/>
  <c r="G1550" i="3"/>
  <c r="H1550" i="3"/>
  <c r="G1551" i="3"/>
  <c r="H1551" i="3"/>
  <c r="G1552" i="3"/>
  <c r="H1552" i="3"/>
  <c r="G1553" i="3"/>
  <c r="H1553" i="3"/>
  <c r="G1554" i="3"/>
  <c r="H1554" i="3"/>
  <c r="G1555" i="3"/>
  <c r="H1555" i="3"/>
  <c r="G1556" i="3"/>
  <c r="H1556" i="3"/>
  <c r="G1557" i="3"/>
  <c r="H1557" i="3"/>
  <c r="G1558" i="3"/>
  <c r="H1558" i="3"/>
  <c r="G1559" i="3"/>
  <c r="H1559" i="3"/>
  <c r="G1560" i="3"/>
  <c r="H1560" i="3"/>
  <c r="G1561" i="3"/>
  <c r="H1561" i="3"/>
  <c r="G1562" i="3"/>
  <c r="H1562" i="3"/>
  <c r="G1563" i="3"/>
  <c r="H1563" i="3"/>
  <c r="G1564" i="3"/>
  <c r="H1564" i="3"/>
  <c r="G1565" i="3"/>
  <c r="H1565" i="3"/>
  <c r="G1566" i="3"/>
  <c r="H1566" i="3"/>
  <c r="G1567" i="3"/>
  <c r="H1567" i="3"/>
  <c r="G1568" i="3"/>
  <c r="H1568" i="3"/>
  <c r="G1569" i="3"/>
  <c r="H1569" i="3"/>
  <c r="G1570" i="3"/>
  <c r="H1570" i="3"/>
  <c r="G1571" i="3"/>
  <c r="H1571" i="3"/>
  <c r="G1572" i="3"/>
  <c r="H1572" i="3"/>
  <c r="G1573" i="3"/>
  <c r="H1573" i="3"/>
  <c r="G1574" i="3"/>
  <c r="H1574" i="3"/>
  <c r="G1575" i="3"/>
  <c r="H1575" i="3"/>
  <c r="G1576" i="3"/>
  <c r="H1576" i="3"/>
  <c r="G1577" i="3"/>
  <c r="H1577" i="3"/>
  <c r="G1578" i="3"/>
  <c r="H1578" i="3"/>
  <c r="G1579" i="3"/>
  <c r="H1579" i="3"/>
  <c r="G1580" i="3"/>
  <c r="H1580" i="3"/>
  <c r="G1581" i="3"/>
  <c r="H1581" i="3"/>
  <c r="G1582" i="3"/>
  <c r="H1582" i="3"/>
  <c r="G1583" i="3"/>
  <c r="H1583" i="3"/>
  <c r="G1584" i="3"/>
  <c r="H1584" i="3"/>
  <c r="G1585" i="3"/>
  <c r="H1585" i="3"/>
  <c r="G1586" i="3"/>
  <c r="H1586" i="3"/>
  <c r="G1587" i="3"/>
  <c r="H1587" i="3"/>
  <c r="G1588" i="3"/>
  <c r="H1588" i="3"/>
  <c r="G1589" i="3"/>
  <c r="H1589" i="3"/>
  <c r="G1590" i="3"/>
  <c r="H1590" i="3"/>
  <c r="G1591" i="3"/>
  <c r="H1591" i="3"/>
  <c r="G1592" i="3"/>
  <c r="H1592" i="3"/>
  <c r="G1593" i="3"/>
  <c r="H1593" i="3"/>
  <c r="G1594" i="3"/>
  <c r="H1594" i="3"/>
  <c r="G1595" i="3"/>
  <c r="H1595" i="3"/>
  <c r="G1596" i="3"/>
  <c r="H1596" i="3"/>
  <c r="G1597" i="3"/>
  <c r="H1597" i="3"/>
  <c r="G1598" i="3"/>
  <c r="H1598" i="3"/>
  <c r="G1599" i="3"/>
  <c r="H1599" i="3"/>
  <c r="G1600" i="3"/>
  <c r="H1600" i="3"/>
  <c r="G1601" i="3"/>
  <c r="H1601" i="3"/>
  <c r="G1602" i="3"/>
  <c r="H1602" i="3"/>
  <c r="G1603" i="3"/>
  <c r="H1603" i="3"/>
  <c r="G1604" i="3"/>
  <c r="H1604" i="3"/>
  <c r="G1605" i="3"/>
  <c r="H1605" i="3"/>
  <c r="G1606" i="3"/>
  <c r="H1606" i="3"/>
  <c r="G1607" i="3"/>
  <c r="H1607" i="3"/>
  <c r="G1608" i="3"/>
  <c r="H1608" i="3"/>
  <c r="G1609" i="3"/>
  <c r="H1609" i="3"/>
  <c r="G1610" i="3"/>
  <c r="H1610" i="3"/>
  <c r="G1611" i="3"/>
  <c r="H1611" i="3"/>
  <c r="G1612" i="3"/>
  <c r="H1612" i="3"/>
  <c r="G1613" i="3"/>
  <c r="H1613" i="3"/>
  <c r="G1614" i="3"/>
  <c r="H1614" i="3"/>
  <c r="G1615" i="3"/>
  <c r="H1615" i="3"/>
  <c r="G1616" i="3"/>
  <c r="H1616" i="3"/>
  <c r="G1617" i="3"/>
  <c r="H1617" i="3"/>
  <c r="G1618" i="3"/>
  <c r="H1618" i="3"/>
  <c r="G1619" i="3"/>
  <c r="H1619" i="3"/>
  <c r="G1620" i="3"/>
  <c r="H1620" i="3"/>
  <c r="G1621" i="3"/>
  <c r="H1621" i="3"/>
  <c r="G1622" i="3"/>
  <c r="H1622" i="3"/>
  <c r="G1623" i="3"/>
  <c r="H1623" i="3"/>
  <c r="G1624" i="3"/>
  <c r="H1624" i="3"/>
  <c r="G1625" i="3"/>
  <c r="H1625" i="3"/>
  <c r="G1626" i="3"/>
  <c r="H1626" i="3"/>
  <c r="G1627" i="3"/>
  <c r="H1627" i="3"/>
  <c r="G1628" i="3"/>
  <c r="H1628" i="3"/>
  <c r="G1629" i="3"/>
  <c r="H1629" i="3"/>
  <c r="G1630" i="3"/>
  <c r="H1630" i="3"/>
  <c r="G1631" i="3"/>
  <c r="H1631" i="3"/>
  <c r="G1632" i="3"/>
  <c r="H1632" i="3"/>
  <c r="G1633" i="3"/>
  <c r="H1633" i="3"/>
  <c r="G1634" i="3"/>
  <c r="H1634" i="3"/>
  <c r="G1635" i="3"/>
  <c r="H1635" i="3"/>
  <c r="G1636" i="3"/>
  <c r="H1636" i="3"/>
  <c r="G1637" i="3"/>
  <c r="H1637" i="3"/>
  <c r="G1638" i="3"/>
  <c r="H1638" i="3"/>
  <c r="G1639" i="3"/>
  <c r="H1639" i="3"/>
  <c r="G1640" i="3"/>
  <c r="H1640" i="3"/>
  <c r="G1641" i="3"/>
  <c r="H1641" i="3"/>
  <c r="G1642" i="3"/>
  <c r="H1642" i="3"/>
  <c r="G1643" i="3"/>
  <c r="H1643" i="3"/>
  <c r="G1644" i="3"/>
  <c r="H1644" i="3"/>
  <c r="G1645" i="3"/>
  <c r="H1645" i="3"/>
  <c r="G1646" i="3"/>
  <c r="H1646" i="3"/>
  <c r="G1647" i="3"/>
  <c r="H1647" i="3"/>
  <c r="G1648" i="3"/>
  <c r="H1648" i="3"/>
  <c r="G1649" i="3"/>
  <c r="H1649" i="3"/>
  <c r="G1650" i="3"/>
  <c r="H1650" i="3"/>
  <c r="G1651" i="3"/>
  <c r="H1651" i="3"/>
  <c r="G1652" i="3"/>
  <c r="H1652" i="3"/>
  <c r="G1653" i="3"/>
  <c r="H1653" i="3"/>
  <c r="G1654" i="3"/>
  <c r="H1654" i="3"/>
  <c r="G1655" i="3"/>
  <c r="H1655" i="3"/>
  <c r="G1656" i="3"/>
  <c r="H1656" i="3"/>
  <c r="G1657" i="3"/>
  <c r="H1657" i="3"/>
  <c r="G1658" i="3"/>
  <c r="H1658" i="3"/>
  <c r="G1659" i="3"/>
  <c r="H1659" i="3"/>
  <c r="G1660" i="3"/>
  <c r="H1660" i="3"/>
  <c r="G1661" i="3"/>
  <c r="H1661" i="3"/>
  <c r="G1662" i="3"/>
  <c r="H1662" i="3"/>
  <c r="G1663" i="3"/>
  <c r="H1663" i="3"/>
  <c r="G1664" i="3"/>
  <c r="H1664" i="3"/>
  <c r="G1665" i="3"/>
  <c r="H1665" i="3"/>
  <c r="G1666" i="3"/>
  <c r="H1666" i="3"/>
  <c r="G1667" i="3"/>
  <c r="H1667" i="3"/>
  <c r="G1668" i="3"/>
  <c r="H1668" i="3"/>
  <c r="G1669" i="3"/>
  <c r="H1669" i="3"/>
  <c r="G1670" i="3"/>
  <c r="H1670" i="3"/>
  <c r="G1671" i="3"/>
  <c r="H1671" i="3"/>
  <c r="G1672" i="3"/>
  <c r="H1672" i="3"/>
  <c r="G1673" i="3"/>
  <c r="H1673" i="3"/>
  <c r="G1674" i="3"/>
  <c r="H1674" i="3"/>
  <c r="G1675" i="3"/>
  <c r="H1675" i="3"/>
  <c r="G1676" i="3"/>
  <c r="H1676" i="3"/>
  <c r="G1677" i="3"/>
  <c r="H1677" i="3"/>
  <c r="G1678" i="3"/>
  <c r="H1678" i="3"/>
  <c r="G1679" i="3"/>
  <c r="H1679" i="3"/>
  <c r="G1680" i="3"/>
  <c r="H1680" i="3"/>
  <c r="G1681" i="3"/>
  <c r="H1681" i="3"/>
  <c r="G1682" i="3"/>
  <c r="H1682" i="3"/>
  <c r="G1683" i="3"/>
  <c r="H1683" i="3"/>
  <c r="G1684" i="3"/>
  <c r="H1684" i="3"/>
  <c r="G1685" i="3"/>
  <c r="H1685" i="3"/>
  <c r="G1686" i="3"/>
  <c r="H1686" i="3"/>
  <c r="G1687" i="3"/>
  <c r="H1687" i="3"/>
  <c r="G1688" i="3"/>
  <c r="H1688" i="3"/>
  <c r="G1689" i="3"/>
  <c r="H1689" i="3"/>
  <c r="G1690" i="3"/>
  <c r="H1690" i="3"/>
  <c r="G1691" i="3"/>
  <c r="H1691" i="3"/>
  <c r="G1692" i="3"/>
  <c r="H1692" i="3"/>
  <c r="G1693" i="3"/>
  <c r="H1693" i="3"/>
  <c r="G1694" i="3"/>
  <c r="H1694" i="3"/>
  <c r="G1695" i="3"/>
  <c r="H1695" i="3"/>
  <c r="G1696" i="3"/>
  <c r="H1696" i="3"/>
  <c r="G1697" i="3"/>
  <c r="H1697" i="3"/>
  <c r="G1698" i="3"/>
  <c r="H1698" i="3"/>
  <c r="G1699" i="3"/>
  <c r="H1699" i="3"/>
  <c r="G1700" i="3"/>
  <c r="H1700" i="3"/>
  <c r="G1701" i="3"/>
  <c r="H1701" i="3"/>
  <c r="G1702" i="3"/>
  <c r="H1702" i="3"/>
  <c r="G1703" i="3"/>
  <c r="H1703" i="3"/>
  <c r="G1704" i="3"/>
  <c r="H1704" i="3"/>
  <c r="G1705" i="3"/>
  <c r="H1705" i="3"/>
  <c r="G1706" i="3"/>
  <c r="H1706" i="3"/>
  <c r="G1707" i="3"/>
  <c r="H1707" i="3"/>
  <c r="G1708" i="3"/>
  <c r="H1708" i="3"/>
  <c r="G1709" i="3"/>
  <c r="H1709" i="3"/>
  <c r="G1710" i="3"/>
  <c r="H1710" i="3"/>
  <c r="G1711" i="3"/>
  <c r="H1711" i="3"/>
  <c r="G1712" i="3"/>
  <c r="H1712" i="3"/>
  <c r="G1713" i="3"/>
  <c r="H1713" i="3"/>
  <c r="G1714" i="3"/>
  <c r="H1714" i="3"/>
  <c r="G1715" i="3"/>
  <c r="H1715" i="3"/>
  <c r="G1716" i="3"/>
  <c r="H1716" i="3"/>
  <c r="G1717" i="3"/>
  <c r="H1717" i="3"/>
  <c r="G1718" i="3"/>
  <c r="H1718" i="3"/>
  <c r="G1719" i="3"/>
  <c r="H1719" i="3"/>
  <c r="G1720" i="3"/>
  <c r="H1720" i="3"/>
  <c r="G1721" i="3"/>
  <c r="H1721" i="3"/>
  <c r="G1722" i="3"/>
  <c r="H1722" i="3"/>
  <c r="G1723" i="3"/>
  <c r="H1723" i="3"/>
  <c r="G1724" i="3"/>
  <c r="H1724" i="3"/>
  <c r="G1725" i="3"/>
  <c r="H1725" i="3"/>
  <c r="G1726" i="3"/>
  <c r="H1726" i="3"/>
  <c r="G1727" i="3"/>
  <c r="H1727" i="3"/>
  <c r="G1728" i="3"/>
  <c r="H1728" i="3"/>
  <c r="G1729" i="3"/>
  <c r="H1729" i="3"/>
  <c r="G1730" i="3"/>
  <c r="H1730" i="3"/>
  <c r="G1731" i="3"/>
  <c r="H1731" i="3"/>
  <c r="G1732" i="3"/>
  <c r="H1732" i="3"/>
  <c r="G1733" i="3"/>
  <c r="H1733" i="3"/>
  <c r="G1734" i="3"/>
  <c r="H1734" i="3"/>
  <c r="G1735" i="3"/>
  <c r="H1735" i="3"/>
  <c r="G1736" i="3"/>
  <c r="H1736" i="3"/>
  <c r="G1737" i="3"/>
  <c r="H1737" i="3"/>
  <c r="G1738" i="3"/>
  <c r="H1738" i="3"/>
  <c r="G1739" i="3"/>
  <c r="H1739" i="3"/>
  <c r="G1740" i="3"/>
  <c r="H1740" i="3"/>
  <c r="G1741" i="3"/>
  <c r="H1741" i="3"/>
  <c r="G1742" i="3"/>
  <c r="H1742" i="3"/>
  <c r="G1743" i="3"/>
  <c r="H1743" i="3"/>
  <c r="G1744" i="3"/>
  <c r="H1744" i="3"/>
  <c r="G1745" i="3"/>
  <c r="H1745" i="3"/>
  <c r="G1746" i="3"/>
  <c r="H1746" i="3"/>
  <c r="G1747" i="3"/>
  <c r="H1747" i="3"/>
  <c r="G1748" i="3"/>
  <c r="H1748" i="3"/>
  <c r="G1749" i="3"/>
  <c r="H1749" i="3"/>
  <c r="G1750" i="3"/>
  <c r="H1750" i="3"/>
  <c r="G1751" i="3"/>
  <c r="H1751" i="3"/>
  <c r="G1752" i="3"/>
  <c r="H1752" i="3"/>
  <c r="G1753" i="3"/>
  <c r="H1753" i="3"/>
  <c r="G1754" i="3"/>
  <c r="H1754" i="3"/>
  <c r="G1755" i="3"/>
  <c r="H1755" i="3"/>
  <c r="G1756" i="3"/>
  <c r="H1756" i="3"/>
  <c r="G1757" i="3"/>
  <c r="H1757" i="3"/>
  <c r="G1758" i="3"/>
  <c r="H1758" i="3"/>
  <c r="G1759" i="3"/>
  <c r="H1759" i="3"/>
  <c r="G1760" i="3"/>
  <c r="H1760" i="3"/>
  <c r="G1761" i="3"/>
  <c r="H1761" i="3"/>
  <c r="G1762" i="3"/>
  <c r="H1762" i="3"/>
  <c r="G1763" i="3"/>
  <c r="H1763" i="3"/>
  <c r="G1764" i="3"/>
  <c r="H1764" i="3"/>
  <c r="G1765" i="3"/>
  <c r="H1765" i="3"/>
  <c r="G1766" i="3"/>
  <c r="H1766" i="3"/>
  <c r="G1767" i="3"/>
  <c r="H1767" i="3"/>
  <c r="G1768" i="3"/>
  <c r="H1768" i="3"/>
  <c r="G1769" i="3"/>
  <c r="H1769" i="3"/>
  <c r="G1770" i="3"/>
  <c r="H1770" i="3"/>
  <c r="G1771" i="3"/>
  <c r="H1771" i="3"/>
  <c r="G1772" i="3"/>
  <c r="H1772" i="3"/>
  <c r="G1773" i="3"/>
  <c r="H1773" i="3"/>
  <c r="G1774" i="3"/>
  <c r="H1774" i="3"/>
  <c r="G1775" i="3"/>
  <c r="H1775" i="3"/>
  <c r="G1776" i="3"/>
  <c r="H1776" i="3"/>
  <c r="G1777" i="3"/>
  <c r="H1777" i="3"/>
  <c r="G1778" i="3"/>
  <c r="H1778" i="3"/>
  <c r="G1779" i="3"/>
  <c r="H1779" i="3"/>
  <c r="G1780" i="3"/>
  <c r="H1780" i="3"/>
  <c r="G1781" i="3"/>
  <c r="H1781" i="3"/>
  <c r="G1782" i="3"/>
  <c r="H1782" i="3"/>
  <c r="G1783" i="3"/>
  <c r="H1783" i="3"/>
  <c r="G1784" i="3"/>
  <c r="H1784" i="3"/>
  <c r="G1785" i="3"/>
  <c r="H1785" i="3"/>
  <c r="G1786" i="3"/>
  <c r="H1786" i="3"/>
  <c r="G1787" i="3"/>
  <c r="H1787" i="3"/>
  <c r="G1788" i="3"/>
  <c r="H1788" i="3"/>
  <c r="G1789" i="3"/>
  <c r="H1789" i="3"/>
  <c r="G1790" i="3"/>
  <c r="H1790" i="3"/>
  <c r="G1791" i="3"/>
  <c r="H1791" i="3"/>
  <c r="G1792" i="3"/>
  <c r="H1792" i="3"/>
  <c r="G1793" i="3"/>
  <c r="H1793" i="3"/>
  <c r="G1794" i="3"/>
  <c r="H1794" i="3"/>
  <c r="G1795" i="3"/>
  <c r="H1795" i="3"/>
  <c r="G1796" i="3"/>
  <c r="H1796" i="3"/>
  <c r="G1797" i="3"/>
  <c r="H1797" i="3"/>
  <c r="G1798" i="3"/>
  <c r="H1798" i="3"/>
  <c r="G1799" i="3"/>
  <c r="H1799" i="3"/>
  <c r="G1800" i="3"/>
  <c r="H1800" i="3"/>
  <c r="G1801" i="3"/>
  <c r="H1801" i="3"/>
  <c r="G1802" i="3"/>
  <c r="H1802" i="3"/>
  <c r="G1803" i="3"/>
  <c r="H1803" i="3"/>
  <c r="G1804" i="3"/>
  <c r="H1804" i="3"/>
  <c r="G1805" i="3"/>
  <c r="H1805" i="3"/>
  <c r="G1806" i="3"/>
  <c r="H1806" i="3"/>
  <c r="G1807" i="3"/>
  <c r="H1807" i="3"/>
  <c r="G1808" i="3"/>
  <c r="H1808" i="3"/>
  <c r="G1809" i="3"/>
  <c r="H1809" i="3"/>
  <c r="G1810" i="3"/>
  <c r="H1810" i="3"/>
  <c r="G1811" i="3"/>
  <c r="H1811" i="3"/>
  <c r="G1812" i="3"/>
  <c r="H1812" i="3"/>
  <c r="G1813" i="3"/>
  <c r="H1813" i="3"/>
  <c r="G1814" i="3"/>
  <c r="H1814" i="3"/>
  <c r="G1815" i="3"/>
  <c r="H1815" i="3"/>
  <c r="G1816" i="3"/>
  <c r="H1816" i="3"/>
  <c r="G1817" i="3"/>
  <c r="H1817" i="3"/>
  <c r="G1818" i="3"/>
  <c r="H1818" i="3"/>
  <c r="G1819" i="3"/>
  <c r="H1819" i="3"/>
  <c r="G1820" i="3"/>
  <c r="H1820" i="3"/>
  <c r="G1821" i="3"/>
  <c r="H1821" i="3"/>
  <c r="G1822" i="3"/>
  <c r="H1822" i="3"/>
  <c r="G1823" i="3"/>
  <c r="H1823" i="3"/>
  <c r="G1824" i="3"/>
  <c r="H1824" i="3"/>
  <c r="G1825" i="3"/>
  <c r="H1825" i="3"/>
  <c r="G1826" i="3"/>
  <c r="H1826" i="3"/>
  <c r="G1827" i="3"/>
  <c r="H1827" i="3"/>
  <c r="G1828" i="3"/>
  <c r="H1828" i="3"/>
  <c r="G1829" i="3"/>
  <c r="H1829" i="3"/>
  <c r="G1830" i="3"/>
  <c r="H1830" i="3"/>
  <c r="G1831" i="3"/>
  <c r="H1831" i="3"/>
  <c r="G1832" i="3"/>
  <c r="H1832" i="3"/>
  <c r="G1833" i="3"/>
  <c r="H1833" i="3"/>
  <c r="G1834" i="3"/>
  <c r="H1834" i="3"/>
  <c r="G1835" i="3"/>
  <c r="H1835" i="3"/>
  <c r="G1836" i="3"/>
  <c r="H1836" i="3"/>
  <c r="G1837" i="3"/>
  <c r="H1837" i="3"/>
  <c r="G1838" i="3"/>
  <c r="H1838" i="3"/>
  <c r="G1839" i="3"/>
  <c r="H1839" i="3"/>
  <c r="G1840" i="3"/>
  <c r="H1840" i="3"/>
  <c r="G1841" i="3"/>
  <c r="H1841" i="3"/>
  <c r="G1842" i="3"/>
  <c r="H1842" i="3"/>
  <c r="G1843" i="3"/>
  <c r="H1843" i="3"/>
  <c r="G1844" i="3"/>
  <c r="H1844" i="3"/>
  <c r="G1845" i="3"/>
  <c r="H1845" i="3"/>
  <c r="G1846" i="3"/>
  <c r="H1846" i="3"/>
  <c r="G1847" i="3"/>
  <c r="H1847" i="3"/>
  <c r="G1848" i="3"/>
  <c r="H1848" i="3"/>
  <c r="G1849" i="3"/>
  <c r="H1849" i="3"/>
  <c r="G1850" i="3"/>
  <c r="H1850" i="3"/>
  <c r="G1851" i="3"/>
  <c r="H1851" i="3"/>
  <c r="G1852" i="3"/>
  <c r="H1852" i="3"/>
  <c r="G1853" i="3"/>
  <c r="H1853" i="3"/>
  <c r="G1854" i="3"/>
  <c r="H1854" i="3"/>
  <c r="G1855" i="3"/>
  <c r="H1855" i="3"/>
  <c r="G1856" i="3"/>
  <c r="H1856" i="3"/>
  <c r="G1857" i="3"/>
  <c r="H1857" i="3"/>
  <c r="G1858" i="3"/>
  <c r="H1858" i="3"/>
  <c r="G1859" i="3"/>
  <c r="H1859" i="3"/>
  <c r="G1860" i="3"/>
  <c r="H1860" i="3"/>
  <c r="G1861" i="3"/>
  <c r="H1861" i="3"/>
  <c r="G1862" i="3"/>
  <c r="H1862" i="3"/>
  <c r="G1863" i="3"/>
  <c r="H1863" i="3"/>
  <c r="G1864" i="3"/>
  <c r="H1864" i="3"/>
  <c r="G1865" i="3"/>
  <c r="H1865" i="3"/>
  <c r="G1866" i="3"/>
  <c r="H1866" i="3"/>
  <c r="G1867" i="3"/>
  <c r="H1867" i="3"/>
  <c r="G1868" i="3"/>
  <c r="H1868" i="3"/>
  <c r="G1869" i="3"/>
  <c r="H1869" i="3"/>
  <c r="G1870" i="3"/>
  <c r="H1870" i="3"/>
  <c r="G1871" i="3"/>
  <c r="H1871" i="3"/>
  <c r="G1872" i="3"/>
  <c r="H1872" i="3"/>
  <c r="G1873" i="3"/>
  <c r="H1873" i="3"/>
  <c r="G1874" i="3"/>
  <c r="H1874" i="3"/>
  <c r="G1875" i="3"/>
  <c r="H1875" i="3"/>
  <c r="G1876" i="3"/>
  <c r="H1876" i="3"/>
  <c r="G1877" i="3"/>
  <c r="H1877" i="3"/>
  <c r="G1878" i="3"/>
  <c r="H1878" i="3"/>
  <c r="G1879" i="3"/>
  <c r="H1879" i="3"/>
  <c r="G1880" i="3"/>
  <c r="H1880" i="3"/>
  <c r="G1881" i="3"/>
  <c r="H1881" i="3"/>
  <c r="G1882" i="3"/>
  <c r="H1882" i="3"/>
  <c r="G1883" i="3"/>
  <c r="H1883" i="3"/>
  <c r="G1884" i="3"/>
  <c r="H1884" i="3"/>
  <c r="G1885" i="3"/>
  <c r="H1885" i="3"/>
  <c r="G1886" i="3"/>
  <c r="H1886" i="3"/>
  <c r="G1887" i="3"/>
  <c r="H1887" i="3"/>
  <c r="G1888" i="3"/>
  <c r="H1888" i="3"/>
  <c r="G1889" i="3"/>
  <c r="H1889" i="3"/>
  <c r="G1890" i="3"/>
  <c r="H1890" i="3"/>
  <c r="G1891" i="3"/>
  <c r="H1891" i="3"/>
  <c r="G1892" i="3"/>
  <c r="H1892" i="3"/>
  <c r="G1893" i="3"/>
  <c r="H1893" i="3"/>
  <c r="G1894" i="3"/>
  <c r="H1894" i="3"/>
  <c r="G1895" i="3"/>
  <c r="H1895" i="3"/>
  <c r="G1896" i="3"/>
  <c r="H1896" i="3"/>
  <c r="G1897" i="3"/>
  <c r="H1897" i="3"/>
  <c r="G1898" i="3"/>
  <c r="H1898" i="3"/>
  <c r="G1899" i="3"/>
  <c r="H1899" i="3"/>
  <c r="G1900" i="3"/>
  <c r="H1900" i="3"/>
  <c r="G1901" i="3"/>
  <c r="H1901" i="3"/>
  <c r="G1902" i="3"/>
  <c r="H1902" i="3"/>
  <c r="G1903" i="3"/>
  <c r="H1903" i="3"/>
  <c r="G1904" i="3"/>
  <c r="H1904" i="3"/>
  <c r="G1905" i="3"/>
  <c r="H1905" i="3"/>
  <c r="G1906" i="3"/>
  <c r="H1906" i="3"/>
  <c r="G1907" i="3"/>
  <c r="H1907" i="3"/>
  <c r="G1908" i="3"/>
  <c r="H1908" i="3"/>
  <c r="G1909" i="3"/>
  <c r="H1909" i="3"/>
  <c r="G1910" i="3"/>
  <c r="H1910" i="3"/>
  <c r="G1911" i="3"/>
  <c r="H1911" i="3"/>
  <c r="G1912" i="3"/>
  <c r="H1912" i="3"/>
  <c r="G1913" i="3"/>
  <c r="H1913" i="3"/>
  <c r="G1914" i="3"/>
  <c r="H1914" i="3"/>
  <c r="G1915" i="3"/>
  <c r="H1915" i="3"/>
  <c r="G1916" i="3"/>
  <c r="H1916" i="3"/>
  <c r="G1917" i="3"/>
  <c r="H1917" i="3"/>
  <c r="G1918" i="3"/>
  <c r="H1918" i="3"/>
  <c r="G1919" i="3"/>
  <c r="H1919" i="3"/>
  <c r="G1920" i="3"/>
  <c r="H1920" i="3"/>
  <c r="G1921" i="3"/>
  <c r="H1921" i="3"/>
  <c r="G1922" i="3"/>
  <c r="H1922" i="3"/>
  <c r="G1923" i="3"/>
  <c r="H1923" i="3"/>
  <c r="G1924" i="3"/>
  <c r="H1924" i="3"/>
  <c r="G1925" i="3"/>
  <c r="H1925" i="3"/>
  <c r="G1926" i="3"/>
  <c r="H1926" i="3"/>
  <c r="G1927" i="3"/>
  <c r="H1927" i="3"/>
  <c r="G1928" i="3"/>
  <c r="H1928" i="3"/>
  <c r="G1929" i="3"/>
  <c r="H1929" i="3"/>
  <c r="G1930" i="3"/>
  <c r="H1930" i="3"/>
  <c r="G1931" i="3"/>
  <c r="H1931" i="3"/>
  <c r="G1932" i="3"/>
  <c r="H1932" i="3"/>
  <c r="G1933" i="3"/>
  <c r="H1933" i="3"/>
  <c r="G1934" i="3"/>
  <c r="H1934" i="3"/>
  <c r="G1935" i="3"/>
  <c r="H1935" i="3"/>
  <c r="G1936" i="3"/>
  <c r="H1936" i="3"/>
  <c r="G1937" i="3"/>
  <c r="H1937" i="3"/>
  <c r="G1938" i="3"/>
  <c r="H1938" i="3"/>
  <c r="G1939" i="3"/>
  <c r="H1939" i="3"/>
  <c r="G1940" i="3"/>
  <c r="H1940" i="3"/>
  <c r="G1941" i="3"/>
  <c r="H1941" i="3"/>
  <c r="G1942" i="3"/>
  <c r="H1942" i="3"/>
  <c r="G1943" i="3"/>
  <c r="H1943" i="3"/>
  <c r="G1944" i="3"/>
  <c r="H1944" i="3"/>
  <c r="G1945" i="3"/>
  <c r="H1945" i="3"/>
  <c r="G1946" i="3"/>
  <c r="H1946" i="3"/>
  <c r="G1947" i="3"/>
  <c r="H1947" i="3"/>
  <c r="G1948" i="3"/>
  <c r="H1948" i="3"/>
  <c r="G1949" i="3"/>
  <c r="H1949" i="3"/>
  <c r="G1950" i="3"/>
  <c r="H1950" i="3"/>
  <c r="G1951" i="3"/>
  <c r="H1951" i="3"/>
  <c r="G1952" i="3"/>
  <c r="H1952" i="3"/>
  <c r="G1953" i="3"/>
  <c r="H1953" i="3"/>
  <c r="G1954" i="3"/>
  <c r="H1954" i="3"/>
  <c r="G1955" i="3"/>
  <c r="H1955" i="3"/>
  <c r="G1956" i="3"/>
  <c r="H1956" i="3"/>
  <c r="G1957" i="3"/>
  <c r="H1957" i="3"/>
  <c r="G1958" i="3"/>
  <c r="H1958" i="3"/>
  <c r="G1959" i="3"/>
  <c r="H1959" i="3"/>
  <c r="G1960" i="3"/>
  <c r="H1960" i="3"/>
  <c r="G1961" i="3"/>
  <c r="H1961" i="3"/>
  <c r="G1962" i="3"/>
  <c r="H1962" i="3"/>
  <c r="G1963" i="3"/>
  <c r="H1963" i="3"/>
  <c r="G1964" i="3"/>
  <c r="H1964" i="3"/>
  <c r="G1965" i="3"/>
  <c r="H1965" i="3"/>
  <c r="G1966" i="3"/>
  <c r="H1966" i="3"/>
  <c r="G1967" i="3"/>
  <c r="H1967" i="3"/>
  <c r="G1968" i="3"/>
  <c r="H1968" i="3"/>
  <c r="G1969" i="3"/>
  <c r="H1969" i="3"/>
  <c r="G1970" i="3"/>
  <c r="H1970" i="3"/>
  <c r="G1971" i="3"/>
  <c r="H1971" i="3"/>
  <c r="G1972" i="3"/>
  <c r="H1972" i="3"/>
  <c r="G1973" i="3"/>
  <c r="H1973" i="3"/>
  <c r="G1974" i="3"/>
  <c r="H1974" i="3"/>
  <c r="G1975" i="3"/>
  <c r="H1975" i="3"/>
  <c r="G1976" i="3"/>
  <c r="H1976" i="3"/>
  <c r="G1977" i="3"/>
  <c r="H1977" i="3"/>
  <c r="G1978" i="3"/>
  <c r="H1978" i="3"/>
  <c r="G1979" i="3"/>
  <c r="H1979" i="3"/>
  <c r="G1980" i="3"/>
  <c r="H1980" i="3"/>
  <c r="G1981" i="3"/>
  <c r="H1981" i="3"/>
  <c r="G1982" i="3"/>
  <c r="H1982" i="3"/>
  <c r="G1983" i="3"/>
  <c r="H1983" i="3"/>
  <c r="G1984" i="3"/>
  <c r="H1984" i="3"/>
  <c r="G1985" i="3"/>
  <c r="H1985" i="3"/>
  <c r="G1986" i="3"/>
  <c r="H1986" i="3"/>
  <c r="G1987" i="3"/>
  <c r="H1987" i="3"/>
  <c r="G1988" i="3"/>
  <c r="H1988" i="3"/>
  <c r="G1989" i="3"/>
  <c r="H1989" i="3"/>
  <c r="G1990" i="3"/>
  <c r="H1990" i="3"/>
  <c r="G1991" i="3"/>
  <c r="H1991" i="3"/>
  <c r="G1992" i="3"/>
  <c r="H1992" i="3"/>
  <c r="G1993" i="3"/>
  <c r="H1993" i="3"/>
  <c r="G1994" i="3"/>
  <c r="H1994" i="3"/>
  <c r="G1995" i="3"/>
  <c r="H1995" i="3"/>
  <c r="G1996" i="3"/>
  <c r="H1996" i="3"/>
  <c r="G1997" i="3"/>
  <c r="H1997" i="3"/>
  <c r="G1998" i="3"/>
  <c r="H1998" i="3"/>
  <c r="G1999" i="3"/>
  <c r="H1999" i="3"/>
  <c r="G2000" i="3"/>
  <c r="H2000" i="3"/>
  <c r="G2001" i="3"/>
  <c r="H2001" i="3"/>
  <c r="G2002" i="3"/>
  <c r="H2002" i="3"/>
  <c r="G2003" i="3"/>
  <c r="H2003" i="3"/>
  <c r="G2004" i="3"/>
  <c r="H2004" i="3"/>
  <c r="G2005" i="3"/>
  <c r="H2005" i="3"/>
  <c r="G2006" i="3"/>
  <c r="H2006" i="3"/>
  <c r="G2007" i="3"/>
  <c r="H2007" i="3"/>
  <c r="G2008" i="3"/>
  <c r="H2008" i="3"/>
  <c r="G2009" i="3"/>
  <c r="H2009" i="3"/>
  <c r="G2010" i="3"/>
  <c r="H2010" i="3"/>
  <c r="G2011" i="3"/>
  <c r="H2011" i="3"/>
  <c r="G2012" i="3"/>
  <c r="H2012" i="3"/>
  <c r="G2013" i="3"/>
  <c r="H2013" i="3"/>
  <c r="G2014" i="3"/>
  <c r="H2014" i="3"/>
  <c r="G2015" i="3"/>
  <c r="H2015" i="3"/>
  <c r="G2016" i="3"/>
  <c r="H2016" i="3"/>
  <c r="G2017" i="3"/>
  <c r="H2017" i="3"/>
  <c r="G2018" i="3"/>
  <c r="H2018" i="3"/>
  <c r="G2019" i="3"/>
  <c r="H2019" i="3"/>
  <c r="G2020" i="3"/>
  <c r="H2020" i="3"/>
  <c r="G2021" i="3"/>
  <c r="H2021" i="3"/>
  <c r="G2022" i="3"/>
  <c r="H2022" i="3"/>
  <c r="G2023" i="3"/>
  <c r="H2023" i="3"/>
  <c r="G2024" i="3"/>
  <c r="H2024" i="3"/>
  <c r="G2025" i="3"/>
  <c r="H2025" i="3"/>
  <c r="G2026" i="3"/>
  <c r="H2026" i="3"/>
  <c r="G2027" i="3"/>
  <c r="H2027" i="3"/>
  <c r="G2028" i="3"/>
  <c r="H2028" i="3"/>
  <c r="G2029" i="3"/>
  <c r="H2029" i="3"/>
  <c r="G2030" i="3"/>
  <c r="H2030" i="3"/>
  <c r="G2031" i="3"/>
  <c r="H2031" i="3"/>
  <c r="G2032" i="3"/>
  <c r="H2032" i="3"/>
  <c r="G2033" i="3"/>
  <c r="H2033" i="3"/>
  <c r="G2034" i="3"/>
  <c r="H2034" i="3"/>
  <c r="G2035" i="3"/>
  <c r="H2035" i="3"/>
  <c r="G2036" i="3"/>
  <c r="H2036" i="3"/>
  <c r="G2037" i="3"/>
  <c r="H2037" i="3"/>
  <c r="G2038" i="3"/>
  <c r="H2038" i="3"/>
  <c r="G2039" i="3"/>
  <c r="H2039" i="3"/>
  <c r="G2040" i="3"/>
  <c r="H2040" i="3"/>
  <c r="G2041" i="3"/>
  <c r="H2041" i="3"/>
  <c r="G2042" i="3"/>
  <c r="H2042" i="3"/>
  <c r="G2043" i="3"/>
  <c r="H2043" i="3"/>
  <c r="G2044" i="3"/>
  <c r="H2044" i="3"/>
  <c r="G2045" i="3"/>
  <c r="H2045" i="3"/>
  <c r="G2046" i="3"/>
  <c r="H2046" i="3"/>
  <c r="G2047" i="3"/>
  <c r="H2047" i="3"/>
  <c r="G2048" i="3"/>
  <c r="H2048" i="3"/>
  <c r="G2049" i="3"/>
  <c r="H2049" i="3"/>
  <c r="G2050" i="3"/>
  <c r="H2050" i="3"/>
  <c r="G2051" i="3"/>
  <c r="H2051" i="3"/>
  <c r="G2052" i="3"/>
  <c r="H2052" i="3"/>
  <c r="G2053" i="3"/>
  <c r="H2053" i="3"/>
  <c r="G2054" i="3"/>
  <c r="H2054" i="3"/>
  <c r="G2055" i="3"/>
  <c r="H2055" i="3"/>
  <c r="G2056" i="3"/>
  <c r="H2056" i="3"/>
  <c r="G2057" i="3"/>
  <c r="H2057" i="3"/>
  <c r="G2058" i="3"/>
  <c r="H2058" i="3"/>
  <c r="G2059" i="3"/>
  <c r="H2059" i="3"/>
  <c r="G2060" i="3"/>
  <c r="H2060" i="3"/>
  <c r="G2061" i="3"/>
  <c r="H2061" i="3"/>
  <c r="G2062" i="3"/>
  <c r="H2062" i="3"/>
  <c r="G2063" i="3"/>
  <c r="H2063" i="3"/>
  <c r="G2064" i="3"/>
  <c r="H2064" i="3"/>
  <c r="G2065" i="3"/>
  <c r="H2065" i="3"/>
  <c r="G2066" i="3"/>
  <c r="H2066" i="3"/>
  <c r="G2067" i="3"/>
  <c r="H2067" i="3"/>
  <c r="G2068" i="3"/>
  <c r="H2068" i="3"/>
  <c r="G2069" i="3"/>
  <c r="H2069" i="3"/>
  <c r="G2070" i="3"/>
  <c r="H2070" i="3"/>
  <c r="G2071" i="3"/>
  <c r="H2071" i="3"/>
  <c r="G2072" i="3"/>
  <c r="H2072" i="3"/>
  <c r="G2073" i="3"/>
  <c r="H2073" i="3"/>
  <c r="G2074" i="3"/>
  <c r="H2074" i="3"/>
  <c r="G2075" i="3"/>
  <c r="H2075" i="3"/>
  <c r="G2076" i="3"/>
  <c r="H2076" i="3"/>
  <c r="G2077" i="3"/>
  <c r="H2077" i="3"/>
  <c r="G2078" i="3"/>
  <c r="H2078" i="3"/>
  <c r="G2079" i="3"/>
  <c r="H2079" i="3"/>
  <c r="G2080" i="3"/>
  <c r="H2080" i="3"/>
  <c r="G2081" i="3"/>
  <c r="H2081" i="3"/>
  <c r="G2082" i="3"/>
  <c r="H2082" i="3"/>
  <c r="G2083" i="3"/>
  <c r="H2083" i="3"/>
  <c r="G2084" i="3"/>
  <c r="H2084" i="3"/>
  <c r="G2085" i="3"/>
  <c r="H2085" i="3"/>
  <c r="G2086" i="3"/>
  <c r="H2086" i="3"/>
  <c r="G2087" i="3"/>
  <c r="H2087" i="3"/>
  <c r="G2088" i="3"/>
  <c r="H2088" i="3"/>
  <c r="G2089" i="3"/>
  <c r="H2089" i="3"/>
  <c r="G2090" i="3"/>
  <c r="H2090" i="3"/>
  <c r="G2091" i="3"/>
  <c r="H2091" i="3"/>
  <c r="G2092" i="3"/>
  <c r="H2092" i="3"/>
  <c r="G2093" i="3"/>
  <c r="H2093" i="3"/>
  <c r="G2094" i="3"/>
  <c r="H2094" i="3"/>
  <c r="G2095" i="3"/>
  <c r="H2095" i="3"/>
  <c r="G2096" i="3"/>
  <c r="H2096" i="3"/>
  <c r="G2097" i="3"/>
  <c r="H2097" i="3"/>
  <c r="G2098" i="3"/>
  <c r="H2098" i="3"/>
  <c r="G2099" i="3"/>
  <c r="H2099" i="3"/>
  <c r="G2100" i="3"/>
  <c r="H2100" i="3"/>
  <c r="G2101" i="3"/>
  <c r="H2101" i="3"/>
  <c r="G2102" i="3"/>
  <c r="H2102" i="3"/>
  <c r="G2103" i="3"/>
  <c r="H2103" i="3"/>
  <c r="G2104" i="3"/>
  <c r="H2104" i="3"/>
  <c r="G2105" i="3"/>
  <c r="H2105" i="3"/>
  <c r="G2106" i="3"/>
  <c r="H2106" i="3"/>
  <c r="G2107" i="3"/>
  <c r="H2107" i="3"/>
  <c r="G2108" i="3"/>
  <c r="H2108" i="3"/>
  <c r="G2109" i="3"/>
  <c r="H2109" i="3"/>
  <c r="G2110" i="3"/>
  <c r="H2110" i="3"/>
  <c r="G2111" i="3"/>
  <c r="H2111" i="3"/>
  <c r="G2112" i="3"/>
  <c r="H2112" i="3"/>
  <c r="G2113" i="3"/>
  <c r="H2113" i="3"/>
  <c r="G2114" i="3"/>
  <c r="H2114" i="3"/>
  <c r="G2115" i="3"/>
  <c r="H2115" i="3"/>
  <c r="G2116" i="3"/>
  <c r="H2116" i="3"/>
  <c r="G2117" i="3"/>
  <c r="H2117" i="3"/>
  <c r="G2118" i="3"/>
  <c r="H2118" i="3"/>
  <c r="G2119" i="3"/>
  <c r="H2119" i="3"/>
  <c r="G2120" i="3"/>
  <c r="H2120" i="3"/>
  <c r="G2121" i="3"/>
  <c r="H2121" i="3"/>
  <c r="G2122" i="3"/>
  <c r="H2122" i="3"/>
  <c r="G2123" i="3"/>
  <c r="H2123" i="3"/>
  <c r="G2124" i="3"/>
  <c r="H2124" i="3"/>
  <c r="G2125" i="3"/>
  <c r="H2125" i="3"/>
  <c r="G2126" i="3"/>
  <c r="H2126" i="3"/>
  <c r="G2127" i="3"/>
  <c r="H2127" i="3"/>
  <c r="G2128" i="3"/>
  <c r="H2128" i="3"/>
  <c r="G2129" i="3"/>
  <c r="H2129" i="3"/>
  <c r="G2130" i="3"/>
  <c r="H2130" i="3"/>
  <c r="G2131" i="3"/>
  <c r="H2131" i="3"/>
  <c r="G2132" i="3"/>
  <c r="H2132" i="3"/>
  <c r="G2133" i="3"/>
  <c r="H2133" i="3"/>
  <c r="G2134" i="3"/>
  <c r="H2134" i="3"/>
  <c r="G2135" i="3"/>
  <c r="H2135" i="3"/>
  <c r="G2136" i="3"/>
  <c r="H2136" i="3"/>
  <c r="G2137" i="3"/>
  <c r="H2137" i="3"/>
  <c r="G2138" i="3"/>
  <c r="H2138" i="3"/>
  <c r="G2139" i="3"/>
  <c r="H2139" i="3"/>
  <c r="G2140" i="3"/>
  <c r="H2140" i="3"/>
  <c r="G2141" i="3"/>
  <c r="H2141" i="3"/>
  <c r="G2142" i="3"/>
  <c r="H2142" i="3"/>
  <c r="G2143" i="3"/>
  <c r="H2143" i="3"/>
  <c r="G2144" i="3"/>
  <c r="H2144" i="3"/>
  <c r="G2145" i="3"/>
  <c r="H2145" i="3"/>
  <c r="G2146" i="3"/>
  <c r="H2146" i="3"/>
  <c r="G2147" i="3"/>
  <c r="H2147" i="3"/>
  <c r="G2148" i="3"/>
  <c r="H2148" i="3"/>
  <c r="G2149" i="3"/>
  <c r="H2149" i="3"/>
  <c r="G2150" i="3"/>
  <c r="H2150" i="3"/>
  <c r="G2151" i="3"/>
  <c r="H2151" i="3"/>
  <c r="G2152" i="3"/>
  <c r="H2152" i="3"/>
  <c r="G2153" i="3"/>
  <c r="H2153" i="3"/>
  <c r="G2154" i="3"/>
  <c r="H2154" i="3"/>
  <c r="G2155" i="3"/>
  <c r="H2155" i="3"/>
  <c r="G2156" i="3"/>
  <c r="H2156" i="3"/>
  <c r="G2157" i="3"/>
  <c r="H2157" i="3"/>
  <c r="G2158" i="3"/>
  <c r="H2158" i="3"/>
  <c r="G2159" i="3"/>
  <c r="H2159" i="3"/>
  <c r="G2160" i="3"/>
  <c r="H2160" i="3"/>
  <c r="G2161" i="3"/>
  <c r="H2161" i="3"/>
  <c r="G2162" i="3"/>
  <c r="H2162" i="3"/>
  <c r="G2163" i="3"/>
  <c r="H2163" i="3"/>
  <c r="G2164" i="3"/>
  <c r="H2164" i="3"/>
  <c r="G2165" i="3"/>
  <c r="H2165" i="3"/>
  <c r="G2166" i="3"/>
  <c r="H2166" i="3"/>
  <c r="G2167" i="3"/>
  <c r="H2167" i="3"/>
  <c r="G2168" i="3"/>
  <c r="H2168" i="3"/>
  <c r="G2169" i="3"/>
  <c r="H2169" i="3"/>
  <c r="G2170" i="3"/>
  <c r="H2170" i="3"/>
  <c r="G2171" i="3"/>
  <c r="H2171" i="3"/>
  <c r="G2172" i="3"/>
  <c r="H2172" i="3"/>
  <c r="G2173" i="3"/>
  <c r="H2173" i="3"/>
  <c r="G2174" i="3"/>
  <c r="H2174" i="3"/>
  <c r="G2175" i="3"/>
  <c r="H2175" i="3"/>
  <c r="G2176" i="3"/>
  <c r="H2176" i="3"/>
  <c r="G2177" i="3"/>
  <c r="H2177" i="3"/>
  <c r="G2178" i="3"/>
  <c r="H2178" i="3"/>
  <c r="G2179" i="3"/>
  <c r="H2179" i="3"/>
  <c r="G2180" i="3"/>
  <c r="H2180" i="3"/>
  <c r="G2181" i="3"/>
  <c r="H2181" i="3"/>
  <c r="G2182" i="3"/>
  <c r="H2182" i="3"/>
  <c r="G2183" i="3"/>
  <c r="H2183" i="3"/>
  <c r="G2184" i="3"/>
  <c r="H2184" i="3"/>
  <c r="G2185" i="3"/>
  <c r="H2185" i="3"/>
  <c r="G2186" i="3"/>
  <c r="H2186" i="3"/>
  <c r="G2187" i="3"/>
  <c r="H2187" i="3"/>
  <c r="G2188" i="3"/>
  <c r="H2188" i="3"/>
  <c r="G2189" i="3"/>
  <c r="H2189" i="3"/>
  <c r="G2190" i="3"/>
  <c r="H2190" i="3"/>
  <c r="G2191" i="3"/>
  <c r="H2191" i="3"/>
  <c r="G2192" i="3"/>
  <c r="H2192" i="3"/>
  <c r="G2193" i="3"/>
  <c r="H2193" i="3"/>
  <c r="G2194" i="3"/>
  <c r="H2194" i="3"/>
  <c r="G2195" i="3"/>
  <c r="H2195" i="3"/>
  <c r="G2196" i="3"/>
  <c r="H2196" i="3"/>
  <c r="G2197" i="3"/>
  <c r="H2197" i="3"/>
  <c r="G2198" i="3"/>
  <c r="H2198" i="3"/>
  <c r="G2199" i="3"/>
  <c r="H2199" i="3"/>
  <c r="G2200" i="3"/>
  <c r="H2200" i="3"/>
  <c r="G2201" i="3"/>
  <c r="H2201" i="3"/>
  <c r="G2202" i="3"/>
  <c r="H2202" i="3"/>
  <c r="G2203" i="3"/>
  <c r="H2203" i="3"/>
  <c r="G2204" i="3"/>
  <c r="H2204" i="3"/>
  <c r="G2205" i="3"/>
  <c r="H2205" i="3"/>
  <c r="G2206" i="3"/>
  <c r="H2206" i="3"/>
  <c r="G2207" i="3"/>
  <c r="H2207" i="3"/>
  <c r="G2208" i="3"/>
  <c r="H2208" i="3"/>
  <c r="G2209" i="3"/>
  <c r="H2209" i="3"/>
  <c r="G2210" i="3"/>
  <c r="H2210" i="3"/>
  <c r="G2211" i="3"/>
  <c r="H2211" i="3"/>
  <c r="G2212" i="3"/>
  <c r="H2212" i="3"/>
  <c r="G2213" i="3"/>
  <c r="H2213" i="3"/>
  <c r="G2214" i="3"/>
  <c r="H2214" i="3"/>
  <c r="G2215" i="3"/>
  <c r="H2215" i="3"/>
  <c r="G2216" i="3"/>
  <c r="H2216" i="3"/>
  <c r="G2217" i="3"/>
  <c r="H2217" i="3"/>
  <c r="G2218" i="3"/>
  <c r="H2218" i="3"/>
  <c r="G2219" i="3"/>
  <c r="H2219" i="3"/>
  <c r="G2220" i="3"/>
  <c r="H2220" i="3"/>
  <c r="G2221" i="3"/>
  <c r="H2221" i="3"/>
  <c r="G2222" i="3"/>
  <c r="H2222" i="3"/>
  <c r="G2223" i="3"/>
  <c r="H2223" i="3"/>
  <c r="G2224" i="3"/>
  <c r="H2224" i="3"/>
  <c r="G2225" i="3"/>
  <c r="H2225" i="3"/>
  <c r="G2226" i="3"/>
  <c r="H2226" i="3"/>
  <c r="G2227" i="3"/>
  <c r="H2227" i="3"/>
  <c r="G2228" i="3"/>
  <c r="H2228" i="3"/>
  <c r="G2229" i="3"/>
  <c r="H2229" i="3"/>
  <c r="G2230" i="3"/>
  <c r="H2230" i="3"/>
  <c r="G2231" i="3"/>
  <c r="H2231" i="3"/>
  <c r="G2232" i="3"/>
  <c r="H2232" i="3"/>
  <c r="G2233" i="3"/>
  <c r="H2233" i="3"/>
  <c r="G2234" i="3"/>
  <c r="H2234" i="3"/>
  <c r="G2235" i="3"/>
  <c r="H2235" i="3"/>
  <c r="G2236" i="3"/>
  <c r="H2236" i="3"/>
  <c r="G2237" i="3"/>
  <c r="H2237" i="3"/>
  <c r="G2238" i="3"/>
  <c r="H2238" i="3"/>
  <c r="G2239" i="3"/>
  <c r="H2239" i="3"/>
  <c r="G2240" i="3"/>
  <c r="H2240" i="3"/>
  <c r="G2241" i="3"/>
  <c r="H2241" i="3"/>
  <c r="G2242" i="3"/>
  <c r="H2242" i="3"/>
  <c r="G2243" i="3"/>
  <c r="H2243" i="3"/>
  <c r="G2244" i="3"/>
  <c r="H2244" i="3"/>
  <c r="G2245" i="3"/>
  <c r="H2245" i="3"/>
  <c r="G2246" i="3"/>
  <c r="H2246" i="3"/>
  <c r="G2247" i="3"/>
  <c r="H2247" i="3"/>
  <c r="G2248" i="3"/>
  <c r="H2248" i="3"/>
  <c r="G2249" i="3"/>
  <c r="H2249" i="3"/>
  <c r="G2250" i="3"/>
  <c r="H2250" i="3"/>
  <c r="G2251" i="3"/>
  <c r="H2251" i="3"/>
  <c r="G2252" i="3"/>
  <c r="H2252" i="3"/>
  <c r="G2253" i="3"/>
  <c r="H2253" i="3"/>
  <c r="G2254" i="3"/>
  <c r="H2254" i="3"/>
  <c r="G2255" i="3"/>
  <c r="H2255" i="3"/>
  <c r="G2256" i="3"/>
  <c r="H2256" i="3"/>
  <c r="G2257" i="3"/>
  <c r="H2257" i="3"/>
  <c r="G2258" i="3"/>
  <c r="H2258" i="3"/>
  <c r="G2259" i="3"/>
  <c r="H2259" i="3"/>
  <c r="G2260" i="3"/>
  <c r="H2260" i="3"/>
  <c r="G2261" i="3"/>
  <c r="H2261" i="3"/>
  <c r="G2262" i="3"/>
  <c r="H2262" i="3"/>
  <c r="G2263" i="3"/>
  <c r="H2263" i="3"/>
  <c r="G2264" i="3"/>
  <c r="H2264" i="3"/>
  <c r="G2265" i="3"/>
  <c r="H2265" i="3"/>
  <c r="G2266" i="3"/>
  <c r="H2266" i="3"/>
  <c r="G2267" i="3"/>
  <c r="H2267" i="3"/>
  <c r="G2268" i="3"/>
  <c r="H2268" i="3"/>
  <c r="G2269" i="3"/>
  <c r="H2269" i="3"/>
  <c r="G2270" i="3"/>
  <c r="H2270" i="3"/>
  <c r="G2271" i="3"/>
  <c r="H2271" i="3"/>
  <c r="G2272" i="3"/>
  <c r="H2272" i="3"/>
  <c r="G2273" i="3"/>
  <c r="H2273" i="3"/>
  <c r="G2274" i="3"/>
  <c r="H2274" i="3"/>
  <c r="G2275" i="3"/>
  <c r="H2275" i="3"/>
  <c r="G2276" i="3"/>
  <c r="H2276" i="3"/>
  <c r="G2277" i="3"/>
  <c r="H2277" i="3"/>
  <c r="G2278" i="3"/>
  <c r="H2278" i="3"/>
  <c r="G2279" i="3"/>
  <c r="H2279" i="3"/>
  <c r="G2280" i="3"/>
  <c r="H2280" i="3"/>
  <c r="G2281" i="3"/>
  <c r="H2281" i="3"/>
  <c r="G2282" i="3"/>
  <c r="H2282" i="3"/>
  <c r="G2283" i="3"/>
  <c r="H2283" i="3"/>
  <c r="G2284" i="3"/>
  <c r="H2284" i="3"/>
  <c r="G2285" i="3"/>
  <c r="H2285" i="3"/>
  <c r="G2286" i="3"/>
  <c r="H2286" i="3"/>
  <c r="G2287" i="3"/>
  <c r="H2287" i="3"/>
  <c r="G2288" i="3"/>
  <c r="H2288" i="3"/>
  <c r="G2289" i="3"/>
  <c r="H2289" i="3"/>
  <c r="G2290" i="3"/>
  <c r="H2290" i="3"/>
  <c r="G2291" i="3"/>
  <c r="H2291" i="3"/>
  <c r="G2292" i="3"/>
  <c r="H2292" i="3"/>
  <c r="G2293" i="3"/>
  <c r="H2293" i="3"/>
  <c r="G2294" i="3"/>
  <c r="H2294" i="3"/>
  <c r="G2295" i="3"/>
  <c r="H2295" i="3"/>
  <c r="G2296" i="3"/>
  <c r="H2296" i="3"/>
  <c r="G2297" i="3"/>
  <c r="H2297" i="3"/>
  <c r="G2298" i="3"/>
  <c r="H2298" i="3"/>
  <c r="G2299" i="3"/>
  <c r="H2299" i="3"/>
  <c r="G2300" i="3"/>
  <c r="H2300" i="3"/>
  <c r="G2301" i="3"/>
  <c r="H2301" i="3"/>
  <c r="G2302" i="3"/>
  <c r="H2302" i="3"/>
  <c r="G2303" i="3"/>
  <c r="H2303" i="3"/>
  <c r="G2304" i="3"/>
  <c r="H2304" i="3"/>
  <c r="G2305" i="3"/>
  <c r="H2305" i="3"/>
  <c r="G2306" i="3"/>
  <c r="H2306" i="3"/>
  <c r="G2307" i="3"/>
  <c r="H2307" i="3"/>
  <c r="G2308" i="3"/>
  <c r="H2308" i="3"/>
  <c r="G2309" i="3"/>
  <c r="H2309" i="3"/>
  <c r="G2310" i="3"/>
  <c r="H2310" i="3"/>
  <c r="G2311" i="3"/>
  <c r="H2311" i="3"/>
  <c r="G2312" i="3"/>
  <c r="H2312" i="3"/>
  <c r="G2313" i="3"/>
  <c r="H2313" i="3"/>
  <c r="G2314" i="3"/>
  <c r="H2314" i="3"/>
  <c r="G2315" i="3"/>
  <c r="H2315" i="3"/>
  <c r="G2316" i="3"/>
  <c r="H2316" i="3"/>
  <c r="G2317" i="3"/>
  <c r="H2317" i="3"/>
  <c r="G2318" i="3"/>
  <c r="H2318" i="3"/>
  <c r="G2319" i="3"/>
  <c r="H2319" i="3"/>
  <c r="G2320" i="3"/>
  <c r="H2320" i="3"/>
  <c r="G2321" i="3"/>
  <c r="H2321" i="3"/>
  <c r="G2322" i="3"/>
  <c r="H2322" i="3"/>
  <c r="G2323" i="3"/>
  <c r="H2323" i="3"/>
  <c r="G2324" i="3"/>
  <c r="H2324" i="3"/>
  <c r="G2325" i="3"/>
  <c r="H2325" i="3"/>
  <c r="G2326" i="3"/>
  <c r="H2326" i="3"/>
  <c r="G2327" i="3"/>
  <c r="H2327" i="3"/>
  <c r="G2328" i="3"/>
  <c r="H2328" i="3"/>
  <c r="G2329" i="3"/>
  <c r="H2329" i="3"/>
  <c r="G2330" i="3"/>
  <c r="H2330" i="3"/>
  <c r="G2331" i="3"/>
  <c r="H2331" i="3"/>
  <c r="G2332" i="3"/>
  <c r="H2332" i="3"/>
  <c r="G2333" i="3"/>
  <c r="H2333" i="3"/>
  <c r="G2334" i="3"/>
  <c r="H2334" i="3"/>
  <c r="G2335" i="3"/>
  <c r="H2335" i="3"/>
  <c r="G2336" i="3"/>
  <c r="H2336" i="3"/>
  <c r="G2337" i="3"/>
  <c r="H2337" i="3"/>
  <c r="G2338" i="3"/>
  <c r="H2338" i="3"/>
  <c r="G2339" i="3"/>
  <c r="H2339" i="3"/>
  <c r="G2340" i="3"/>
  <c r="H2340" i="3"/>
  <c r="G2341" i="3"/>
  <c r="H2341" i="3"/>
  <c r="G2342" i="3"/>
  <c r="H2342" i="3"/>
  <c r="G2343" i="3"/>
  <c r="H2343" i="3"/>
  <c r="G2344" i="3"/>
  <c r="H2344" i="3"/>
  <c r="G2345" i="3"/>
  <c r="H2345" i="3"/>
  <c r="G2346" i="3"/>
  <c r="H2346" i="3"/>
  <c r="G2347" i="3"/>
  <c r="H2347" i="3"/>
  <c r="G2348" i="3"/>
  <c r="H2348" i="3"/>
  <c r="G2349" i="3"/>
  <c r="H2349" i="3"/>
  <c r="G2350" i="3"/>
  <c r="H2350" i="3"/>
  <c r="G2351" i="3"/>
  <c r="H2351" i="3"/>
  <c r="G2352" i="3"/>
  <c r="H2352" i="3"/>
  <c r="G2353" i="3"/>
  <c r="H2353" i="3"/>
  <c r="G2354" i="3"/>
  <c r="H2354" i="3"/>
  <c r="G2355" i="3"/>
  <c r="H2355" i="3"/>
  <c r="G2356" i="3"/>
  <c r="H2356" i="3"/>
  <c r="G2357" i="3"/>
  <c r="H2357" i="3"/>
  <c r="G2358" i="3"/>
  <c r="H2358" i="3"/>
  <c r="G2359" i="3"/>
  <c r="H2359" i="3"/>
  <c r="G2360" i="3"/>
  <c r="H2360" i="3"/>
  <c r="G2361" i="3"/>
  <c r="H2361" i="3"/>
  <c r="G2362" i="3"/>
  <c r="H2362" i="3"/>
  <c r="G2363" i="3"/>
  <c r="H2363" i="3"/>
  <c r="G2364" i="3"/>
  <c r="H2364" i="3"/>
  <c r="G2365" i="3"/>
  <c r="H2365" i="3"/>
  <c r="G2366" i="3"/>
  <c r="H2366" i="3"/>
  <c r="G2367" i="3"/>
  <c r="H2367" i="3"/>
  <c r="G2368" i="3"/>
  <c r="H2368" i="3"/>
  <c r="G2369" i="3"/>
  <c r="H2369" i="3"/>
  <c r="G2370" i="3"/>
  <c r="H2370" i="3"/>
  <c r="G2371" i="3"/>
  <c r="H2371" i="3"/>
  <c r="G2372" i="3"/>
  <c r="H2372" i="3"/>
  <c r="G2373" i="3"/>
  <c r="H2373" i="3"/>
  <c r="G2374" i="3"/>
  <c r="H2374" i="3"/>
  <c r="G2375" i="3"/>
  <c r="H2375" i="3"/>
  <c r="G2376" i="3"/>
  <c r="H2376" i="3"/>
  <c r="G2377" i="3"/>
  <c r="H2377" i="3"/>
  <c r="G2378" i="3"/>
  <c r="H2378" i="3"/>
  <c r="G2379" i="3"/>
  <c r="H2379" i="3"/>
  <c r="G2380" i="3"/>
  <c r="H2380" i="3"/>
  <c r="G2381" i="3"/>
  <c r="H2381" i="3"/>
  <c r="G2382" i="3"/>
  <c r="H2382" i="3"/>
  <c r="G2383" i="3"/>
  <c r="H2383" i="3"/>
  <c r="G2384" i="3"/>
  <c r="H2384" i="3"/>
  <c r="G2385" i="3"/>
  <c r="H2385" i="3"/>
  <c r="G2386" i="3"/>
  <c r="H2386" i="3"/>
  <c r="G2387" i="3"/>
  <c r="H2387" i="3"/>
  <c r="G2388" i="3"/>
  <c r="H2388" i="3"/>
  <c r="G2389" i="3"/>
  <c r="H2389" i="3"/>
  <c r="G2390" i="3"/>
  <c r="H2390" i="3"/>
  <c r="G2391" i="3"/>
  <c r="H2391" i="3"/>
  <c r="G2392" i="3"/>
  <c r="H2392" i="3"/>
  <c r="G2393" i="3"/>
  <c r="H2393" i="3"/>
  <c r="G2394" i="3"/>
  <c r="H2394" i="3"/>
  <c r="G2395" i="3"/>
  <c r="H2395" i="3"/>
  <c r="G2396" i="3"/>
  <c r="H2396" i="3"/>
  <c r="G2397" i="3"/>
  <c r="H2397" i="3"/>
  <c r="G2398" i="3"/>
  <c r="H2398" i="3"/>
  <c r="G2399" i="3"/>
  <c r="H2399" i="3"/>
  <c r="G2400" i="3"/>
  <c r="H2400" i="3"/>
  <c r="G2401" i="3"/>
  <c r="H2401" i="3"/>
  <c r="G2402" i="3"/>
  <c r="H2402" i="3"/>
  <c r="G2403" i="3"/>
  <c r="H2403" i="3"/>
  <c r="G2404" i="3"/>
  <c r="H2404" i="3"/>
  <c r="G2405" i="3"/>
  <c r="H2405" i="3"/>
  <c r="G2406" i="3"/>
  <c r="H2406" i="3"/>
  <c r="G2407" i="3"/>
  <c r="H2407" i="3"/>
  <c r="G2408" i="3"/>
  <c r="H2408" i="3"/>
  <c r="G2409" i="3"/>
  <c r="H2409" i="3"/>
  <c r="G2410" i="3"/>
  <c r="H2410" i="3"/>
  <c r="G2411" i="3"/>
  <c r="H2411" i="3"/>
  <c r="G2412" i="3"/>
  <c r="H2412" i="3"/>
  <c r="G2413" i="3"/>
  <c r="H2413" i="3"/>
  <c r="G2414" i="3"/>
  <c r="H2414" i="3"/>
  <c r="G2415" i="3"/>
  <c r="H2415" i="3"/>
  <c r="G2416" i="3"/>
  <c r="H2416" i="3"/>
  <c r="G2417" i="3"/>
  <c r="H2417" i="3"/>
  <c r="G2418" i="3"/>
  <c r="H2418" i="3"/>
  <c r="G2419" i="3"/>
  <c r="H2419" i="3"/>
  <c r="G2420" i="3"/>
  <c r="H2420" i="3"/>
  <c r="G2421" i="3"/>
  <c r="H2421" i="3"/>
  <c r="G2422" i="3"/>
  <c r="H2422" i="3"/>
  <c r="G2423" i="3"/>
  <c r="H2423" i="3"/>
  <c r="G2424" i="3"/>
  <c r="H2424" i="3"/>
  <c r="G2425" i="3"/>
  <c r="H2425" i="3"/>
  <c r="G2426" i="3"/>
  <c r="H2426" i="3"/>
  <c r="G2427" i="3"/>
  <c r="H2427" i="3"/>
  <c r="G2428" i="3"/>
  <c r="H2428" i="3"/>
  <c r="G2429" i="3"/>
  <c r="H2429" i="3"/>
  <c r="G2430" i="3"/>
  <c r="H2430" i="3"/>
  <c r="G2431" i="3"/>
  <c r="H2431" i="3"/>
  <c r="G2432" i="3"/>
  <c r="H2432" i="3"/>
  <c r="G2433" i="3"/>
  <c r="H2433" i="3"/>
  <c r="G2434" i="3"/>
  <c r="H2434" i="3"/>
  <c r="G2435" i="3"/>
  <c r="H2435" i="3"/>
  <c r="G2436" i="3"/>
  <c r="H2436" i="3"/>
  <c r="G2437" i="3"/>
  <c r="H2437" i="3"/>
  <c r="G2438" i="3"/>
  <c r="H2438" i="3"/>
  <c r="G2439" i="3"/>
  <c r="H2439" i="3"/>
  <c r="G2440" i="3"/>
  <c r="H2440" i="3"/>
  <c r="G2441" i="3"/>
  <c r="H2441" i="3"/>
  <c r="G2442" i="3"/>
  <c r="H2442" i="3"/>
  <c r="G2443" i="3"/>
  <c r="H2443" i="3"/>
  <c r="G2444" i="3"/>
  <c r="H2444" i="3"/>
  <c r="G2445" i="3"/>
  <c r="H2445" i="3"/>
  <c r="G2446" i="3"/>
  <c r="H2446" i="3"/>
  <c r="G2447" i="3"/>
  <c r="H2447" i="3"/>
  <c r="G2448" i="3"/>
  <c r="H2448" i="3"/>
  <c r="G2449" i="3"/>
  <c r="H2449" i="3"/>
  <c r="G2450" i="3"/>
  <c r="H2450" i="3"/>
  <c r="G2451" i="3"/>
  <c r="H2451" i="3"/>
  <c r="G2452" i="3"/>
  <c r="H2452" i="3"/>
  <c r="G2453" i="3"/>
  <c r="H2453" i="3"/>
  <c r="G2454" i="3"/>
  <c r="H2454" i="3"/>
  <c r="G2455" i="3"/>
  <c r="H2455" i="3"/>
  <c r="G2456" i="3"/>
  <c r="H2456" i="3"/>
  <c r="G2457" i="3"/>
  <c r="H2457" i="3"/>
  <c r="G2458" i="3"/>
  <c r="H2458" i="3"/>
  <c r="G2459" i="3"/>
  <c r="H2459" i="3"/>
  <c r="G2460" i="3"/>
  <c r="H2460" i="3"/>
  <c r="G2461" i="3"/>
  <c r="H2461" i="3"/>
  <c r="G2462" i="3"/>
  <c r="H2462" i="3"/>
  <c r="G2463" i="3"/>
  <c r="H2463" i="3"/>
  <c r="G2464" i="3"/>
  <c r="H2464" i="3"/>
  <c r="G2465" i="3"/>
  <c r="H2465" i="3"/>
  <c r="G2466" i="3"/>
  <c r="H2466" i="3"/>
  <c r="G2467" i="3"/>
  <c r="H2467" i="3"/>
  <c r="G2468" i="3"/>
  <c r="H2468" i="3"/>
  <c r="G2469" i="3"/>
  <c r="H2469" i="3"/>
  <c r="G2470" i="3"/>
  <c r="H2470" i="3"/>
  <c r="G2471" i="3"/>
  <c r="H2471" i="3"/>
  <c r="G2472" i="3"/>
  <c r="H2472" i="3"/>
  <c r="G2473" i="3"/>
  <c r="H2473" i="3"/>
  <c r="G2474" i="3"/>
  <c r="H2474" i="3"/>
  <c r="G2475" i="3"/>
  <c r="H2475" i="3"/>
  <c r="G2476" i="3"/>
  <c r="H2476" i="3"/>
  <c r="G2477" i="3"/>
  <c r="H2477" i="3"/>
  <c r="G2478" i="3"/>
  <c r="H2478" i="3"/>
  <c r="G2479" i="3"/>
  <c r="H2479" i="3"/>
  <c r="G2480" i="3"/>
  <c r="H2480" i="3"/>
  <c r="G2481" i="3"/>
  <c r="H2481" i="3"/>
  <c r="G2482" i="3"/>
  <c r="H2482" i="3"/>
  <c r="G2483" i="3"/>
  <c r="H2483" i="3"/>
  <c r="G2484" i="3"/>
  <c r="H2484" i="3"/>
  <c r="G2485" i="3"/>
  <c r="H2485" i="3"/>
  <c r="G2486" i="3"/>
  <c r="H2486" i="3"/>
  <c r="G2487" i="3"/>
  <c r="H2487" i="3"/>
  <c r="G2488" i="3"/>
  <c r="H2488" i="3"/>
  <c r="G2489" i="3"/>
  <c r="H2489" i="3"/>
  <c r="G2490" i="3"/>
  <c r="H2490" i="3"/>
  <c r="G2491" i="3"/>
  <c r="H2491" i="3"/>
  <c r="G2492" i="3"/>
  <c r="H2492" i="3"/>
  <c r="G2493" i="3"/>
  <c r="H2493" i="3"/>
  <c r="G2494" i="3"/>
  <c r="H2494" i="3"/>
  <c r="G2495" i="3"/>
  <c r="H2495" i="3"/>
  <c r="G2496" i="3"/>
  <c r="H2496" i="3"/>
  <c r="G2497" i="3"/>
  <c r="H2497" i="3"/>
  <c r="G2498" i="3"/>
  <c r="H2498" i="3"/>
  <c r="G2499" i="3"/>
  <c r="H2499" i="3"/>
  <c r="G2500" i="3"/>
  <c r="H2500" i="3"/>
  <c r="G2501" i="3"/>
  <c r="H2501" i="3"/>
  <c r="G2502" i="3"/>
  <c r="H2502" i="3"/>
  <c r="G2503" i="3"/>
  <c r="H2503" i="3"/>
  <c r="G2504" i="3"/>
  <c r="H2504" i="3"/>
  <c r="G2505" i="3"/>
  <c r="H2505" i="3"/>
  <c r="G2506" i="3"/>
  <c r="H2506" i="3"/>
  <c r="G2507" i="3"/>
  <c r="H2507" i="3"/>
  <c r="G2508" i="3"/>
  <c r="H2508" i="3"/>
  <c r="G2509" i="3"/>
  <c r="H2509" i="3"/>
  <c r="G2510" i="3"/>
  <c r="H2510" i="3"/>
  <c r="G2511" i="3"/>
  <c r="H2511" i="3"/>
  <c r="G2512" i="3"/>
  <c r="H2512" i="3"/>
  <c r="G2513" i="3"/>
  <c r="H2513" i="3"/>
  <c r="G2514" i="3"/>
  <c r="H2514" i="3"/>
  <c r="G2515" i="3"/>
  <c r="H2515" i="3"/>
  <c r="G2516" i="3"/>
  <c r="H2516" i="3"/>
  <c r="G2517" i="3"/>
  <c r="H2517" i="3"/>
  <c r="G2518" i="3"/>
  <c r="H2518" i="3"/>
  <c r="G2519" i="3"/>
  <c r="H2519" i="3"/>
  <c r="G2520" i="3"/>
  <c r="H2520" i="3"/>
  <c r="G2521" i="3"/>
  <c r="H2521" i="3"/>
  <c r="G2522" i="3"/>
  <c r="H2522" i="3"/>
  <c r="G2523" i="3"/>
  <c r="H2523" i="3"/>
  <c r="G2524" i="3"/>
  <c r="H2524" i="3"/>
  <c r="G2525" i="3"/>
  <c r="H2525" i="3"/>
  <c r="G2526" i="3"/>
  <c r="H2526" i="3"/>
  <c r="G2527" i="3"/>
  <c r="H2527" i="3"/>
  <c r="G2528" i="3"/>
  <c r="H2528" i="3"/>
  <c r="G2529" i="3"/>
  <c r="H2529" i="3"/>
  <c r="G2530" i="3"/>
  <c r="H2530" i="3"/>
  <c r="G2531" i="3"/>
  <c r="H2531" i="3"/>
  <c r="G2532" i="3"/>
  <c r="H2532" i="3"/>
  <c r="G2533" i="3"/>
  <c r="H2533" i="3"/>
  <c r="G2534" i="3"/>
  <c r="H2534" i="3"/>
  <c r="G2535" i="3"/>
  <c r="H2535" i="3"/>
  <c r="G2536" i="3"/>
  <c r="H2536" i="3"/>
  <c r="G2537" i="3"/>
  <c r="H2537" i="3"/>
  <c r="G2538" i="3"/>
  <c r="H2538" i="3"/>
  <c r="G2539" i="3"/>
  <c r="H2539" i="3"/>
  <c r="G2540" i="3"/>
  <c r="H2540" i="3"/>
  <c r="G2541" i="3"/>
  <c r="H2541" i="3"/>
  <c r="G2542" i="3"/>
  <c r="H2542" i="3"/>
  <c r="G2543" i="3"/>
  <c r="H2543" i="3"/>
  <c r="G2544" i="3"/>
  <c r="H2544" i="3"/>
  <c r="G2545" i="3"/>
  <c r="H2545" i="3"/>
  <c r="G2546" i="3"/>
  <c r="H2546" i="3"/>
  <c r="G2547" i="3"/>
  <c r="H2547" i="3"/>
  <c r="G2548" i="3"/>
  <c r="H2548" i="3"/>
  <c r="G2549" i="3"/>
  <c r="H2549" i="3"/>
  <c r="G2550" i="3"/>
  <c r="H2550" i="3"/>
  <c r="G2551" i="3"/>
  <c r="H2551" i="3"/>
  <c r="G2552" i="3"/>
  <c r="H2552" i="3"/>
  <c r="G2553" i="3"/>
  <c r="H2553" i="3"/>
  <c r="G2554" i="3"/>
  <c r="H2554" i="3"/>
  <c r="G2555" i="3"/>
  <c r="H2555" i="3"/>
  <c r="G2556" i="3"/>
  <c r="H2556" i="3"/>
  <c r="G2557" i="3"/>
  <c r="H2557" i="3"/>
  <c r="G2558" i="3"/>
  <c r="H2558" i="3"/>
  <c r="G2559" i="3"/>
  <c r="H2559" i="3"/>
  <c r="G2560" i="3"/>
  <c r="H2560" i="3"/>
  <c r="G2561" i="3"/>
  <c r="H2561" i="3"/>
  <c r="G2562" i="3"/>
  <c r="H2562" i="3"/>
  <c r="G2563" i="3"/>
  <c r="H2563" i="3"/>
  <c r="G2564" i="3"/>
  <c r="H2564" i="3"/>
  <c r="G2565" i="3"/>
  <c r="H2565" i="3"/>
  <c r="G2566" i="3"/>
  <c r="H2566" i="3"/>
  <c r="G2567" i="3"/>
  <c r="H2567" i="3"/>
  <c r="G2568" i="3"/>
  <c r="H2568" i="3"/>
  <c r="G2569" i="3"/>
  <c r="H2569" i="3"/>
  <c r="G2570" i="3"/>
  <c r="H2570" i="3"/>
  <c r="G2571" i="3"/>
  <c r="H2571" i="3"/>
  <c r="G2572" i="3"/>
  <c r="H2572" i="3"/>
  <c r="G2573" i="3"/>
  <c r="H2573" i="3"/>
  <c r="G2574" i="3"/>
  <c r="H2574" i="3"/>
  <c r="G2575" i="3"/>
  <c r="H2575" i="3"/>
  <c r="G2576" i="3"/>
  <c r="H2576" i="3"/>
  <c r="G2577" i="3"/>
  <c r="H2577" i="3"/>
  <c r="G2578" i="3"/>
  <c r="H2578" i="3"/>
  <c r="G2579" i="3"/>
  <c r="H2579" i="3"/>
  <c r="G2580" i="3"/>
  <c r="H2580" i="3"/>
  <c r="G2581" i="3"/>
  <c r="H2581" i="3"/>
  <c r="G2582" i="3"/>
  <c r="H2582" i="3"/>
  <c r="G2583" i="3"/>
  <c r="H2583" i="3"/>
  <c r="G2584" i="3"/>
  <c r="H2584" i="3"/>
  <c r="G2585" i="3"/>
  <c r="H2585" i="3"/>
  <c r="G2586" i="3"/>
  <c r="H2586" i="3"/>
  <c r="G2587" i="3"/>
  <c r="H2587" i="3"/>
  <c r="G2588" i="3"/>
  <c r="H2588" i="3"/>
  <c r="G2589" i="3"/>
  <c r="H2589" i="3"/>
  <c r="G2590" i="3"/>
  <c r="H2590" i="3"/>
  <c r="G2591" i="3"/>
  <c r="H2591" i="3"/>
  <c r="G2592" i="3"/>
  <c r="H2592" i="3"/>
  <c r="G2593" i="3"/>
  <c r="H2593" i="3"/>
  <c r="G2594" i="3"/>
  <c r="H2594" i="3"/>
  <c r="G2595" i="3"/>
  <c r="H2595" i="3"/>
  <c r="G2596" i="3"/>
  <c r="H2596" i="3"/>
  <c r="G2597" i="3"/>
  <c r="H2597" i="3"/>
  <c r="G2598" i="3"/>
  <c r="H2598" i="3"/>
  <c r="G2599" i="3"/>
  <c r="H2599" i="3"/>
  <c r="G2600" i="3"/>
  <c r="H2600" i="3"/>
  <c r="G2601" i="3"/>
  <c r="H2601" i="3"/>
  <c r="G2602" i="3"/>
  <c r="H2602" i="3"/>
  <c r="G2603" i="3"/>
  <c r="H2603" i="3"/>
  <c r="G2604" i="3"/>
  <c r="H2604" i="3"/>
  <c r="G2605" i="3"/>
  <c r="H2605" i="3"/>
  <c r="G2606" i="3"/>
  <c r="H2606" i="3"/>
  <c r="G2607" i="3"/>
  <c r="H2607" i="3"/>
  <c r="G2608" i="3"/>
  <c r="H2608" i="3"/>
  <c r="G2609" i="3"/>
  <c r="H2609" i="3"/>
  <c r="G2610" i="3"/>
  <c r="H2610" i="3"/>
  <c r="G2611" i="3"/>
  <c r="H2611" i="3"/>
  <c r="G2612" i="3"/>
  <c r="H2612" i="3"/>
  <c r="G2613" i="3"/>
  <c r="H2613" i="3"/>
  <c r="G2614" i="3"/>
  <c r="H2614" i="3"/>
  <c r="G2615" i="3"/>
  <c r="H2615" i="3"/>
  <c r="G2616" i="3"/>
  <c r="H2616" i="3"/>
  <c r="G2617" i="3"/>
  <c r="H2617" i="3"/>
  <c r="G2618" i="3"/>
  <c r="H2618" i="3"/>
  <c r="G2619" i="3"/>
  <c r="H2619" i="3"/>
  <c r="G2620" i="3"/>
  <c r="H2620" i="3"/>
  <c r="G2621" i="3"/>
  <c r="H2621" i="3"/>
  <c r="G2622" i="3"/>
  <c r="H2622" i="3"/>
  <c r="G2623" i="3"/>
  <c r="H2623" i="3"/>
  <c r="G2624" i="3"/>
  <c r="H2624" i="3"/>
  <c r="G2625" i="3"/>
  <c r="H2625" i="3"/>
  <c r="G2626" i="3"/>
  <c r="H2626" i="3"/>
  <c r="G2627" i="3"/>
  <c r="H2627" i="3"/>
  <c r="G2628" i="3"/>
  <c r="H2628" i="3"/>
  <c r="G2629" i="3"/>
  <c r="H2629" i="3"/>
  <c r="G2630" i="3"/>
  <c r="H2630" i="3"/>
  <c r="G2631" i="3"/>
  <c r="H2631" i="3"/>
  <c r="G2632" i="3"/>
  <c r="H2632" i="3"/>
  <c r="G2633" i="3"/>
  <c r="H2633" i="3"/>
  <c r="G2634" i="3"/>
  <c r="H2634" i="3"/>
  <c r="G2635" i="3"/>
  <c r="H2635" i="3"/>
  <c r="G2636" i="3"/>
  <c r="H2636" i="3"/>
  <c r="G2637" i="3"/>
  <c r="H2637" i="3"/>
  <c r="G2638" i="3"/>
  <c r="H2638" i="3"/>
  <c r="G2639" i="3"/>
  <c r="H2639" i="3"/>
  <c r="G2640" i="3"/>
  <c r="H2640" i="3"/>
  <c r="G2641" i="3"/>
  <c r="H2641" i="3"/>
  <c r="G2642" i="3"/>
  <c r="H2642" i="3"/>
  <c r="G2643" i="3"/>
  <c r="H2643" i="3"/>
  <c r="G2644" i="3"/>
  <c r="H2644" i="3"/>
  <c r="G2645" i="3"/>
  <c r="H2645" i="3"/>
  <c r="G2646" i="3"/>
  <c r="H2646" i="3"/>
  <c r="G2647" i="3"/>
  <c r="H2647" i="3"/>
  <c r="G2648" i="3"/>
  <c r="H2648" i="3"/>
  <c r="G2649" i="3"/>
  <c r="H2649" i="3"/>
  <c r="G2650" i="3"/>
  <c r="H2650" i="3"/>
  <c r="G2651" i="3"/>
  <c r="H2651" i="3"/>
  <c r="G2652" i="3"/>
  <c r="H2652" i="3"/>
  <c r="G2653" i="3"/>
  <c r="H2653" i="3"/>
  <c r="G2654" i="3"/>
  <c r="H2654" i="3"/>
  <c r="G2655" i="3"/>
  <c r="H2655" i="3"/>
  <c r="G2656" i="3"/>
  <c r="H2656" i="3"/>
  <c r="G2657" i="3"/>
  <c r="H2657" i="3"/>
  <c r="G2658" i="3"/>
  <c r="H2658" i="3"/>
  <c r="G2659" i="3"/>
  <c r="H2659" i="3"/>
  <c r="G2660" i="3"/>
  <c r="H2660" i="3"/>
  <c r="G2661" i="3"/>
  <c r="H2661" i="3"/>
  <c r="G2662" i="3"/>
  <c r="H2662" i="3"/>
  <c r="G2663" i="3"/>
  <c r="H2663" i="3"/>
  <c r="G2664" i="3"/>
  <c r="H2664" i="3"/>
  <c r="G2665" i="3"/>
  <c r="H2665" i="3"/>
  <c r="G2666" i="3"/>
  <c r="H2666" i="3"/>
  <c r="G2667" i="3"/>
  <c r="H2667" i="3"/>
  <c r="G2668" i="3"/>
  <c r="H2668" i="3"/>
  <c r="G2669" i="3"/>
  <c r="H2669" i="3"/>
  <c r="G2670" i="3"/>
  <c r="H2670" i="3"/>
  <c r="G2671" i="3"/>
  <c r="H2671" i="3"/>
  <c r="G2672" i="3"/>
  <c r="H2672" i="3"/>
  <c r="G2673" i="3"/>
  <c r="H2673" i="3"/>
  <c r="G2674" i="3"/>
  <c r="H2674" i="3"/>
  <c r="G2675" i="3"/>
  <c r="H2675" i="3"/>
  <c r="G2676" i="3"/>
  <c r="H2676" i="3"/>
  <c r="G2677" i="3"/>
  <c r="H2677" i="3"/>
  <c r="G2678" i="3"/>
  <c r="H2678" i="3"/>
  <c r="G2679" i="3"/>
  <c r="H2679" i="3"/>
  <c r="G2680" i="3"/>
  <c r="H2680" i="3"/>
  <c r="G2681" i="3"/>
  <c r="H2681" i="3"/>
  <c r="G2682" i="3"/>
  <c r="H2682" i="3"/>
  <c r="G2683" i="3"/>
  <c r="H2683" i="3"/>
  <c r="G2684" i="3"/>
  <c r="H2684" i="3"/>
  <c r="G2685" i="3"/>
  <c r="H2685" i="3"/>
  <c r="G2686" i="3"/>
  <c r="H2686" i="3"/>
  <c r="G2687" i="3"/>
  <c r="H2687" i="3"/>
  <c r="G2688" i="3"/>
  <c r="H2688" i="3"/>
  <c r="G2689" i="3"/>
  <c r="H2689" i="3"/>
  <c r="G2690" i="3"/>
  <c r="H2690" i="3"/>
  <c r="G2691" i="3"/>
  <c r="H2691" i="3"/>
  <c r="G2692" i="3"/>
  <c r="H2692" i="3"/>
  <c r="G2693" i="3"/>
  <c r="H2693" i="3"/>
  <c r="G2694" i="3"/>
  <c r="H2694" i="3"/>
  <c r="G2695" i="3"/>
  <c r="H2695" i="3"/>
  <c r="G2696" i="3"/>
  <c r="H2696" i="3"/>
  <c r="G2697" i="3"/>
  <c r="H2697" i="3"/>
  <c r="G2698" i="3"/>
  <c r="H2698" i="3"/>
  <c r="G2699" i="3"/>
  <c r="H2699" i="3"/>
  <c r="G2700" i="3"/>
  <c r="H2700" i="3"/>
  <c r="G2701" i="3"/>
  <c r="H2701" i="3"/>
  <c r="G2702" i="3"/>
  <c r="H2702" i="3"/>
  <c r="G2703" i="3"/>
  <c r="H2703" i="3"/>
  <c r="G2704" i="3"/>
  <c r="H2704" i="3"/>
  <c r="G2705" i="3"/>
  <c r="H2705" i="3"/>
  <c r="G2706" i="3"/>
  <c r="H2706" i="3"/>
  <c r="G2707" i="3"/>
  <c r="H2707" i="3"/>
  <c r="G2708" i="3"/>
  <c r="H2708" i="3"/>
  <c r="G2709" i="3"/>
  <c r="H2709" i="3"/>
  <c r="G2710" i="3"/>
  <c r="H2710" i="3"/>
  <c r="G2711" i="3"/>
  <c r="H2711" i="3"/>
  <c r="G2712" i="3"/>
  <c r="H2712" i="3"/>
  <c r="G2713" i="3"/>
  <c r="H2713" i="3"/>
  <c r="G2714" i="3"/>
  <c r="H2714" i="3"/>
  <c r="G2715" i="3"/>
  <c r="H2715" i="3"/>
  <c r="G2716" i="3"/>
  <c r="H2716" i="3"/>
  <c r="G2717" i="3"/>
  <c r="H2717" i="3"/>
  <c r="G2718" i="3"/>
  <c r="H2718" i="3"/>
  <c r="G2719" i="3"/>
  <c r="H2719" i="3"/>
  <c r="G2720" i="3"/>
  <c r="H2720" i="3"/>
  <c r="G2721" i="3"/>
  <c r="H2721" i="3"/>
  <c r="G2722" i="3"/>
  <c r="H2722" i="3"/>
  <c r="G2723" i="3"/>
  <c r="H2723" i="3"/>
  <c r="G2724" i="3"/>
  <c r="H2724" i="3"/>
  <c r="G2725" i="3"/>
  <c r="H2725" i="3"/>
  <c r="G2726" i="3"/>
  <c r="H2726" i="3"/>
  <c r="G2727" i="3"/>
  <c r="H2727" i="3"/>
  <c r="G2728" i="3"/>
  <c r="H2728" i="3"/>
  <c r="G2729" i="3"/>
  <c r="H2729" i="3"/>
  <c r="G2730" i="3"/>
  <c r="H2730" i="3"/>
  <c r="G2731" i="3"/>
  <c r="H2731" i="3"/>
  <c r="G2732" i="3"/>
  <c r="H2732" i="3"/>
  <c r="G2733" i="3"/>
  <c r="H2733" i="3"/>
  <c r="G2734" i="3"/>
  <c r="H2734" i="3"/>
  <c r="G2735" i="3"/>
  <c r="H2735" i="3"/>
  <c r="G2736" i="3"/>
  <c r="H2736" i="3"/>
  <c r="G2737" i="3"/>
  <c r="H2737" i="3"/>
  <c r="G2738" i="3"/>
  <c r="H2738" i="3"/>
  <c r="G2739" i="3"/>
  <c r="H2739" i="3"/>
  <c r="G2740" i="3"/>
  <c r="H2740" i="3"/>
  <c r="G2741" i="3"/>
  <c r="H2741" i="3"/>
  <c r="G2742" i="3"/>
  <c r="H2742" i="3"/>
  <c r="G2743" i="3"/>
  <c r="H2743" i="3"/>
  <c r="G2744" i="3"/>
  <c r="H2744" i="3"/>
  <c r="G2745" i="3"/>
  <c r="H2745" i="3"/>
  <c r="G2746" i="3"/>
  <c r="H2746" i="3"/>
  <c r="G2747" i="3"/>
  <c r="H2747" i="3"/>
  <c r="G2748" i="3"/>
  <c r="H2748" i="3"/>
  <c r="G2749" i="3"/>
  <c r="H2749" i="3"/>
  <c r="G2750" i="3"/>
  <c r="H2750" i="3"/>
  <c r="G2751" i="3"/>
  <c r="H2751" i="3"/>
  <c r="G2752" i="3"/>
  <c r="H2752" i="3"/>
  <c r="G2753" i="3"/>
  <c r="H2753" i="3"/>
  <c r="G2754" i="3"/>
  <c r="H2754" i="3"/>
  <c r="G2755" i="3"/>
  <c r="H2755" i="3"/>
  <c r="G2756" i="3"/>
  <c r="H2756" i="3"/>
  <c r="G2757" i="3"/>
  <c r="H2757" i="3"/>
  <c r="G2758" i="3"/>
  <c r="H2758" i="3"/>
  <c r="G2759" i="3"/>
  <c r="H2759" i="3"/>
  <c r="G2760" i="3"/>
  <c r="H2760" i="3"/>
  <c r="G2761" i="3"/>
  <c r="H2761" i="3"/>
  <c r="G2762" i="3"/>
  <c r="H2762" i="3"/>
  <c r="G2763" i="3"/>
  <c r="H2763" i="3"/>
  <c r="G2764" i="3"/>
  <c r="H2764" i="3"/>
  <c r="G2765" i="3"/>
  <c r="H2765" i="3"/>
  <c r="G2766" i="3"/>
  <c r="H2766" i="3"/>
  <c r="G2767" i="3"/>
  <c r="H2767" i="3"/>
  <c r="G2768" i="3"/>
  <c r="H2768" i="3"/>
  <c r="G2769" i="3"/>
  <c r="H2769" i="3"/>
  <c r="G2770" i="3"/>
  <c r="H2770" i="3"/>
  <c r="G2771" i="3"/>
  <c r="H2771" i="3"/>
  <c r="G2772" i="3"/>
  <c r="H2772" i="3"/>
  <c r="G2773" i="3"/>
  <c r="H2773" i="3"/>
  <c r="G2774" i="3"/>
  <c r="H2774" i="3"/>
  <c r="G2775" i="3"/>
  <c r="H2775" i="3"/>
  <c r="G2776" i="3"/>
  <c r="H2776" i="3"/>
  <c r="G2777" i="3"/>
  <c r="H2777" i="3"/>
  <c r="G2778" i="3"/>
  <c r="H2778" i="3"/>
  <c r="G2779" i="3"/>
  <c r="H2779" i="3"/>
  <c r="G2780" i="3"/>
  <c r="H2780" i="3"/>
  <c r="G2781" i="3"/>
  <c r="H2781" i="3"/>
  <c r="G2782" i="3"/>
  <c r="H2782" i="3"/>
  <c r="G2783" i="3"/>
  <c r="H2783" i="3"/>
  <c r="G2784" i="3"/>
  <c r="H2784" i="3"/>
  <c r="G2785" i="3"/>
  <c r="H2785" i="3"/>
  <c r="G2786" i="3"/>
  <c r="H2786" i="3"/>
  <c r="G2787" i="3"/>
  <c r="H2787" i="3"/>
  <c r="G2788" i="3"/>
  <c r="H2788" i="3"/>
  <c r="G2789" i="3"/>
  <c r="H2789" i="3"/>
  <c r="G2790" i="3"/>
  <c r="H2790" i="3"/>
  <c r="G2791" i="3"/>
  <c r="H2791" i="3"/>
  <c r="G2792" i="3"/>
  <c r="H2792" i="3"/>
  <c r="G2793" i="3"/>
  <c r="H2793" i="3"/>
  <c r="G2794" i="3"/>
  <c r="H2794" i="3"/>
  <c r="G2795" i="3"/>
  <c r="H2795" i="3"/>
  <c r="G2796" i="3"/>
  <c r="H2796" i="3"/>
  <c r="G2797" i="3"/>
  <c r="H2797" i="3"/>
  <c r="G2798" i="3"/>
  <c r="H2798" i="3"/>
  <c r="G2799" i="3"/>
  <c r="H2799" i="3"/>
  <c r="G2800" i="3"/>
  <c r="H2800" i="3"/>
  <c r="G2801" i="3"/>
  <c r="H2801" i="3"/>
  <c r="G2802" i="3"/>
  <c r="H2802" i="3"/>
  <c r="G2803" i="3"/>
  <c r="H2803" i="3"/>
  <c r="G2804" i="3"/>
  <c r="H2804" i="3"/>
  <c r="G2805" i="3"/>
  <c r="H2805" i="3"/>
  <c r="G2806" i="3"/>
  <c r="H2806" i="3"/>
  <c r="G2807" i="3"/>
  <c r="H2807" i="3"/>
  <c r="G2808" i="3"/>
  <c r="H2808" i="3"/>
  <c r="G2809" i="3"/>
  <c r="H2809" i="3"/>
  <c r="G2810" i="3"/>
  <c r="H2810" i="3"/>
  <c r="G2811" i="3"/>
  <c r="H2811" i="3"/>
  <c r="G2812" i="3"/>
  <c r="H2812" i="3"/>
  <c r="G2813" i="3"/>
  <c r="H2813" i="3"/>
  <c r="G2814" i="3"/>
  <c r="H2814" i="3"/>
  <c r="G2815" i="3"/>
  <c r="H2815" i="3"/>
  <c r="G2816" i="3"/>
  <c r="H2816" i="3"/>
  <c r="G2817" i="3"/>
  <c r="H2817" i="3"/>
  <c r="G2818" i="3"/>
  <c r="H2818" i="3"/>
  <c r="G2819" i="3"/>
  <c r="H2819" i="3"/>
  <c r="G2820" i="3"/>
  <c r="H2820" i="3"/>
  <c r="G2821" i="3"/>
  <c r="H2821" i="3"/>
  <c r="G2822" i="3"/>
  <c r="H2822" i="3"/>
  <c r="G2823" i="3"/>
  <c r="H2823" i="3"/>
  <c r="G2824" i="3"/>
  <c r="H2824" i="3"/>
  <c r="G2825" i="3"/>
  <c r="H2825" i="3"/>
  <c r="G2826" i="3"/>
  <c r="H2826" i="3"/>
  <c r="G2827" i="3"/>
  <c r="H2827" i="3"/>
  <c r="G2828" i="3"/>
  <c r="H2828" i="3"/>
  <c r="G2829" i="3"/>
  <c r="H2829" i="3"/>
  <c r="G2830" i="3"/>
  <c r="H2830" i="3"/>
  <c r="G2831" i="3"/>
  <c r="H2831" i="3"/>
  <c r="G2832" i="3"/>
  <c r="H2832" i="3"/>
  <c r="G2833" i="3"/>
  <c r="H2833" i="3"/>
  <c r="G2834" i="3"/>
  <c r="H2834" i="3"/>
  <c r="G2835" i="3"/>
  <c r="H2835" i="3"/>
  <c r="G2836" i="3"/>
  <c r="H2836" i="3"/>
  <c r="G2837" i="3"/>
  <c r="H2837" i="3"/>
  <c r="G2838" i="3"/>
  <c r="H2838" i="3"/>
  <c r="G2839" i="3"/>
  <c r="H2839" i="3"/>
  <c r="G2840" i="3"/>
  <c r="H2840" i="3"/>
  <c r="G2841" i="3"/>
  <c r="H2841" i="3"/>
  <c r="G2842" i="3"/>
  <c r="H2842" i="3"/>
  <c r="G2843" i="3"/>
  <c r="H2843" i="3"/>
  <c r="G2844" i="3"/>
  <c r="H2844" i="3"/>
  <c r="G2845" i="3"/>
  <c r="H2845" i="3"/>
  <c r="G2846" i="3"/>
  <c r="H2846" i="3"/>
  <c r="G2847" i="3"/>
  <c r="H2847" i="3"/>
  <c r="G2848" i="3"/>
  <c r="H2848" i="3"/>
  <c r="G2849" i="3"/>
  <c r="H2849" i="3"/>
  <c r="G2850" i="3"/>
  <c r="H2850" i="3"/>
  <c r="G2851" i="3"/>
  <c r="H2851" i="3"/>
  <c r="G2852" i="3"/>
  <c r="H2852" i="3"/>
  <c r="G2853" i="3"/>
  <c r="H2853" i="3"/>
  <c r="G2854" i="3"/>
  <c r="H2854" i="3"/>
  <c r="G2855" i="3"/>
  <c r="H2855" i="3"/>
  <c r="G2856" i="3"/>
  <c r="H2856" i="3"/>
  <c r="G2857" i="3"/>
  <c r="H2857" i="3"/>
  <c r="G2858" i="3"/>
  <c r="H2858" i="3"/>
  <c r="G2859" i="3"/>
  <c r="H2859" i="3"/>
  <c r="G2860" i="3"/>
  <c r="H2860" i="3"/>
  <c r="G2861" i="3"/>
  <c r="H2861" i="3"/>
  <c r="G2862" i="3"/>
  <c r="H2862" i="3"/>
  <c r="G2863" i="3"/>
  <c r="H2863" i="3"/>
  <c r="G2864" i="3"/>
  <c r="H2864" i="3"/>
  <c r="G2865" i="3"/>
  <c r="H2865" i="3"/>
  <c r="G2866" i="3"/>
  <c r="H2866" i="3"/>
  <c r="G2867" i="3"/>
  <c r="H2867" i="3"/>
  <c r="G2868" i="3"/>
  <c r="H2868" i="3"/>
  <c r="G2869" i="3"/>
  <c r="H2869" i="3"/>
  <c r="G2870" i="3"/>
  <c r="H2870" i="3"/>
  <c r="G2871" i="3"/>
  <c r="H2871" i="3"/>
  <c r="G2872" i="3"/>
  <c r="H2872" i="3"/>
  <c r="G2873" i="3"/>
  <c r="H2873" i="3"/>
  <c r="G2874" i="3"/>
  <c r="H2874" i="3"/>
  <c r="G2875" i="3"/>
  <c r="H2875" i="3"/>
  <c r="G2876" i="3"/>
  <c r="H2876" i="3"/>
  <c r="G2877" i="3"/>
  <c r="H2877" i="3"/>
  <c r="G2878" i="3"/>
  <c r="H2878" i="3"/>
  <c r="G2879" i="3"/>
  <c r="H2879" i="3"/>
  <c r="G2880" i="3"/>
  <c r="H2880" i="3"/>
  <c r="G2881" i="3"/>
  <c r="H2881" i="3"/>
  <c r="G2882" i="3"/>
  <c r="H2882" i="3"/>
  <c r="G2883" i="3"/>
  <c r="H2883" i="3"/>
  <c r="G2884" i="3"/>
  <c r="H2884" i="3"/>
  <c r="G2885" i="3"/>
  <c r="H2885" i="3"/>
  <c r="G2886" i="3"/>
  <c r="H2886" i="3"/>
  <c r="G2887" i="3"/>
  <c r="H2887" i="3"/>
  <c r="G2888" i="3"/>
  <c r="H2888" i="3"/>
  <c r="G2889" i="3"/>
  <c r="H2889" i="3"/>
  <c r="G2890" i="3"/>
  <c r="H2890" i="3"/>
  <c r="G2891" i="3"/>
  <c r="H2891" i="3"/>
  <c r="G2892" i="3"/>
  <c r="H2892" i="3"/>
  <c r="G2893" i="3"/>
  <c r="H2893" i="3"/>
  <c r="G2894" i="3"/>
  <c r="H2894" i="3"/>
  <c r="G2895" i="3"/>
  <c r="H2895" i="3"/>
  <c r="G2896" i="3"/>
  <c r="H2896" i="3"/>
  <c r="G2897" i="3"/>
  <c r="H2897" i="3"/>
  <c r="G2898" i="3"/>
  <c r="H2898" i="3"/>
  <c r="G2899" i="3"/>
  <c r="H2899" i="3"/>
  <c r="G2900" i="3"/>
  <c r="H2900" i="3"/>
  <c r="G2901" i="3"/>
  <c r="H2901" i="3"/>
  <c r="G2902" i="3"/>
  <c r="H2902" i="3"/>
  <c r="G2903" i="3"/>
  <c r="H2903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2" i="2"/>
  <c r="I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3" i="2"/>
  <c r="E26" i="2"/>
  <c r="E27" i="2" s="1"/>
  <c r="E61" i="2"/>
  <c r="E127" i="2"/>
  <c r="E128" i="2" s="1"/>
  <c r="E144" i="2"/>
  <c r="E161" i="2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216" i="2"/>
  <c r="E251" i="2"/>
  <c r="E408" i="2"/>
  <c r="E455" i="2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/>
  <c r="E535" i="2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/>
  <c r="E552" i="2" s="1"/>
  <c r="E632" i="2"/>
  <c r="E633" i="2" s="1"/>
  <c r="E634" i="2" s="1"/>
  <c r="E635" i="2" s="1"/>
  <c r="E648" i="2"/>
  <c r="E664" i="2"/>
  <c r="E879" i="2"/>
  <c r="E895" i="2"/>
  <c r="E896" i="2" s="1"/>
  <c r="E911" i="2"/>
  <c r="E912" i="2" s="1"/>
  <c r="E937" i="2"/>
  <c r="E938" i="2" s="1"/>
  <c r="E939" i="2" s="1"/>
  <c r="E1053" i="2"/>
  <c r="E1054" i="2" s="1"/>
  <c r="E1055" i="2" s="1"/>
  <c r="E1056" i="2" s="1"/>
  <c r="E1057" i="2" s="1"/>
  <c r="E1058" i="2" s="1"/>
  <c r="E1059" i="2" s="1"/>
  <c r="E1080" i="2"/>
  <c r="E1169" i="2"/>
  <c r="E1170" i="2" s="1"/>
  <c r="E1171" i="2" s="1"/>
  <c r="E1184" i="2"/>
  <c r="E1200" i="2"/>
  <c r="E1223" i="2"/>
  <c r="E1239" i="2"/>
  <c r="E1255" i="2"/>
  <c r="E1256" i="2" s="1"/>
  <c r="E1257" i="2" s="1"/>
  <c r="E1258" i="2" s="1"/>
  <c r="E1259" i="2" s="1"/>
  <c r="E1271" i="2"/>
  <c r="E1272" i="2" s="1"/>
  <c r="E1384" i="2"/>
  <c r="E1400" i="2"/>
  <c r="E1457" i="2"/>
  <c r="E1458" i="2" s="1"/>
  <c r="E1459" i="2" s="1"/>
  <c r="E1656" i="2"/>
  <c r="E1657" i="2" s="1"/>
  <c r="E1658" i="2" s="1"/>
  <c r="E1659" i="2" s="1"/>
  <c r="E1672" i="2"/>
  <c r="E1770" i="2"/>
  <c r="E1771" i="2" s="1"/>
  <c r="E1783" i="2"/>
  <c r="E1784" i="2" s="1"/>
  <c r="E1799" i="2"/>
  <c r="E1800" i="2" s="1"/>
  <c r="E1840" i="2"/>
  <c r="E2088" i="2"/>
  <c r="E2175" i="2"/>
  <c r="E2176" i="2" s="1"/>
  <c r="E2177" i="2" s="1"/>
  <c r="E2178" i="2" s="1"/>
  <c r="E2179" i="2" s="1"/>
  <c r="E2191" i="2"/>
  <c r="E2208" i="2"/>
  <c r="E2267" i="2"/>
  <c r="E2373" i="2"/>
  <c r="E2374" i="2" s="1"/>
  <c r="E2375" i="2" s="1"/>
  <c r="E2376" i="2" s="1"/>
  <c r="E2377" i="2" s="1"/>
  <c r="E2378" i="2" s="1"/>
  <c r="E2379" i="2" s="1"/>
  <c r="E2431" i="2"/>
  <c r="E2447" i="2"/>
  <c r="E2463" i="2"/>
  <c r="E2464" i="2" s="1"/>
  <c r="E2465" i="2" s="1"/>
  <c r="E2466" i="2" s="1"/>
  <c r="E2467" i="2" s="1"/>
  <c r="E2471" i="2"/>
  <c r="E2631" i="2"/>
  <c r="E2647" i="2"/>
  <c r="E2663" i="2"/>
  <c r="E2675" i="2"/>
  <c r="E2735" i="2"/>
  <c r="E2775" i="2"/>
  <c r="E2791" i="2"/>
  <c r="E2807" i="2"/>
  <c r="E2808" i="2" s="1"/>
  <c r="E2873" i="2"/>
  <c r="E2874" i="2" s="1"/>
  <c r="E2875" i="2" s="1"/>
  <c r="E2993" i="2"/>
  <c r="E2994" i="2" s="1"/>
  <c r="E2995" i="2" s="1"/>
  <c r="E3088" i="2"/>
  <c r="E3089" i="2" s="1"/>
  <c r="E3090" i="2" s="1"/>
  <c r="E3091" i="2" s="1"/>
  <c r="C3" i="2"/>
  <c r="C7" i="2"/>
  <c r="C8" i="2"/>
  <c r="C9" i="2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E329" i="2" s="1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C383" i="2"/>
  <c r="C384" i="2"/>
  <c r="C385" i="2"/>
  <c r="C386" i="2"/>
  <c r="C387" i="2"/>
  <c r="C388" i="2"/>
  <c r="C389" i="2"/>
  <c r="C390" i="2"/>
  <c r="C391" i="2"/>
  <c r="C392" i="2"/>
  <c r="C393" i="2"/>
  <c r="C394" i="2"/>
  <c r="E394" i="2" s="1"/>
  <c r="C395" i="2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C489" i="2"/>
  <c r="C490" i="2"/>
  <c r="C491" i="2"/>
  <c r="C492" i="2"/>
  <c r="C493" i="2"/>
  <c r="C494" i="2"/>
  <c r="C495" i="2"/>
  <c r="C496" i="2"/>
  <c r="C497" i="2"/>
  <c r="C498" i="2"/>
  <c r="C499" i="2"/>
  <c r="C500" i="2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C501" i="2"/>
  <c r="C502" i="2"/>
  <c r="C503" i="2"/>
  <c r="C504" i="2"/>
  <c r="C505" i="2"/>
  <c r="C506" i="2"/>
  <c r="C507" i="2"/>
  <c r="C508" i="2"/>
  <c r="C509" i="2"/>
  <c r="C510" i="2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E526" i="2" s="1"/>
  <c r="E527" i="2" s="1"/>
  <c r="E528" i="2" s="1"/>
  <c r="E529" i="2" s="1"/>
  <c r="E530" i="2" s="1"/>
  <c r="E531" i="2" s="1"/>
  <c r="E532" i="2" s="1"/>
  <c r="E533" i="2" s="1"/>
  <c r="E534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E613" i="2" s="1"/>
  <c r="E614" i="2" s="1"/>
  <c r="E615" i="2" s="1"/>
  <c r="E616" i="2" s="1"/>
  <c r="E617" i="2" s="1"/>
  <c r="C614" i="2"/>
  <c r="C615" i="2"/>
  <c r="C616" i="2"/>
  <c r="C617" i="2"/>
  <c r="C618" i="2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E709" i="2" s="1"/>
  <c r="E710" i="2" s="1"/>
  <c r="E711" i="2" s="1"/>
  <c r="E712" i="2" s="1"/>
  <c r="E713" i="2" s="1"/>
  <c r="E714" i="2" s="1"/>
  <c r="E715" i="2" s="1"/>
  <c r="E716" i="2" s="1"/>
  <c r="C710" i="2"/>
  <c r="C711" i="2"/>
  <c r="C712" i="2"/>
  <c r="C713" i="2"/>
  <c r="C714" i="2"/>
  <c r="C715" i="2"/>
  <c r="C716" i="2"/>
  <c r="C717" i="2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E813" i="2" s="1"/>
  <c r="E814" i="2" s="1"/>
  <c r="E815" i="2" s="1"/>
  <c r="E816" i="2" s="1"/>
  <c r="E817" i="2" s="1"/>
  <c r="E818" i="2" s="1"/>
  <c r="C814" i="2"/>
  <c r="C815" i="2"/>
  <c r="C816" i="2"/>
  <c r="C817" i="2"/>
  <c r="C818" i="2"/>
  <c r="C819" i="2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E851" i="2" s="1"/>
  <c r="E852" i="2" s="1"/>
  <c r="C852" i="2"/>
  <c r="C853" i="2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E1014" i="2" s="1"/>
  <c r="E1015" i="2" s="1"/>
  <c r="E1016" i="2" s="1"/>
  <c r="E1017" i="2" s="1"/>
  <c r="E1018" i="2" s="1"/>
  <c r="E1019" i="2" s="1"/>
  <c r="E1020" i="2" s="1"/>
  <c r="C1015" i="2"/>
  <c r="C1016" i="2"/>
  <c r="C1017" i="2"/>
  <c r="C1018" i="2"/>
  <c r="C1019" i="2"/>
  <c r="C1020" i="2"/>
  <c r="C1021" i="2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E1113" i="2" s="1"/>
  <c r="E1114" i="2" s="1"/>
  <c r="E1115" i="2" s="1"/>
  <c r="E1116" i="2" s="1"/>
  <c r="E1117" i="2" s="1"/>
  <c r="E1118" i="2" s="1"/>
  <c r="E1119" i="2" s="1"/>
  <c r="E1120" i="2" s="1"/>
  <c r="C1114" i="2"/>
  <c r="C1115" i="2"/>
  <c r="C1116" i="2"/>
  <c r="C1117" i="2"/>
  <c r="C1118" i="2"/>
  <c r="C1119" i="2"/>
  <c r="C1120" i="2"/>
  <c r="C1121" i="2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E1216" i="2" s="1"/>
  <c r="E1217" i="2" s="1"/>
  <c r="E1218" i="2" s="1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E1315" i="2" s="1"/>
  <c r="E1316" i="2" s="1"/>
  <c r="E1317" i="2" s="1"/>
  <c r="E1318" i="2" s="1"/>
  <c r="E1319" i="2" s="1"/>
  <c r="E1320" i="2" s="1"/>
  <c r="E1321" i="2" s="1"/>
  <c r="E1322" i="2" s="1"/>
  <c r="E1323" i="2" s="1"/>
  <c r="C1316" i="2"/>
  <c r="C1317" i="2"/>
  <c r="C1318" i="2"/>
  <c r="C1319" i="2"/>
  <c r="C1320" i="2"/>
  <c r="C1321" i="2"/>
  <c r="C1322" i="2"/>
  <c r="C1323" i="2"/>
  <c r="C1324" i="2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E1416" i="2" s="1"/>
  <c r="E1417" i="2" s="1"/>
  <c r="E1418" i="2" s="1"/>
  <c r="E1419" i="2" s="1"/>
  <c r="E1420" i="2" s="1"/>
  <c r="E1421" i="2" s="1"/>
  <c r="E1422" i="2" s="1"/>
  <c r="E1423" i="2" s="1"/>
  <c r="C1417" i="2"/>
  <c r="C1418" i="2"/>
  <c r="C1419" i="2"/>
  <c r="C1420" i="2"/>
  <c r="C1421" i="2"/>
  <c r="C1422" i="2"/>
  <c r="C1423" i="2"/>
  <c r="C1424" i="2"/>
  <c r="C1425" i="2"/>
  <c r="E1425" i="2" s="1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E1473" i="2" s="1"/>
  <c r="E1474" i="2" s="1"/>
  <c r="E1475" i="2" s="1"/>
  <c r="E1476" i="2" s="1"/>
  <c r="E1477" i="2" s="1"/>
  <c r="E1478" i="2" s="1"/>
  <c r="E1479" i="2" s="1"/>
  <c r="E1480" i="2" s="1"/>
  <c r="E1481" i="2" s="1"/>
  <c r="C1474" i="2"/>
  <c r="C1475" i="2"/>
  <c r="C1476" i="2"/>
  <c r="C1477" i="2"/>
  <c r="C1478" i="2"/>
  <c r="C1479" i="2"/>
  <c r="C1480" i="2"/>
  <c r="C1481" i="2"/>
  <c r="C1482" i="2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E1498" i="2" s="1"/>
  <c r="C1499" i="2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E1514" i="2" s="1"/>
  <c r="C1515" i="2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C1516" i="2"/>
  <c r="C1517" i="2"/>
  <c r="C1518" i="2"/>
  <c r="C1519" i="2"/>
  <c r="C1520" i="2"/>
  <c r="C1521" i="2"/>
  <c r="C1522" i="2"/>
  <c r="C1523" i="2"/>
  <c r="C1524" i="2"/>
  <c r="C1525" i="2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E1572" i="2" s="1"/>
  <c r="E1573" i="2" s="1"/>
  <c r="E1574" i="2" s="1"/>
  <c r="E1575" i="2" s="1"/>
  <c r="E1576" i="2" s="1"/>
  <c r="E1577" i="2" s="1"/>
  <c r="E1578" i="2" s="1"/>
  <c r="E1579" i="2" s="1"/>
  <c r="C1573" i="2"/>
  <c r="C1574" i="2"/>
  <c r="C1575" i="2"/>
  <c r="C1576" i="2"/>
  <c r="C1577" i="2"/>
  <c r="C1578" i="2"/>
  <c r="C1579" i="2"/>
  <c r="C1580" i="2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C1715" i="2"/>
  <c r="C1716" i="2"/>
  <c r="C1717" i="2"/>
  <c r="C1718" i="2"/>
  <c r="C1719" i="2"/>
  <c r="C1720" i="2"/>
  <c r="C1721" i="2"/>
  <c r="C1722" i="2"/>
  <c r="C1723" i="2"/>
  <c r="C1724" i="2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E1815" i="2" s="1"/>
  <c r="E1816" i="2" s="1"/>
  <c r="E1817" i="2" s="1"/>
  <c r="E1818" i="2" s="1"/>
  <c r="E1819" i="2" s="1"/>
  <c r="E1820" i="2" s="1"/>
  <c r="E1821" i="2" s="1"/>
  <c r="E1822" i="2" s="1"/>
  <c r="E1823" i="2" s="1"/>
  <c r="C1816" i="2"/>
  <c r="C1817" i="2"/>
  <c r="C1818" i="2"/>
  <c r="C1819" i="2"/>
  <c r="C1820" i="2"/>
  <c r="C1821" i="2"/>
  <c r="C1822" i="2"/>
  <c r="C1823" i="2"/>
  <c r="C1824" i="2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E1872" i="2" s="1"/>
  <c r="E1873" i="2" s="1"/>
  <c r="E1874" i="2" s="1"/>
  <c r="E1875" i="2" s="1"/>
  <c r="C1873" i="2"/>
  <c r="C1874" i="2"/>
  <c r="C1875" i="2"/>
  <c r="C1876" i="2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E1972" i="2" s="1"/>
  <c r="E1973" i="2" s="1"/>
  <c r="E1974" i="2" s="1"/>
  <c r="E1975" i="2" s="1"/>
  <c r="E1976" i="2" s="1"/>
  <c r="E1977" i="2" s="1"/>
  <c r="E1978" i="2" s="1"/>
  <c r="E1979" i="2" s="1"/>
  <c r="C1973" i="2"/>
  <c r="C1974" i="2"/>
  <c r="C1975" i="2"/>
  <c r="C1976" i="2"/>
  <c r="C1977" i="2"/>
  <c r="C1978" i="2"/>
  <c r="C1979" i="2"/>
  <c r="C1980" i="2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E2012" i="2" s="1"/>
  <c r="C2013" i="2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E2025" i="2" s="1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E2166" i="2" s="1"/>
  <c r="E2167" i="2" s="1"/>
  <c r="E2168" i="2" s="1"/>
  <c r="E2169" i="2" s="1"/>
  <c r="E2170" i="2" s="1"/>
  <c r="E2171" i="2" s="1"/>
  <c r="E2172" i="2" s="1"/>
  <c r="E2173" i="2" s="1"/>
  <c r="E2174" i="2" s="1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E2224" i="2" s="1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E2236" i="2" s="1"/>
  <c r="C2237" i="2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E2321" i="2" s="1"/>
  <c r="E2322" i="2" s="1"/>
  <c r="E2323" i="2" s="1"/>
  <c r="E2324" i="2" s="1"/>
  <c r="E2325" i="2" s="1"/>
  <c r="E2326" i="2" s="1"/>
  <c r="E2327" i="2" s="1"/>
  <c r="E2328" i="2" s="1"/>
  <c r="E2329" i="2" s="1"/>
  <c r="C2322" i="2"/>
  <c r="C2323" i="2"/>
  <c r="C2324" i="2"/>
  <c r="C2325" i="2"/>
  <c r="C2326" i="2"/>
  <c r="C2327" i="2"/>
  <c r="C2328" i="2"/>
  <c r="C2329" i="2"/>
  <c r="C2330" i="2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E2389" i="2" s="1"/>
  <c r="E2390" i="2" s="1"/>
  <c r="E2391" i="2" s="1"/>
  <c r="E2392" i="2" s="1"/>
  <c r="E2393" i="2" s="1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C2519" i="2"/>
  <c r="C2520" i="2"/>
  <c r="C2521" i="2"/>
  <c r="C2522" i="2"/>
  <c r="C2523" i="2"/>
  <c r="C2524" i="2"/>
  <c r="C2525" i="2"/>
  <c r="C2526" i="2"/>
  <c r="C2527" i="2"/>
  <c r="C2528" i="2"/>
  <c r="C2529" i="2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C2562" i="2"/>
  <c r="C2563" i="2"/>
  <c r="C2564" i="2"/>
  <c r="C2565" i="2"/>
  <c r="C2566" i="2"/>
  <c r="C2567" i="2"/>
  <c r="C2568" i="2"/>
  <c r="C2569" i="2"/>
  <c r="C2570" i="2"/>
  <c r="C2571" i="2"/>
  <c r="C2572" i="2"/>
  <c r="E2572" i="2" s="1"/>
  <c r="E2573" i="2" s="1"/>
  <c r="E2574" i="2" s="1"/>
  <c r="E2575" i="2" s="1"/>
  <c r="C2573" i="2"/>
  <c r="C2574" i="2"/>
  <c r="C2575" i="2"/>
  <c r="C2576" i="2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E2823" i="2" s="1"/>
  <c r="C2824" i="2"/>
  <c r="E2824" i="2" s="1"/>
  <c r="E2825" i="2" s="1"/>
  <c r="E2826" i="2" s="1"/>
  <c r="E2827" i="2" s="1"/>
  <c r="E2828" i="2" s="1"/>
  <c r="E2829" i="2" s="1"/>
  <c r="E2830" i="2" s="1"/>
  <c r="E2831" i="2" s="1"/>
  <c r="C2825" i="2"/>
  <c r="C2826" i="2"/>
  <c r="C2827" i="2"/>
  <c r="C2828" i="2"/>
  <c r="C2829" i="2"/>
  <c r="C2830" i="2"/>
  <c r="C2831" i="2"/>
  <c r="C2832" i="2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E2864" i="2" s="1"/>
  <c r="E2865" i="2" s="1"/>
  <c r="E2866" i="2" s="1"/>
  <c r="E2867" i="2" s="1"/>
  <c r="E2868" i="2" s="1"/>
  <c r="E2869" i="2" s="1"/>
  <c r="E2870" i="2" s="1"/>
  <c r="E2871" i="2" s="1"/>
  <c r="E2872" i="2" s="1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C2922" i="2"/>
  <c r="C2923" i="2"/>
  <c r="C2924" i="2"/>
  <c r="C2925" i="2"/>
  <c r="C2926" i="2"/>
  <c r="C2927" i="2"/>
  <c r="C2928" i="2"/>
  <c r="C2929" i="2"/>
  <c r="C2930" i="2"/>
  <c r="C2931" i="2"/>
  <c r="C2932" i="2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E3025" i="2" s="1"/>
  <c r="E3026" i="2" s="1"/>
  <c r="E3027" i="2" s="1"/>
  <c r="E3028" i="2" s="1"/>
  <c r="E3029" i="2" s="1"/>
  <c r="C3026" i="2"/>
  <c r="C3027" i="2"/>
  <c r="C3028" i="2"/>
  <c r="C3029" i="2"/>
  <c r="C3030" i="2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E3046" i="2" s="1"/>
  <c r="E3047" i="2" s="1"/>
  <c r="C3047" i="2"/>
  <c r="C3048" i="2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C3063" i="2"/>
  <c r="C3064" i="2"/>
  <c r="C3065" i="2"/>
  <c r="C3066" i="2"/>
  <c r="C3067" i="2"/>
  <c r="C3068" i="2"/>
  <c r="C3069" i="2"/>
  <c r="C3070" i="2"/>
  <c r="C3071" i="2"/>
  <c r="C3072" i="2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4" i="2"/>
  <c r="E4" i="2" s="1"/>
  <c r="E5" i="2" s="1"/>
  <c r="E6" i="2" s="1"/>
  <c r="E7" i="2" s="1"/>
  <c r="E8" i="2" s="1"/>
  <c r="C5" i="2"/>
  <c r="C6" i="2"/>
  <c r="C2" i="2"/>
  <c r="E2" i="2" s="1"/>
  <c r="C3" i="1"/>
  <c r="C4" i="1"/>
  <c r="C5" i="1"/>
  <c r="C6" i="1"/>
  <c r="C7" i="1"/>
  <c r="C8" i="1"/>
  <c r="C9" i="1"/>
  <c r="C10" i="1"/>
  <c r="C2" i="1"/>
  <c r="E1424" i="2" l="1"/>
  <c r="E1219" i="2"/>
  <c r="E1220" i="2" s="1"/>
  <c r="E1221" i="2" s="1"/>
  <c r="E1222" i="2" s="1"/>
  <c r="E2394" i="2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026" i="2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1426" i="2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330" i="2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2433" i="2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225" i="2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3092" i="2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2268" i="2"/>
  <c r="E2269" i="2" s="1"/>
  <c r="E2270" i="2" s="1"/>
  <c r="E2271" i="2" s="1"/>
  <c r="E2272" i="2" s="1"/>
  <c r="E940" i="2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252" i="2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472" i="2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192" i="2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1785" i="2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673" i="2"/>
  <c r="E1674" i="2" s="1"/>
  <c r="E1675" i="2" s="1"/>
  <c r="E1676" i="2" s="1"/>
  <c r="E1677" i="2" s="1"/>
  <c r="E1678" i="2" s="1"/>
  <c r="E1679" i="2" s="1"/>
  <c r="E1680" i="2" s="1"/>
  <c r="E1681" i="2" s="1"/>
  <c r="E1385" i="2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273" i="2"/>
  <c r="E1274" i="2" s="1"/>
  <c r="E1275" i="2" s="1"/>
  <c r="E1276" i="2" s="1"/>
  <c r="E1277" i="2" s="1"/>
  <c r="E1278" i="2" s="1"/>
  <c r="E1279" i="2" s="1"/>
  <c r="E1280" i="2" s="1"/>
  <c r="E1281" i="2" s="1"/>
  <c r="E1282" i="2" s="1"/>
  <c r="E1185" i="2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649" i="2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2996" i="2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1060" i="2"/>
  <c r="E1061" i="2" s="1"/>
  <c r="E1062" i="2" s="1"/>
  <c r="E1063" i="2" s="1"/>
  <c r="E1064" i="2" s="1"/>
  <c r="E1065" i="2" s="1"/>
  <c r="E1066" i="2" s="1"/>
  <c r="E1067" i="2" s="1"/>
  <c r="E1068" i="2" s="1"/>
  <c r="E2776" i="2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664" i="2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448" i="2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1240" i="2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45" i="2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2380" i="2"/>
  <c r="E2381" i="2" s="1"/>
  <c r="E2382" i="2" s="1"/>
  <c r="E2383" i="2" s="1"/>
  <c r="E2384" i="2" s="1"/>
  <c r="E2385" i="2" s="1"/>
  <c r="E2386" i="2" s="1"/>
  <c r="E2387" i="2" s="1"/>
  <c r="E2388" i="2" s="1"/>
  <c r="E1260" i="2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2648" i="2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1224" i="2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913" i="2"/>
  <c r="E914" i="2" s="1"/>
  <c r="E915" i="2" s="1"/>
  <c r="E916" i="2" s="1"/>
  <c r="E917" i="2" s="1"/>
  <c r="E918" i="2" s="1"/>
  <c r="E919" i="2" s="1"/>
  <c r="E920" i="2" s="1"/>
  <c r="E921" i="2" s="1"/>
  <c r="E217" i="2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129" i="2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2676" i="2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1660" i="2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2632" i="2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432" i="2"/>
  <c r="E1841" i="2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897" i="2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409" i="2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2468" i="2"/>
  <c r="E2469" i="2" s="1"/>
  <c r="E2470" i="2" s="1"/>
  <c r="E1460" i="2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2876" i="2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1772" i="2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636" i="2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28" i="2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2736" i="2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880" i="2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2180" i="2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1172" i="2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3" i="2"/>
  <c r="E2809" i="2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209" i="2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089" i="2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1801" i="2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401" i="2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201" i="2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081" i="2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665" i="2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553" i="2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62" i="2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</calcChain>
</file>

<file path=xl/sharedStrings.xml><?xml version="1.0" encoding="utf-8"?>
<sst xmlns="http://schemas.openxmlformats.org/spreadsheetml/2006/main" count="15142" uniqueCount="1927">
  <si>
    <t>Thursday, February 22, 2024</t>
  </si>
  <si>
    <r>
      <t>3:10 pm</t>
    </r>
    <r>
      <rPr>
        <sz val="11"/>
        <color theme="1"/>
        <rFont val="Aptos Narrow"/>
        <family val="2"/>
        <scheme val="minor"/>
      </rPr>
      <t xml:space="preserve"> (Spring) Los Angeles Dodgers @ San Diego Padres</t>
    </r>
  </si>
  <si>
    <t>Friday, February 23, 2024</t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</si>
  <si>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Colorado Rockies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</si>
  <si>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White Sox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</si>
  <si>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</si>
  <si>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Kansas City Royals @ Texas Rangers</t>
    </r>
  </si>
  <si>
    <t>Saturday, February 24, 2024</t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</si>
  <si>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</si>
  <si>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Boston Red Sox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</si>
  <si>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</si>
  <si>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</si>
  <si>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Atlanta Braves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</si>
  <si>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Pittsburgh Pirates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</si>
  <si>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Miami Marlins @ St. Louis Cardinals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</si>
  <si>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Philadelphia Phillies @ Toronto Blue Jays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</si>
  <si>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St. Louis Cardinals @ New York Mets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</si>
  <si>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Seattle Mariners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</si>
  <si>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</si>
  <si>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Colorado Rockies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</si>
  <si>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Cubs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</si>
  <si>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Los Angeles Dodgers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</si>
  <si>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Milwaukee Brewers @ San Diego Padres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</si>
  <si>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Houston Astros @ Washington Nationals</t>
    </r>
  </si>
  <si>
    <t>Sunday, February 25, 2024</t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</si>
  <si>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</si>
  <si>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Tampa Bay Rays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</si>
  <si>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</si>
  <si>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</si>
  <si>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Washington Nationals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</si>
  <si>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St. Louis Cardinals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</si>
  <si>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</si>
  <si>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</si>
  <si>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Boston Red Sox @ Atlanta Braves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</si>
  <si>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Toronto Blue Jays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</si>
  <si>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Yankees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</si>
  <si>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Baltimore Orioles @ Pittsburgh Pirates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</si>
  <si>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Houston Astros @ New York Mets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</si>
  <si>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Oakland Athletics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</si>
  <si>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</si>
  <si>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Francisco Giants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</si>
  <si>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Kansas City Royals @ Los Angeles Angels</t>
    </r>
  </si>
  <si>
    <t>Monday, February 26, 2024</t>
  </si>
  <si>
    <r>
      <t>TBD</t>
    </r>
    <r>
      <rPr>
        <sz val="11"/>
        <color theme="1"/>
        <rFont val="Aptos Narrow"/>
        <family val="2"/>
        <scheme val="minor"/>
      </rPr>
      <t xml:space="preserve"> (Spring) Baltimore Orioles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</si>
  <si>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Tampa Bay Rays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</si>
  <si>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</si>
  <si>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</si>
  <si>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Dodgers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</si>
  <si>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Houston Astros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</si>
  <si>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St. Louis Cardinals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</si>
  <si>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</si>
  <si>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</si>
  <si>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Mets @ Washington Nationals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</si>
  <si>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Pittsburgh Pirates @ Toronto Blue Jays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</si>
  <si>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</si>
  <si>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Cubs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</si>
  <si>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Arizona D'Backs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</si>
  <si>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Angels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</si>
  <si>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Cleveland Guardians @ San Diego Padres</t>
    </r>
  </si>
  <si>
    <t>Tuesday, February 27, 2024</t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</si>
  <si>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</si>
  <si>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</si>
  <si>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</si>
  <si>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</si>
  <si>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Washington Nationals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</si>
  <si>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</si>
  <si>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Philadelphia Phillies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</si>
  <si>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Atlanta Braves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</si>
  <si>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St. Louis Cardinals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</si>
  <si>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Miami Marlins @ New York Mets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</si>
  <si>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Cincinnati Reds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</si>
  <si>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Colorado Rockies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</si>
  <si>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White Sox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</si>
  <si>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Seattle Mariners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</si>
  <si>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Milwaukee Brewers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</si>
  <si>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Kansas City Royals @ San Diego Padres</t>
    </r>
  </si>
  <si>
    <t>Wednesday, February 28, 2024</t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</si>
  <si>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</si>
  <si>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</si>
  <si>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Houston Astros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</si>
  <si>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</si>
  <si>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</si>
  <si>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Baltimore Orioles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</si>
  <si>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Atlanta Braves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</si>
  <si>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Detroit Tigers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</si>
  <si>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Washington Nationals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</si>
  <si>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Tampa Bay Rays @ Toronto Blue Jays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</si>
  <si>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</si>
  <si>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Francisco Giants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</si>
  <si>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Dodgers @ Texas Rangers</t>
    </r>
  </si>
  <si>
    <t>Thursday, February 29, 2024</t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</si>
  <si>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</si>
  <si>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</si>
  <si>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</si>
  <si>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</si>
  <si>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Dodgers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</si>
  <si>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Mets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</si>
  <si>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</si>
  <si>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Washington Nationals @ St. Louis Cardinals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</si>
  <si>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Kansas City Royals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</si>
  <si>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Colorado Rockies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</si>
  <si>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</si>
  <si>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Milwaukee Brewers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</si>
  <si>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Cleveland Guardians @ Los Angeles Angels</t>
    </r>
  </si>
  <si>
    <r>
      <t>6:35 pm</t>
    </r>
    <r>
      <rPr>
        <sz val="11"/>
        <color theme="1"/>
        <rFont val="Aptos Narrow"/>
        <family val="2"/>
        <scheme val="minor"/>
      </rPr>
      <t xml:space="preserve"> (Spring) Miami Marlins @ New York Yankees</t>
    </r>
  </si>
  <si>
    <t>Friday, March 1, 2024</t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</si>
  <si>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</si>
  <si>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</si>
  <si>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</si>
  <si>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Diego Padres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</si>
  <si>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</si>
  <si>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Miami Marlins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</si>
  <si>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Tampa Bay Rays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</si>
  <si>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Mets @ St. Louis Cardinals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</si>
  <si>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Houston Astros @ Washington Nationals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</si>
  <si>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Oakland Athletics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</si>
  <si>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</si>
  <si>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Los Angeles Angels @ San Diego Padres</t>
    </r>
  </si>
  <si>
    <r>
      <t>6:35 pm</t>
    </r>
    <r>
      <rPr>
        <sz val="11"/>
        <color theme="1"/>
        <rFont val="Aptos Narrow"/>
        <family val="2"/>
        <scheme val="minor"/>
      </rPr>
      <t xml:space="preserve"> (Spring) Toronto Blue Jays @ New York Yankees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</si>
  <si>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Cleveland Guardians @ Los Angeles Dodgers</t>
    </r>
  </si>
  <si>
    <t>Saturday, March 2, 2024</t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</si>
  <si>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</si>
  <si>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Washington Nationals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</si>
  <si>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</si>
  <si>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</si>
  <si>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</si>
  <si>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Mets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</si>
  <si>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Dodgers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</si>
  <si>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</si>
  <si>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Boston Red Sox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</si>
  <si>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Philadelphia Phillies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</si>
  <si>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Atlanta Braves @ Toronto Blue Jays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</si>
  <si>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Cubs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</si>
  <si>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San Diego Padres @ San Francisco Giants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</si>
  <si>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Chicago White Sox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</si>
  <si>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Arizona D'Backs @ Los Angeles Angels</t>
    </r>
  </si>
  <si>
    <t>Sunday, March 3, 2024</t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</si>
  <si>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</si>
  <si>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</si>
  <si>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</si>
  <si>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Cleveland Guardians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</si>
  <si>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Tampa Bay Rays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</si>
  <si>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Detroit Tigers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</si>
  <si>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Miami Marlins @ Washington Nationals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</si>
  <si>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Cleveland Guardians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</si>
  <si>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Cincinnati Reds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</si>
  <si>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Colorado Rockies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</si>
  <si>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Oakland Athletics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</si>
  <si>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Chicago White Sox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</si>
  <si>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Seattle Mariners @ San Diego Padres</t>
    </r>
  </si>
  <si>
    <t>Monday, March 4, 2024</t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</si>
  <si>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</si>
  <si>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</si>
  <si>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</si>
  <si>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Boston Red Sox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</si>
  <si>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</si>
  <si>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</si>
  <si>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Atlanta Braves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</si>
  <si>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St. Louis Cardinals @ Washington Nationals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</si>
  <si>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Arizona D'Backs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</si>
  <si>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Angels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</si>
  <si>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Chicago Cubs @ San Diego Padres</t>
    </r>
  </si>
  <si>
    <t>Tuesday, March 5, 2024</t>
  </si>
  <si>
    <r>
      <t>TBD</t>
    </r>
    <r>
      <rPr>
        <sz val="11"/>
        <color theme="1"/>
        <rFont val="Aptos Narrow"/>
        <family val="2"/>
        <scheme val="minor"/>
      </rPr>
      <t xml:space="preserve"> (Spring) San Diego Padres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</si>
  <si>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</si>
  <si>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Tampa Bay Rays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</si>
  <si>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</si>
  <si>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Miami Marlins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</si>
  <si>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</si>
  <si>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Baltimore Orioles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</si>
  <si>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Toronto Blue Jays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</si>
  <si>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St. Louis Cardinals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</si>
  <si>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New York Yankees @ New York Mets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</si>
  <si>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Milwaukee Brewers @ San Francisco Giants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</si>
  <si>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Los Angeles Angels @ Los Angeles Dodgers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</si>
  <si>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Chicago Cubs @ Kansas City Royals</t>
    </r>
  </si>
  <si>
    <t>Wednesday, March 6, 2024</t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</si>
  <si>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</si>
  <si>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</si>
  <si>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</si>
  <si>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Tampa Bay Rays @ New York Yankees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</si>
  <si>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Dodgers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</si>
  <si>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Angels @ Chicago Cubs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</si>
  <si>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Seattle Mariners @ Kansas City Royals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</si>
  <si>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Oakland Athletics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</si>
  <si>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Cincinnati Reds @ San Diego Padres</t>
    </r>
  </si>
  <si>
    <t>Thursday, March 7, 2024</t>
  </si>
  <si>
    <r>
      <t>TBD</t>
    </r>
    <r>
      <rPr>
        <sz val="11"/>
        <color theme="1"/>
        <rFont val="Aptos Narrow"/>
        <family val="2"/>
        <scheme val="minor"/>
      </rPr>
      <t xml:space="preserve"> (Spring) Atlanta Braves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</si>
  <si>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</si>
  <si>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</si>
  <si>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</si>
  <si>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</si>
  <si>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Houston Astros @ St. Louis Cardinals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</si>
  <si>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Milwaukee Brewers @ Chicago White Sox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</si>
  <si>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Cleveland Guardians @ Oakland Athletics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</si>
  <si>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Arizona D'Backs @ Texas Rangers</t>
    </r>
  </si>
  <si>
    <r>
      <t>6:10 pm</t>
    </r>
    <r>
      <rPr>
        <sz val="11"/>
        <color theme="1"/>
        <rFont val="Aptos Narrow"/>
        <family val="2"/>
        <scheme val="minor"/>
      </rPr>
      <t xml:space="preserve"> (Spring) Washington Nationals @ New York Mets</t>
    </r>
  </si>
  <si>
    <r>
      <t>6:35 pm</t>
    </r>
    <r>
      <rPr>
        <sz val="11"/>
        <color theme="1"/>
        <rFont val="Aptos Narrow"/>
        <family val="2"/>
        <scheme val="minor"/>
      </rPr>
      <t xml:space="preserve"> (Spring) Detroit Tigers @ New York Yankees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</si>
  <si>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Los Angeles Dodgers @ San Francisco Giants</t>
    </r>
  </si>
  <si>
    <t>Friday, March 8, 2024</t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</si>
  <si>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</si>
  <si>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</si>
  <si>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</si>
  <si>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</si>
  <si>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Houston Astros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</si>
  <si>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Pittsburgh Pirates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</si>
  <si>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New York Yankees @ Toronto Blue Jays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</si>
  <si>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Seattle Mariners @ Chicago Cubs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</si>
  <si>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Colorado Rockies @ Los Angeles Angels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</si>
  <si>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St. Louis Cardinals @ Washington Nationals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</si>
  <si>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Cincinnati Reds @ Los Angeles Dodgers</t>
    </r>
  </si>
  <si>
    <r>
      <t>8:40 pm</t>
    </r>
    <r>
      <rPr>
        <sz val="11"/>
        <color theme="1"/>
        <rFont val="Aptos Narrow"/>
        <family val="2"/>
        <scheme val="minor"/>
      </rPr>
      <t xml:space="preserve"> (Spring) San Francisco Giants @ San Diego Padres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</si>
  <si>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Milwaukee Brewers @ Oakland Athletics</t>
    </r>
  </si>
  <si>
    <t>Saturday, March 9, 2024</t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</si>
  <si>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</si>
  <si>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</si>
  <si>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Arizona D'Backs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</si>
  <si>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Yankees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</si>
  <si>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Toronto Blue Jays @ Philadelphia Phillies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</si>
  <si>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Arizona D'Backs @ Kansas City Royals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</si>
  <si>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Texas Rangers @ Los Angeles Dodgers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</si>
  <si>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Oakland Athletics @ San Francisco Giants</t>
    </r>
  </si>
  <si>
    <r>
      <t>3:10 pm</t>
    </r>
    <r>
      <rPr>
        <sz val="11"/>
        <color theme="1"/>
        <rFont val="Aptos Narrow"/>
        <family val="2"/>
        <scheme val="minor"/>
      </rPr>
      <t xml:space="preserve"> (Spring) Chicago White Sox @ San Diego Padres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</si>
  <si>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Milwaukee Brewers @ Oakland Athletics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</si>
  <si>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Miami Marlins @ Washington Nationals</t>
    </r>
  </si>
  <si>
    <t>Sunday, March 10, 2024</t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</si>
  <si>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</si>
  <si>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</si>
  <si>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</si>
  <si>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</si>
  <si>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Washington Nationals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</si>
  <si>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Philadelphia Phillies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</si>
  <si>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Atlanta Braves @ New York Yankees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</si>
  <si>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Baltimore Orioles @ Toronto Blue Jays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</si>
  <si>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Detroit Tigers @ New York Mets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</si>
  <si>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Kansas City Royals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</si>
  <si>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Arizona D'Backs @ Los Angeles Dodgers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</si>
  <si>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White Sox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</si>
  <si>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Cubs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</si>
  <si>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San Diego Padres @ Los Angeles Angels</t>
    </r>
  </si>
  <si>
    <t>Monday, March 11, 2024</t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</si>
  <si>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</si>
  <si>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Pittsburgh Pirates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</si>
  <si>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Dodgers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</si>
  <si>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Detroit Tigers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</si>
  <si>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Diego Padres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</si>
  <si>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</si>
  <si>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Baltimore Orioles @ New York Yankees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</si>
  <si>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Colorado Rockies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</si>
  <si>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</si>
  <si>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Texas Rangers @ Los Angeles Angels</t>
    </r>
  </si>
  <si>
    <r>
      <t>6:10 pm</t>
    </r>
    <r>
      <rPr>
        <sz val="11"/>
        <color theme="1"/>
        <rFont val="Aptos Narrow"/>
        <family val="2"/>
        <scheme val="minor"/>
      </rPr>
      <t xml:space="preserve"> (Spring) Miami Marlins @ New York Mets</t>
    </r>
  </si>
  <si>
    <t>Tuesday, March 12, 2024</t>
  </si>
  <si>
    <r>
      <t>TBD</t>
    </r>
    <r>
      <rPr>
        <sz val="11"/>
        <color theme="1"/>
        <rFont val="Aptos Narrow"/>
        <family val="2"/>
        <scheme val="minor"/>
      </rPr>
      <t xml:space="preserve"> (Spring) St. Louis Cardinals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</si>
  <si>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</si>
  <si>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Detroit Tigers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</si>
  <si>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Los Angeles Dodgers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</si>
  <si>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Seattle Mariners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</si>
  <si>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Cleveland Guardians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</si>
  <si>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Arizona D'Backs @ San Diego Padres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</si>
  <si>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New York Mets @ Washington Nationals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</si>
  <si>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Milwaukee Brewers @ Chicago Cubs</t>
    </r>
  </si>
  <si>
    <t>Wednesday, March 13, 2024</t>
  </si>
  <si>
    <r>
      <t>TBD</t>
    </r>
    <r>
      <rPr>
        <sz val="11"/>
        <color theme="1"/>
        <rFont val="Aptos Narrow"/>
        <family val="2"/>
        <scheme val="minor"/>
      </rPr>
      <t xml:space="preserve"> (Spring) Atlanta Braves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</si>
  <si>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</si>
  <si>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</si>
  <si>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Minnesota Twins @ Tampa Bay Rays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</si>
  <si>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St. Louis Cardinals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</si>
  <si>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</si>
  <si>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Detroit Tigers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</si>
  <si>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Los Angeles Angels @ Kansas City Royals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</si>
  <si>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Seattle Mariners @ Los Angeles Dodgers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</si>
  <si>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Cincinnati Reds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</si>
  <si>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Oakland Athletics @ San Diego Padres</t>
    </r>
  </si>
  <si>
    <r>
      <t>6:10 pm</t>
    </r>
    <r>
      <rPr>
        <sz val="11"/>
        <color theme="1"/>
        <rFont val="Aptos Narrow"/>
        <family val="2"/>
        <scheme val="minor"/>
      </rPr>
      <t xml:space="preserve"> (Spring) Houston Astros @ New York Mets</t>
    </r>
  </si>
  <si>
    <t>Thursday, March 14, 2024</t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</si>
  <si>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</si>
  <si>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Tampa Bay Rays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</si>
  <si>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</si>
  <si>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</si>
  <si>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Toronto Blue Jays @ Minnesota Twins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</si>
  <si>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</si>
  <si>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Los Angeles Angels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</si>
  <si>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Oakland Athletics @ Chicago Cubs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</si>
  <si>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Baltimore Orioles @ Pittsburgh Pirates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</si>
  <si>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Cincinnati Reds @ Texas Rangers</t>
    </r>
  </si>
  <si>
    <t>Friday, March 15, 2024</t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</si>
  <si>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</si>
  <si>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Atlanta Braves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</si>
  <si>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</si>
  <si>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</si>
  <si>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Baltimore Orioles @ Tampa Bay Rays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</si>
  <si>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Detroit Tigers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</si>
  <si>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Cubs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</si>
  <si>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Cleveland Guardians @ Kansas City Royals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</si>
  <si>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Oakland Athletics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</si>
  <si>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Seattle Mariners @ Los Angeles Angels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</si>
  <si>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Miami Marlins @ St. Louis Cardinals</t>
    </r>
  </si>
  <si>
    <r>
      <t>6:35 pm</t>
    </r>
    <r>
      <rPr>
        <sz val="11"/>
        <color theme="1"/>
        <rFont val="Aptos Narrow"/>
        <family val="2"/>
        <scheme val="minor"/>
      </rPr>
      <t xml:space="preserve"> (Spring) Pittsburgh Pirates @ New York Yankees</t>
    </r>
  </si>
  <si>
    <t>Saturday, March 16, 2024</t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</si>
  <si>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</si>
  <si>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Miami Marlins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</si>
  <si>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Oakland Athletics @ Colorado Rockies</t>
    </r>
  </si>
  <si>
    <r>
      <t>12:05 pm</t>
    </r>
    <r>
      <rPr>
        <sz val="11"/>
        <color theme="1"/>
        <rFont val="Aptos Narrow"/>
        <family val="2"/>
        <scheme val="minor"/>
      </rPr>
      <t xml:space="preserve"> (Spring) St. Louis Cardinals @ Washington Nationals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</si>
  <si>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Kansas City Royals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</si>
  <si>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</si>
  <si>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Detroit Tigers @ Pittsburgh Pirates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</si>
  <si>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Cleveland Guardians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</si>
  <si>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Arizona D'Backs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</si>
  <si>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Chicago Cubs @ Los Angeles Angels</t>
    </r>
  </si>
  <si>
    <t>Sunday, March 17, 2024</t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</si>
  <si>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</si>
  <si>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</si>
  <si>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Baltimore Orioles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</si>
  <si>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Arizona D'Backs @ Seattle Mariners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</si>
  <si>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Minnesota Twins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</si>
  <si>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White Sox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</si>
  <si>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Colorado Rockies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</si>
  <si>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Milwaukee Brewers @ Kansas City Royals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</si>
  <si>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Texas Rangers @ Chicago Cubs</t>
    </r>
  </si>
  <si>
    <t>Monday, March 18, 2024</t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</si>
  <si>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</si>
  <si>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Los Angeles Angels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</si>
  <si>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Philadelphia Phillies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</si>
  <si>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Pittsburgh Pirates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</si>
  <si>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Cleveland Guardians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</si>
  <si>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Seattle Mariners @ Texas Rangers</t>
    </r>
  </si>
  <si>
    <t>Tuesday, March 19, 2024</t>
  </si>
  <si>
    <r>
      <t>TBD</t>
    </r>
    <r>
      <rPr>
        <sz val="11"/>
        <color theme="1"/>
        <rFont val="Aptos Narrow"/>
        <family val="2"/>
        <scheme val="minor"/>
      </rPr>
      <t xml:space="preserve"> (Spring) Milwaukee Brewers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</si>
  <si>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</si>
  <si>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Seattle Mariners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</si>
  <si>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Oakland Athletics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</si>
  <si>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Cincinnati Reds @ Los Angeles Angels</t>
    </r>
  </si>
  <si>
    <r>
      <t>6:10 pm</t>
    </r>
    <r>
      <rPr>
        <sz val="11"/>
        <color theme="1"/>
        <rFont val="Aptos Narrow"/>
        <family val="2"/>
        <scheme val="minor"/>
      </rPr>
      <t xml:space="preserve"> (Spring) St. Louis Cardinals @ New York Mets</t>
    </r>
  </si>
  <si>
    <r>
      <t>9:05 pm</t>
    </r>
    <r>
      <rPr>
        <sz val="11"/>
        <color theme="1"/>
        <rFont val="Aptos Narrow"/>
        <family val="2"/>
        <scheme val="minor"/>
      </rPr>
      <t xml:space="preserve"> (Spring) Arizona D'Backs @ Chicago Cubs</t>
    </r>
  </si>
  <si>
    <r>
      <t>10:05 pm</t>
    </r>
    <r>
      <rPr>
        <sz val="11"/>
        <color theme="1"/>
        <rFont val="Aptos Narrow"/>
        <family val="2"/>
        <scheme val="minor"/>
      </rPr>
      <t xml:space="preserve"> (Spring) Kansas City Royals @ San Francisco Giants</t>
    </r>
  </si>
  <si>
    <t>Wednesday, March 20, 2024</t>
  </si>
  <si>
    <r>
      <t>TBD</t>
    </r>
    <r>
      <rPr>
        <sz val="11"/>
        <color theme="1"/>
        <rFont val="Aptos Narrow"/>
        <family val="2"/>
        <scheme val="minor"/>
      </rPr>
      <t xml:space="preserve"> (Spring) Toronto Blue Jays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</si>
  <si>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Philadelphia Phillies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</si>
  <si>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Cincinnati Reds</t>
    </r>
  </si>
  <si>
    <r>
      <t>6:05 am</t>
    </r>
    <r>
      <rPr>
        <sz val="11"/>
        <color theme="1"/>
        <rFont val="Aptos Narrow"/>
        <family val="2"/>
        <scheme val="minor"/>
      </rPr>
      <t xml:space="preserve"> Los Angeles Dodgers @ San Diego Padres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</si>
  <si>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Detroit Tigers @ Minnesota Twins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</si>
  <si>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Cincinnati Reds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</si>
  <si>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Cubs @ Oakland Athletics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</si>
  <si>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San Francisco Giants @ Los Angeles Angels</t>
    </r>
  </si>
  <si>
    <r>
      <t>10:05 pm</t>
    </r>
    <r>
      <rPr>
        <sz val="11"/>
        <color theme="1"/>
        <rFont val="Aptos Narrow"/>
        <family val="2"/>
        <scheme val="minor"/>
      </rPr>
      <t xml:space="preserve"> (Spring) Los Angeles Angels @ Kansas City Royals</t>
    </r>
  </si>
  <si>
    <t>Thursday, March 21, 2024</t>
  </si>
  <si>
    <r>
      <t>TBD</t>
    </r>
    <r>
      <rPr>
        <sz val="11"/>
        <color theme="1"/>
        <rFont val="Aptos Narrow"/>
        <family val="2"/>
        <scheme val="minor"/>
      </rPr>
      <t xml:space="preserve"> (Spring) New York Yankees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</si>
  <si>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Baltimore Orioles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</si>
  <si>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</si>
  <si>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New York Mets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</si>
  <si>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Los Angeles Dodgers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</si>
  <si>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San Francisco Giants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</si>
  <si>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Cincinnati Reds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</si>
  <si>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Tampa Bay Rays @ Philadelphia Phillies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</si>
  <si>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Minnesota Twins @ Washington Nationals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</si>
  <si>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White Sox @ Kansas City Royals</t>
    </r>
  </si>
  <si>
    <r>
      <t>6:05 pm</t>
    </r>
    <r>
      <rPr>
        <sz val="11"/>
        <color theme="1"/>
        <rFont val="Aptos Narrow"/>
        <family val="2"/>
        <scheme val="minor"/>
      </rPr>
      <t xml:space="preserve"> (Spring) Toronto Blue Jays @ Pittsburgh Pirates</t>
    </r>
  </si>
  <si>
    <t>Friday, March 22, 2024</t>
  </si>
  <si>
    <r>
      <t>TBD</t>
    </r>
    <r>
      <rPr>
        <sz val="11"/>
        <color theme="1"/>
        <rFont val="Aptos Narrow"/>
        <family val="2"/>
        <scheme val="minor"/>
      </rPr>
      <t xml:space="preserve"> (Spring) Seattle Mariners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</si>
  <si>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</si>
  <si>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(Spring) Kansas City Royals @ Milwaukee Brewers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</si>
  <si>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Mets @ New York Yankees</t>
    </r>
  </si>
  <si>
    <r>
      <t>1:07 pm</t>
    </r>
    <r>
      <rPr>
        <sz val="11"/>
        <color theme="1"/>
        <rFont val="Aptos Narrow"/>
        <family val="2"/>
        <scheme val="minor"/>
      </rPr>
      <t xml:space="preserve"> (Spring) Boston Red Sox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</si>
  <si>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Cincinnati Reds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</si>
  <si>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San Francisco Giants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</si>
  <si>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Chicago Cubs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</si>
  <si>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Oakland Athletics @ Chicago White Sox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</si>
  <si>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Colorado Rockies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</si>
  <si>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Chicago White Sox @ Los Angeles Angels</t>
    </r>
  </si>
  <si>
    <t>Saturday, March 23, 2024</t>
  </si>
  <si>
    <r>
      <t>TBD</t>
    </r>
    <r>
      <rPr>
        <sz val="11"/>
        <color theme="1"/>
        <rFont val="Aptos Narrow"/>
        <family val="2"/>
        <scheme val="minor"/>
      </rPr>
      <t xml:space="preserve"> (Spring) Colorado Rockies @ Cincinnati Reds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</si>
  <si>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Texas Rangers @ Kansas City Royals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</si>
  <si>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Cleveland Guardians @ Arizona D'Backs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</si>
  <si>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Boston Red Sox @ Pittsburgh Pirates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</si>
  <si>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Los Angeles Angels @ Oakland Athletics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</si>
  <si>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Arizona D'Backs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</si>
  <si>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Milwaukee Brewers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</si>
  <si>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Seattle Mariners @ Chicago White Sox</t>
    </r>
  </si>
  <si>
    <t>Sunday, March 24, 2024</t>
  </si>
  <si>
    <r>
      <t>TBD</t>
    </r>
    <r>
      <rPr>
        <sz val="11"/>
        <color theme="1"/>
        <rFont val="Aptos Narrow"/>
        <family val="2"/>
        <scheme val="minor"/>
      </rPr>
      <t xml:space="preserve"> (Spring) Chicago White Sox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</si>
  <si>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(Spring) Tampa Bay Rays @ Detroit Tigers</t>
    </r>
  </si>
  <si>
    <r>
      <t>TBD</t>
    </r>
    <r>
      <rPr>
        <sz val="11"/>
        <color theme="1"/>
        <rFont val="Aptos Narrow"/>
        <family val="2"/>
        <scheme val="minor"/>
      </rPr>
      <t xml:space="preserve"> (Spring) Chicago Cubs @ Seattle Mariners</t>
    </r>
  </si>
  <si>
    <r>
      <t>1:05 pm</t>
    </r>
    <r>
      <rPr>
        <sz val="11"/>
        <color theme="1"/>
        <rFont val="Aptos Narrow"/>
        <family val="2"/>
        <scheme val="minor"/>
      </rPr>
      <t xml:space="preserve"> (Spring) New York Yankees @ Pittsburgh Pirates</t>
    </r>
  </si>
  <si>
    <r>
      <t>1:10 pm</t>
    </r>
    <r>
      <rPr>
        <sz val="11"/>
        <color theme="1"/>
        <rFont val="Aptos Narrow"/>
        <family val="2"/>
        <scheme val="minor"/>
      </rPr>
      <t xml:space="preserve"> (Spring) Washington Nationals @ New York Mets</t>
    </r>
  </si>
  <si>
    <r>
      <t>7:10 pm</t>
    </r>
    <r>
      <rPr>
        <sz val="11"/>
        <color theme="1"/>
        <rFont val="Aptos Narrow"/>
        <family val="2"/>
        <scheme val="minor"/>
      </rPr>
      <t xml:space="preserve"> (Spring) Los Angeles Angels @ Los Angeles Dodgers</t>
    </r>
  </si>
  <si>
    <t>Monday, March 25, 2024</t>
  </si>
  <si>
    <r>
      <t>12:05 pm</t>
    </r>
    <r>
      <rPr>
        <sz val="11"/>
        <color theme="1"/>
        <rFont val="Aptos Narrow"/>
        <family val="2"/>
        <scheme val="minor"/>
      </rPr>
      <t xml:space="preserve"> (Spring) Tampa Bay Rays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</si>
  <si>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(Spring) St. Louis Cardinals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</si>
  <si>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Boston Red Sox @ Texas Rangers</t>
    </r>
  </si>
  <si>
    <r>
      <t>9:10 pm</t>
    </r>
    <r>
      <rPr>
        <sz val="11"/>
        <color theme="1"/>
        <rFont val="Aptos Narrow"/>
        <family val="2"/>
        <scheme val="minor"/>
      </rPr>
      <t xml:space="preserve"> (Spring) Los Angeles Angels @ Los Angeles Dodgers</t>
    </r>
  </si>
  <si>
    <r>
      <t>9:40 pm</t>
    </r>
    <r>
      <rPr>
        <sz val="11"/>
        <color theme="1"/>
        <rFont val="Aptos Narrow"/>
        <family val="2"/>
        <scheme val="minor"/>
      </rPr>
      <t xml:space="preserve"> (Spring) San Francisco Giants @ Oakland Athletics</t>
    </r>
  </si>
  <si>
    <r>
      <t>9:40 pm</t>
    </r>
    <r>
      <rPr>
        <sz val="11"/>
        <color theme="1"/>
        <rFont val="Aptos Narrow"/>
        <family val="2"/>
        <scheme val="minor"/>
      </rPr>
      <t xml:space="preserve"> (Spring) Seattle Mariners @ San Diego Padres</t>
    </r>
  </si>
  <si>
    <t>Tuesday, March 26, 2024</t>
  </si>
  <si>
    <r>
      <t>2:05 pm</t>
    </r>
    <r>
      <rPr>
        <sz val="11"/>
        <color theme="1"/>
        <rFont val="Aptos Narrow"/>
        <family val="2"/>
        <scheme val="minor"/>
      </rPr>
      <t xml:space="preserve"> (Spring) Boston Red Sox @ Texas Rangers</t>
    </r>
  </si>
  <si>
    <r>
      <t>3:05 pm</t>
    </r>
    <r>
      <rPr>
        <sz val="11"/>
        <color theme="1"/>
        <rFont val="Aptos Narrow"/>
        <family val="2"/>
        <scheme val="minor"/>
      </rPr>
      <t xml:space="preserve"> (Spring) St. Louis Cardinals @ Chicago Cubs</t>
    </r>
  </si>
  <si>
    <r>
      <t>4:10 pm</t>
    </r>
    <r>
      <rPr>
        <sz val="11"/>
        <color theme="1"/>
        <rFont val="Aptos Narrow"/>
        <family val="2"/>
        <scheme val="minor"/>
      </rPr>
      <t xml:space="preserve"> (Spring) Seattle Mariners @ San Diego Padres</t>
    </r>
  </si>
  <si>
    <r>
      <t>8:05 pm</t>
    </r>
    <r>
      <rPr>
        <sz val="11"/>
        <color theme="1"/>
        <rFont val="Aptos Narrow"/>
        <family val="2"/>
        <scheme val="minor"/>
      </rPr>
      <t xml:space="preserve"> (Spring) Oakland Athletics @ San Francisco Giants</t>
    </r>
  </si>
  <si>
    <r>
      <t>9:07 pm</t>
    </r>
    <r>
      <rPr>
        <sz val="11"/>
        <color theme="1"/>
        <rFont val="Aptos Narrow"/>
        <family val="2"/>
        <scheme val="minor"/>
      </rPr>
      <t xml:space="preserve"> (Spring) Los Angeles Dodgers @ Los Angeles Angels</t>
    </r>
  </si>
  <si>
    <t>Thursday, March 28, 2024</t>
  </si>
  <si>
    <r>
      <t>TBD</t>
    </r>
    <r>
      <rPr>
        <sz val="11"/>
        <color theme="1"/>
        <rFont val="Aptos Narrow"/>
        <family val="2"/>
        <scheme val="minor"/>
      </rPr>
      <t xml:space="preserve"> Colorado Rockies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</si>
  <si>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</si>
  <si>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</si>
  <si>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</si>
  <si>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</si>
  <si>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</si>
  <si>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</si>
  <si>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Tampa Bay Rays</t>
    </r>
  </si>
  <si>
    <r>
      <t>3:05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</si>
  <si>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Washington Nationals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</si>
  <si>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Minnesota Twins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</si>
  <si>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St. Louis Cardinals @ Los Angeles Dodgers</t>
    </r>
  </si>
  <si>
    <r>
      <t>4:10 pm</t>
    </r>
    <r>
      <rPr>
        <sz val="11"/>
        <color theme="1"/>
        <rFont val="Aptos Narrow"/>
        <family val="2"/>
        <scheme val="minor"/>
      </rPr>
      <t xml:space="preserve"> Pittsburgh Pirates @ Miami Marlins</t>
    </r>
  </si>
  <si>
    <r>
      <t>4:10 pm</t>
    </r>
    <r>
      <rPr>
        <sz val="11"/>
        <color theme="1"/>
        <rFont val="Aptos Narrow"/>
        <family val="2"/>
        <scheme val="minor"/>
      </rPr>
      <t xml:space="preserve"> San Francisco Giants @ San Diego Padres</t>
    </r>
  </si>
  <si>
    <r>
      <t>7:35 pm</t>
    </r>
    <r>
      <rPr>
        <sz val="11"/>
        <color theme="1"/>
        <rFont val="Aptos Narrow"/>
        <family val="2"/>
        <scheme val="minor"/>
      </rPr>
      <t xml:space="preserve"> Chicago Cubs @ Texas Rangers</t>
    </r>
  </si>
  <si>
    <t>Friday, March 29, 2024</t>
  </si>
  <si>
    <r>
      <t>7:10 pm</t>
    </r>
    <r>
      <rPr>
        <sz val="11"/>
        <color theme="1"/>
        <rFont val="Aptos Narrow"/>
        <family val="2"/>
        <scheme val="minor"/>
      </rPr>
      <t xml:space="preserve"> Pittsburgh Pirates @ Miami Marlins</t>
    </r>
  </si>
  <si>
    <r>
      <t>9:40 pm</t>
    </r>
    <r>
      <rPr>
        <sz val="11"/>
        <color theme="1"/>
        <rFont val="Aptos Narrow"/>
        <family val="2"/>
        <scheme val="minor"/>
      </rPr>
      <t xml:space="preserve"> San Francisco Giants @ San Diego Padres</t>
    </r>
  </si>
  <si>
    <r>
      <t>10:10 pm</t>
    </r>
    <r>
      <rPr>
        <sz val="11"/>
        <color theme="1"/>
        <rFont val="Aptos Narrow"/>
        <family val="2"/>
        <scheme val="minor"/>
      </rPr>
      <t xml:space="preserve"> St. Louis Cardinals @ Los Angeles Dodgers</t>
    </r>
  </si>
  <si>
    <t>Saturday, March 30, 2024</t>
  </si>
  <si>
    <r>
      <t>4:05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</si>
  <si>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Chicago Cubs @ Texas Rangers</t>
    </r>
  </si>
  <si>
    <r>
      <t>7:15 pm</t>
    </r>
    <r>
      <rPr>
        <sz val="11"/>
        <color theme="1"/>
        <rFont val="Aptos Narrow"/>
        <family val="2"/>
        <scheme val="minor"/>
      </rPr>
      <t xml:space="preserve"> San Francisco Giants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</si>
  <si>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St. Louis Cardinals @ Los Angeles Dodgers</t>
    </r>
  </si>
  <si>
    <t>Sunday, March 31, 2024</t>
  </si>
  <si>
    <r>
      <t>1:35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</si>
  <si>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r>
      <t>1:40 pm</t>
    </r>
    <r>
      <rPr>
        <sz val="11"/>
        <color theme="1"/>
        <rFont val="Aptos Narrow"/>
        <family val="2"/>
        <scheme val="minor"/>
      </rPr>
      <t xml:space="preserve"> Washington Nationals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</si>
  <si>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Pittsburgh Pirates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</si>
  <si>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Minnesota Twins @ Kansas City Royals</t>
    </r>
  </si>
  <si>
    <r>
      <t>2:35 pm</t>
    </r>
    <r>
      <rPr>
        <sz val="11"/>
        <color theme="1"/>
        <rFont val="Aptos Narrow"/>
        <family val="2"/>
        <scheme val="minor"/>
      </rPr>
      <t xml:space="preserve"> Chicago Cubs @ Texas Rangers</t>
    </r>
  </si>
  <si>
    <t>Monday, April 1, 2024</t>
  </si>
  <si>
    <r>
      <t>TBD</t>
    </r>
    <r>
      <rPr>
        <sz val="11"/>
        <color theme="1"/>
        <rFont val="Aptos Narrow"/>
        <family val="2"/>
        <scheme val="minor"/>
      </rPr>
      <t xml:space="preserve"> New York Yankees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</si>
  <si>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</si>
  <si>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</si>
  <si>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</si>
  <si>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</si>
  <si>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</si>
  <si>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</si>
  <si>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Tampa Bay Rays</t>
    </r>
  </si>
  <si>
    <r>
      <t>2:20 pm</t>
    </r>
    <r>
      <rPr>
        <sz val="11"/>
        <color theme="1"/>
        <rFont val="Aptos Narrow"/>
        <family val="2"/>
        <scheme val="minor"/>
      </rPr>
      <t xml:space="preserve"> Colorado Rockies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</si>
  <si>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Pittsburgh Pirates @ Washington Nationals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</si>
  <si>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Angels @ Miami Marlins</t>
    </r>
  </si>
  <si>
    <r>
      <t>6:40 pm</t>
    </r>
    <r>
      <rPr>
        <sz val="11"/>
        <color theme="1"/>
        <rFont val="Aptos Narrow"/>
        <family val="2"/>
        <scheme val="minor"/>
      </rPr>
      <t xml:space="preserve"> Cincinnati Reds @ Philadelphia Phillies</t>
    </r>
  </si>
  <si>
    <r>
      <t>9:40 pm</t>
    </r>
    <r>
      <rPr>
        <sz val="11"/>
        <color theme="1"/>
        <rFont val="Aptos Narrow"/>
        <family val="2"/>
        <scheme val="minor"/>
      </rPr>
      <t xml:space="preserve"> St. Louis Cardinals @ San Diego Padres</t>
    </r>
  </si>
  <si>
    <r>
      <t>10:10 pm</t>
    </r>
    <r>
      <rPr>
        <sz val="11"/>
        <color theme="1"/>
        <rFont val="Aptos Narrow"/>
        <family val="2"/>
        <scheme val="minor"/>
      </rPr>
      <t xml:space="preserve"> San Francisco Giants @ Los Angeles Dodgers</t>
    </r>
  </si>
  <si>
    <t>Tuesday, April 2, 2024</t>
  </si>
  <si>
    <r>
      <t>4:10 pm</t>
    </r>
    <r>
      <rPr>
        <sz val="11"/>
        <color theme="1"/>
        <rFont val="Aptos Narrow"/>
        <family val="2"/>
        <scheme val="minor"/>
      </rPr>
      <t xml:space="preserve"> Minnesota Twins @ Milwaukee Brewers</t>
    </r>
  </si>
  <si>
    <r>
      <t>7:40 pm</t>
    </r>
    <r>
      <rPr>
        <sz val="11"/>
        <color theme="1"/>
        <rFont val="Aptos Narrow"/>
        <family val="2"/>
        <scheme val="minor"/>
      </rPr>
      <t xml:space="preserve"> Colorado Rockies @ Chicago Cubs</t>
    </r>
  </si>
  <si>
    <t>Wednesday, April 3, 2024</t>
  </si>
  <si>
    <r>
      <t>1:05 pm</t>
    </r>
    <r>
      <rPr>
        <sz val="11"/>
        <color theme="1"/>
        <rFont val="Aptos Narrow"/>
        <family val="2"/>
        <scheme val="minor"/>
      </rPr>
      <t xml:space="preserve"> Cincinnati Reds @ Philadelphia Phillies</t>
    </r>
  </si>
  <si>
    <r>
      <t>1:10 pm</t>
    </r>
    <r>
      <rPr>
        <sz val="11"/>
        <color theme="1"/>
        <rFont val="Aptos Narrow"/>
        <family val="2"/>
        <scheme val="minor"/>
      </rPr>
      <t xml:space="preserve"> Los Angeles Angels @ Miami Marlins</t>
    </r>
  </si>
  <si>
    <r>
      <t>1:10 pm</t>
    </r>
    <r>
      <rPr>
        <sz val="11"/>
        <color theme="1"/>
        <rFont val="Aptos Narrow"/>
        <family val="2"/>
        <scheme val="minor"/>
      </rPr>
      <t xml:space="preserve"> Minnesota Twins @ Milwaukee Brewers</t>
    </r>
  </si>
  <si>
    <r>
      <t>4:10 pm</t>
    </r>
    <r>
      <rPr>
        <sz val="11"/>
        <color theme="1"/>
        <rFont val="Aptos Narrow"/>
        <family val="2"/>
        <scheme val="minor"/>
      </rPr>
      <t xml:space="preserve"> St. Louis Cardinals @ San Diego Padres</t>
    </r>
  </si>
  <si>
    <r>
      <t>6:45 pm</t>
    </r>
    <r>
      <rPr>
        <sz val="11"/>
        <color theme="1"/>
        <rFont val="Aptos Narrow"/>
        <family val="2"/>
        <scheme val="minor"/>
      </rPr>
      <t xml:space="preserve"> Pittsburgh Pirates @ Washington Nationals</t>
    </r>
  </si>
  <si>
    <t>Thursday, April 4, 2024</t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</si>
  <si>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Minnesota Twins</t>
    </r>
  </si>
  <si>
    <r>
      <t>4:15 pm</t>
    </r>
    <r>
      <rPr>
        <sz val="11"/>
        <color theme="1"/>
        <rFont val="Aptos Narrow"/>
        <family val="2"/>
        <scheme val="minor"/>
      </rPr>
      <t xml:space="preserve"> Miami Marlins @ St. Louis Cardinals</t>
    </r>
  </si>
  <si>
    <r>
      <t>7:40 pm</t>
    </r>
    <r>
      <rPr>
        <sz val="11"/>
        <color theme="1"/>
        <rFont val="Aptos Narrow"/>
        <family val="2"/>
        <scheme val="minor"/>
      </rPr>
      <t xml:space="preserve"> Chicago White Sox @ Kansas City Royals</t>
    </r>
  </si>
  <si>
    <t>Friday, April 5, 2024</t>
  </si>
  <si>
    <r>
      <t>TBD</t>
    </r>
    <r>
      <rPr>
        <sz val="11"/>
        <color theme="1"/>
        <rFont val="Aptos Narrow"/>
        <family val="2"/>
        <scheme val="minor"/>
      </rPr>
      <t xml:space="preserve"> Arizona D'Backs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</si>
  <si>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Pittsburgh Pirates</t>
    </r>
  </si>
  <si>
    <r>
      <t>1:05 pm</t>
    </r>
    <r>
      <rPr>
        <sz val="11"/>
        <color theme="1"/>
        <rFont val="Aptos Narrow"/>
        <family val="2"/>
        <scheme val="minor"/>
      </rPr>
      <t xml:space="preserve"> Toronto Blue Jays @ New York Yankees</t>
    </r>
  </si>
  <si>
    <r>
      <t>1:10 pm</t>
    </r>
    <r>
      <rPr>
        <sz val="11"/>
        <color theme="1"/>
        <rFont val="Aptos Narrow"/>
        <family val="2"/>
        <scheme val="minor"/>
      </rPr>
      <t xml:space="preserve"> Oakland Athletics @ Detroit Tigers</t>
    </r>
  </si>
  <si>
    <r>
      <t>2:20 pm</t>
    </r>
    <r>
      <rPr>
        <sz val="11"/>
        <color theme="1"/>
        <rFont val="Aptos Narrow"/>
        <family val="2"/>
        <scheme val="minor"/>
      </rPr>
      <t xml:space="preserve"> Los Angeles Dodgers @ Chicago Cubs</t>
    </r>
  </si>
  <si>
    <r>
      <t>4:10 pm</t>
    </r>
    <r>
      <rPr>
        <sz val="11"/>
        <color theme="1"/>
        <rFont val="Aptos Narrow"/>
        <family val="2"/>
        <scheme val="minor"/>
      </rPr>
      <t xml:space="preserve"> Tampa Bay Rays @ Colorado Rockies</t>
    </r>
  </si>
  <si>
    <r>
      <t>4:35 pm</t>
    </r>
    <r>
      <rPr>
        <sz val="11"/>
        <color theme="1"/>
        <rFont val="Aptos Narrow"/>
        <family val="2"/>
        <scheme val="minor"/>
      </rPr>
      <t xml:space="preserve"> San Diego Padres @ San Francisco Giants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</si>
  <si>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Mets @ Cincinnati Reds</t>
    </r>
  </si>
  <si>
    <r>
      <t>6:45 pm</t>
    </r>
    <r>
      <rPr>
        <sz val="11"/>
        <color theme="1"/>
        <rFont val="Aptos Narrow"/>
        <family val="2"/>
        <scheme val="minor"/>
      </rPr>
      <t xml:space="preserve"> Philadelphia Phillies @ Washington Nationals</t>
    </r>
  </si>
  <si>
    <r>
      <t>8:05 pm</t>
    </r>
    <r>
      <rPr>
        <sz val="11"/>
        <color theme="1"/>
        <rFont val="Aptos Narrow"/>
        <family val="2"/>
        <scheme val="minor"/>
      </rPr>
      <t xml:space="preserve"> Houston Astros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</si>
  <si>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Seattle Mariners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</si>
  <si>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Boston Red Sox @ Los Angeles Angels</t>
    </r>
  </si>
  <si>
    <t>Saturday, April 6,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</si>
  <si>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</si>
  <si>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</si>
  <si>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Cleveland Guardians @ Minnesota Twins</t>
    </r>
  </si>
  <si>
    <r>
      <t>2:15 pm</t>
    </r>
    <r>
      <rPr>
        <sz val="11"/>
        <color theme="1"/>
        <rFont val="Aptos Narrow"/>
        <family val="2"/>
        <scheme val="minor"/>
      </rPr>
      <t xml:space="preserve"> Miami Marlins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</si>
  <si>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Philadelphia Phillies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</si>
  <si>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Mets @ Cincinnati Reds</t>
    </r>
  </si>
  <si>
    <r>
      <t>7:05 pm</t>
    </r>
    <r>
      <rPr>
        <sz val="11"/>
        <color theme="1"/>
        <rFont val="Aptos Narrow"/>
        <family val="2"/>
        <scheme val="minor"/>
      </rPr>
      <t xml:space="preserve"> Houston Astros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</si>
  <si>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White Sox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</si>
  <si>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Seattle Mariners @ Milwaukee Brewers</t>
    </r>
  </si>
  <si>
    <r>
      <t>8:10 pm</t>
    </r>
    <r>
      <rPr>
        <sz val="11"/>
        <color theme="1"/>
        <rFont val="Aptos Narrow"/>
        <family val="2"/>
        <scheme val="minor"/>
      </rPr>
      <t xml:space="preserve"> Tampa Bay Rays @ Colorado Rockies</t>
    </r>
  </si>
  <si>
    <t>Sunday, April 7, 2024</t>
  </si>
  <si>
    <r>
      <t>1:35 pm</t>
    </r>
    <r>
      <rPr>
        <sz val="11"/>
        <color theme="1"/>
        <rFont val="Aptos Narrow"/>
        <family val="2"/>
        <scheme val="minor"/>
      </rPr>
      <t xml:space="preserve"> Philadelphia Phillies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</si>
  <si>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New York Mets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</si>
  <si>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Oakland Athletics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</si>
  <si>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White Sox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</si>
  <si>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Seattle Mariners @ Milwaukee Brewers</t>
    </r>
  </si>
  <si>
    <r>
      <t>2:35 pm</t>
    </r>
    <r>
      <rPr>
        <sz val="11"/>
        <color theme="1"/>
        <rFont val="Aptos Narrow"/>
        <family val="2"/>
        <scheme val="minor"/>
      </rPr>
      <t xml:space="preserve"> Houston Astros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</si>
  <si>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Tampa Bay Rays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</si>
  <si>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San Diego Padres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</si>
  <si>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Boston Red Sox @ Los Angeles Angels</t>
    </r>
  </si>
  <si>
    <t>Monday, April 8, 2024</t>
  </si>
  <si>
    <r>
      <t>TBD</t>
    </r>
    <r>
      <rPr>
        <sz val="11"/>
        <color theme="1"/>
        <rFont val="Aptos Narrow"/>
        <family val="2"/>
        <scheme val="minor"/>
      </rPr>
      <t xml:space="preserve"> New York Mets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</si>
  <si>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Chicago White Sox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</si>
  <si>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</si>
  <si>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</si>
  <si>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Milwaukee Brewers @ Cincinnati Reds</t>
    </r>
  </si>
  <si>
    <r>
      <t>7:07 pm</t>
    </r>
    <r>
      <rPr>
        <sz val="11"/>
        <color theme="1"/>
        <rFont val="Aptos Narrow"/>
        <family val="2"/>
        <scheme val="minor"/>
      </rPr>
      <t xml:space="preserve"> Seattle Mariners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</si>
  <si>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Los Angeles Dodgers @ Minnesota Twins</t>
    </r>
  </si>
  <si>
    <r>
      <t>7:45 pm</t>
    </r>
    <r>
      <rPr>
        <sz val="11"/>
        <color theme="1"/>
        <rFont val="Aptos Narrow"/>
        <family val="2"/>
        <scheme val="minor"/>
      </rPr>
      <t xml:space="preserve"> Philadelphia Phillies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</si>
  <si>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Arizona D'Backs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</si>
  <si>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Tampa Bay Rays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</si>
  <si>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Chicago Cubs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</si>
  <si>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Washington Nationals @ San Francisco Giants</t>
    </r>
  </si>
  <si>
    <t>Tuesday, April 9, 2024</t>
  </si>
  <si>
    <r>
      <t>TBD</t>
    </r>
    <r>
      <rPr>
        <sz val="11"/>
        <color theme="1"/>
        <rFont val="Aptos Narrow"/>
        <family val="2"/>
        <scheme val="minor"/>
      </rPr>
      <t xml:space="preserve"> Baltimore Orioles @ Boston Red Sox</t>
    </r>
  </si>
  <si>
    <r>
      <t>7:05 pm</t>
    </r>
    <r>
      <rPr>
        <sz val="11"/>
        <color theme="1"/>
        <rFont val="Aptos Narrow"/>
        <family val="2"/>
        <scheme val="minor"/>
      </rPr>
      <t xml:space="preserve"> Miami Marlins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</si>
  <si>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Houston Astros @ Kansas City Royals</t>
    </r>
  </si>
  <si>
    <r>
      <t>8:05 pm</t>
    </r>
    <r>
      <rPr>
        <sz val="11"/>
        <color theme="1"/>
        <rFont val="Aptos Narrow"/>
        <family val="2"/>
        <scheme val="minor"/>
      </rPr>
      <t xml:space="preserve"> Oakland Athletics @ Texas Rangers</t>
    </r>
  </si>
  <si>
    <t>Wednesday, April 10, 2024</t>
  </si>
  <si>
    <r>
      <t>1:10 pm</t>
    </r>
    <r>
      <rPr>
        <sz val="11"/>
        <color theme="1"/>
        <rFont val="Aptos Narrow"/>
        <family val="2"/>
        <scheme val="minor"/>
      </rPr>
      <t xml:space="preserve"> Los Angeles Dodgers @ Minnesota Twins</t>
    </r>
  </si>
  <si>
    <r>
      <t>1:15 pm</t>
    </r>
    <r>
      <rPr>
        <sz val="11"/>
        <color theme="1"/>
        <rFont val="Aptos Narrow"/>
        <family val="2"/>
        <scheme val="minor"/>
      </rPr>
      <t xml:space="preserve"> Philadelphia Phillies @ St. Louis Cardinals</t>
    </r>
  </si>
  <si>
    <r>
      <t>3:07 pm</t>
    </r>
    <r>
      <rPr>
        <sz val="11"/>
        <color theme="1"/>
        <rFont val="Aptos Narrow"/>
        <family val="2"/>
        <scheme val="minor"/>
      </rPr>
      <t xml:space="preserve"> Seattle Mariners @ Toronto Blue Jays</t>
    </r>
  </si>
  <si>
    <r>
      <t>3:10 pm</t>
    </r>
    <r>
      <rPr>
        <sz val="11"/>
        <color theme="1"/>
        <rFont val="Aptos Narrow"/>
        <family val="2"/>
        <scheme val="minor"/>
      </rPr>
      <t xml:space="preserve"> Arizona D'Backs @ Colorado Rockies</t>
    </r>
  </si>
  <si>
    <r>
      <t>3:45 pm</t>
    </r>
    <r>
      <rPr>
        <sz val="11"/>
        <color theme="1"/>
        <rFont val="Aptos Narrow"/>
        <family val="2"/>
        <scheme val="minor"/>
      </rPr>
      <t xml:space="preserve"> Washington Nationals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</si>
  <si>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Tampa Bay Rays @ Los Angeles Angels</t>
    </r>
  </si>
  <si>
    <r>
      <t>6:40 pm</t>
    </r>
    <r>
      <rPr>
        <sz val="11"/>
        <color theme="1"/>
        <rFont val="Aptos Narrow"/>
        <family val="2"/>
        <scheme val="minor"/>
      </rPr>
      <t xml:space="preserve"> Chicago Cubs @ San Diego Padres</t>
    </r>
  </si>
  <si>
    <t>Thursday, April 11, 2024</t>
  </si>
  <si>
    <r>
      <t>1:10 pm</t>
    </r>
    <r>
      <rPr>
        <sz val="11"/>
        <color theme="1"/>
        <rFont val="Aptos Narrow"/>
        <family val="2"/>
        <scheme val="minor"/>
      </rPr>
      <t xml:space="preserve"> Milwaukee Brewers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</si>
  <si>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Minnesota Twins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</si>
  <si>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Houston Astros @ Kansas City Royals</t>
    </r>
  </si>
  <si>
    <r>
      <t>2:35 pm</t>
    </r>
    <r>
      <rPr>
        <sz val="11"/>
        <color theme="1"/>
        <rFont val="Aptos Narrow"/>
        <family val="2"/>
        <scheme val="minor"/>
      </rPr>
      <t xml:space="preserve"> Oakland Athletics @ Texas Rangers</t>
    </r>
  </si>
  <si>
    <r>
      <t>6:40 pm</t>
    </r>
    <r>
      <rPr>
        <sz val="11"/>
        <color theme="1"/>
        <rFont val="Aptos Narrow"/>
        <family val="2"/>
        <scheme val="minor"/>
      </rPr>
      <t xml:space="preserve"> Pittsburgh Pirates @ Philadelphia Phillies</t>
    </r>
  </si>
  <si>
    <t>Friday, April 12, 2024</t>
  </si>
  <si>
    <r>
      <t>TBD</t>
    </r>
    <r>
      <rPr>
        <sz val="11"/>
        <color theme="1"/>
        <rFont val="Aptos Narrow"/>
        <family val="2"/>
        <scheme val="minor"/>
      </rPr>
      <t xml:space="preserve"> St. Louis Cardinals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</si>
  <si>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</si>
  <si>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</si>
  <si>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</si>
  <si>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</si>
  <si>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</si>
  <si>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</si>
  <si>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</si>
  <si>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</si>
  <si>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</si>
  <si>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Minnesota Twins @ Detroit Tigers</t>
    </r>
  </si>
  <si>
    <r>
      <t>7:07 pm</t>
    </r>
    <r>
      <rPr>
        <sz val="11"/>
        <color theme="1"/>
        <rFont val="Aptos Narrow"/>
        <family val="2"/>
        <scheme val="minor"/>
      </rPr>
      <t xml:space="preserve"> Colorado Rockies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</si>
  <si>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Atlanta Braves @ Miami Marlins</t>
    </r>
  </si>
  <si>
    <r>
      <t>10:10 pm</t>
    </r>
    <r>
      <rPr>
        <sz val="11"/>
        <color theme="1"/>
        <rFont val="Aptos Narrow"/>
        <family val="2"/>
        <scheme val="minor"/>
      </rPr>
      <t xml:space="preserve"> San Diego Padres @ Los Angeles Dodgers</t>
    </r>
  </si>
  <si>
    <t>Saturday, April 13, 2024</t>
  </si>
  <si>
    <r>
      <t>3:07 pm</t>
    </r>
    <r>
      <rPr>
        <sz val="11"/>
        <color theme="1"/>
        <rFont val="Aptos Narrow"/>
        <family val="2"/>
        <scheme val="minor"/>
      </rPr>
      <t xml:space="preserve"> Colorado Rockies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</si>
  <si>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Pittsburgh Pirates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</si>
  <si>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Atlanta Braves @ Miami Marlins</t>
    </r>
  </si>
  <si>
    <r>
      <t>9:10 pm</t>
    </r>
    <r>
      <rPr>
        <sz val="11"/>
        <color theme="1"/>
        <rFont val="Aptos Narrow"/>
        <family val="2"/>
        <scheme val="minor"/>
      </rPr>
      <t xml:space="preserve"> San Diego Padres @ Los Angeles Dodgers</t>
    </r>
  </si>
  <si>
    <t>Sunday, April 14, 2024</t>
  </si>
  <si>
    <r>
      <t>1:35 pm</t>
    </r>
    <r>
      <rPr>
        <sz val="11"/>
        <color theme="1"/>
        <rFont val="Aptos Narrow"/>
        <family val="2"/>
        <scheme val="minor"/>
      </rPr>
      <t xml:space="preserve"> Pittsburgh Pirates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</si>
  <si>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Colorado Rockies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</si>
  <si>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Minnesota Twins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</si>
  <si>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Atlanta Braves @ Miami Marlins</t>
    </r>
  </si>
  <si>
    <r>
      <t>4:10 pm</t>
    </r>
    <r>
      <rPr>
        <sz val="11"/>
        <color theme="1"/>
        <rFont val="Aptos Narrow"/>
        <family val="2"/>
        <scheme val="minor"/>
      </rPr>
      <t xml:space="preserve"> San Diego Padres @ Los Angeles Dodgers</t>
    </r>
  </si>
  <si>
    <t>Monday, April 15, 2024</t>
  </si>
  <si>
    <r>
      <t>TBD</t>
    </r>
    <r>
      <rPr>
        <sz val="11"/>
        <color theme="1"/>
        <rFont val="Aptos Narrow"/>
        <family val="2"/>
        <scheme val="minor"/>
      </rPr>
      <t xml:space="preserve"> Chicago Cubs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</si>
  <si>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</si>
  <si>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</si>
  <si>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</si>
  <si>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</si>
  <si>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</si>
  <si>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</si>
  <si>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</si>
  <si>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</si>
  <si>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Texas Rangers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</si>
  <si>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San Francisco Giants @ Miami Marlins</t>
    </r>
  </si>
  <si>
    <r>
      <t>6:40 pm</t>
    </r>
    <r>
      <rPr>
        <sz val="11"/>
        <color theme="1"/>
        <rFont val="Aptos Narrow"/>
        <family val="2"/>
        <scheme val="minor"/>
      </rPr>
      <t xml:space="preserve"> Colorado Rockies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</si>
  <si>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New York Yankees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</si>
  <si>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San Diego Padres @ Milwaukee Brewers</t>
    </r>
  </si>
  <si>
    <r>
      <t>10:10 pm</t>
    </r>
    <r>
      <rPr>
        <sz val="11"/>
        <color theme="1"/>
        <rFont val="Aptos Narrow"/>
        <family val="2"/>
        <scheme val="minor"/>
      </rPr>
      <t xml:space="preserve"> Washington Nationals @ Los Angeles Dodgers</t>
    </r>
  </si>
  <si>
    <t>Tuesday, April 16, 2024</t>
  </si>
  <si>
    <r>
      <t>1:10 pm</t>
    </r>
    <r>
      <rPr>
        <sz val="11"/>
        <color theme="1"/>
        <rFont val="Aptos Narrow"/>
        <family val="2"/>
        <scheme val="minor"/>
      </rPr>
      <t xml:space="preserve"> Texas Rangers @ Detroit Tigers</t>
    </r>
  </si>
  <si>
    <t>Wednesday, April 17, 2024</t>
  </si>
  <si>
    <r>
      <t>12:10 pm</t>
    </r>
    <r>
      <rPr>
        <sz val="11"/>
        <color theme="1"/>
        <rFont val="Aptos Narrow"/>
        <family val="2"/>
        <scheme val="minor"/>
      </rPr>
      <t xml:space="preserve"> San Francisco Giants @ Miami Marlins</t>
    </r>
  </si>
  <si>
    <r>
      <t>1:10 pm</t>
    </r>
    <r>
      <rPr>
        <sz val="11"/>
        <color theme="1"/>
        <rFont val="Aptos Narrow"/>
        <family val="2"/>
        <scheme val="minor"/>
      </rPr>
      <t xml:space="preserve"> San Diego Padres @ Milwaukee Brewers</t>
    </r>
  </si>
  <si>
    <r>
      <t>3:07 pm</t>
    </r>
    <r>
      <rPr>
        <sz val="11"/>
        <color theme="1"/>
        <rFont val="Aptos Narrow"/>
        <family val="2"/>
        <scheme val="minor"/>
      </rPr>
      <t xml:space="preserve"> New York Yankees @ Toronto Blue Jays</t>
    </r>
  </si>
  <si>
    <r>
      <t>3:10 pm</t>
    </r>
    <r>
      <rPr>
        <sz val="11"/>
        <color theme="1"/>
        <rFont val="Aptos Narrow"/>
        <family val="2"/>
        <scheme val="minor"/>
      </rPr>
      <t xml:space="preserve"> Washington Nationals @ Los Angeles Dodgers</t>
    </r>
  </si>
  <si>
    <r>
      <t>6:05 pm</t>
    </r>
    <r>
      <rPr>
        <sz val="11"/>
        <color theme="1"/>
        <rFont val="Aptos Narrow"/>
        <family val="2"/>
        <scheme val="minor"/>
      </rPr>
      <t xml:space="preserve"> Colorado Rockies @ Philadelphia Phillies</t>
    </r>
  </si>
  <si>
    <t>Thursday, April 18, 2024</t>
  </si>
  <si>
    <r>
      <t>7:40 pm</t>
    </r>
    <r>
      <rPr>
        <sz val="11"/>
        <color theme="1"/>
        <rFont val="Aptos Narrow"/>
        <family val="2"/>
        <scheme val="minor"/>
      </rPr>
      <t xml:space="preserve"> Miami Marlins @ Chicago Cubs</t>
    </r>
  </si>
  <si>
    <r>
      <t>9:45 pm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</si>
  <si>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t>Friday, April 19,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</si>
  <si>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</si>
  <si>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</si>
  <si>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Pittsburgh Pirates</t>
    </r>
  </si>
  <si>
    <r>
      <t>2:20 pm</t>
    </r>
    <r>
      <rPr>
        <sz val="11"/>
        <color theme="1"/>
        <rFont val="Aptos Narrow"/>
        <family val="2"/>
        <scheme val="minor"/>
      </rPr>
      <t xml:space="preserve"> Miami Marlins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</si>
  <si>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Angels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</si>
  <si>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Chicago White Sox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</si>
  <si>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Houston Astros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</si>
  <si>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Tampa Bay Rays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</si>
  <si>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Baltimore Orioles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</si>
  <si>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Detroit Tigers @ Minnesota Twins</t>
    </r>
  </si>
  <si>
    <r>
      <t>8:15 pm</t>
    </r>
    <r>
      <rPr>
        <sz val="11"/>
        <color theme="1"/>
        <rFont val="Aptos Narrow"/>
        <family val="2"/>
        <scheme val="minor"/>
      </rPr>
      <t xml:space="preserve"> Milwaukee Brewers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</si>
  <si>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Seattle Mariners @ Colorado Rockies</t>
    </r>
  </si>
  <si>
    <r>
      <t>9:40 pm</t>
    </r>
    <r>
      <rPr>
        <sz val="11"/>
        <color theme="1"/>
        <rFont val="Aptos Narrow"/>
        <family val="2"/>
        <scheme val="minor"/>
      </rPr>
      <t xml:space="preserve"> Toronto Blue Jays @ San Diego Padres</t>
    </r>
  </si>
  <si>
    <r>
      <t>10:10 pm</t>
    </r>
    <r>
      <rPr>
        <sz val="11"/>
        <color theme="1"/>
        <rFont val="Aptos Narrow"/>
        <family val="2"/>
        <scheme val="minor"/>
      </rPr>
      <t xml:space="preserve"> New York Mets @ Los Angeles Dodgers</t>
    </r>
  </si>
  <si>
    <r>
      <t>10:15 pm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</si>
  <si>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t>Saturday, April 20, 2024</t>
  </si>
  <si>
    <r>
      <t>TBD</t>
    </r>
    <r>
      <rPr>
        <sz val="11"/>
        <color theme="1"/>
        <rFont val="Aptos Narrow"/>
        <family val="2"/>
        <scheme val="minor"/>
      </rPr>
      <t xml:space="preserve"> Tampa Bay Rays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</si>
  <si>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</si>
  <si>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Detroit Tigers @ Minnesota Twins</t>
    </r>
  </si>
  <si>
    <r>
      <t>2:15 pm</t>
    </r>
    <r>
      <rPr>
        <sz val="11"/>
        <color theme="1"/>
        <rFont val="Aptos Narrow"/>
        <family val="2"/>
        <scheme val="minor"/>
      </rPr>
      <t xml:space="preserve"> Milwaukee Brewers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</si>
  <si>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Houston Astros @ Washington Nationals</t>
    </r>
  </si>
  <si>
    <r>
      <t>6:05 pm</t>
    </r>
    <r>
      <rPr>
        <sz val="11"/>
        <color theme="1"/>
        <rFont val="Aptos Narrow"/>
        <family val="2"/>
        <scheme val="minor"/>
      </rPr>
      <t xml:space="preserve"> Chicago White Sox @ Philadelphia Phillies</t>
    </r>
  </si>
  <si>
    <r>
      <t>7:10 pm</t>
    </r>
    <r>
      <rPr>
        <sz val="11"/>
        <color theme="1"/>
        <rFont val="Aptos Narrow"/>
        <family val="2"/>
        <scheme val="minor"/>
      </rPr>
      <t xml:space="preserve"> Baltimore Orioles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</si>
  <si>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Seattle Mariners @ Colorado Rockies</t>
    </r>
  </si>
  <si>
    <r>
      <t>8:40 pm</t>
    </r>
    <r>
      <rPr>
        <sz val="11"/>
        <color theme="1"/>
        <rFont val="Aptos Narrow"/>
        <family val="2"/>
        <scheme val="minor"/>
      </rPr>
      <t xml:space="preserve"> Toronto Blue Jays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</si>
  <si>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New York Mets @ Los Angeles Dodgers</t>
    </r>
  </si>
  <si>
    <t>Sunday, April 21, 2024</t>
  </si>
  <si>
    <r>
      <t>1:35 pm</t>
    </r>
    <r>
      <rPr>
        <sz val="11"/>
        <color theme="1"/>
        <rFont val="Aptos Narrow"/>
        <family val="2"/>
        <scheme val="minor"/>
      </rPr>
      <t xml:space="preserve"> Chicago White Sox @ Philadelphia Phillies</t>
    </r>
  </si>
  <si>
    <r>
      <t>1:35 pm</t>
    </r>
    <r>
      <rPr>
        <sz val="11"/>
        <color theme="1"/>
        <rFont val="Aptos Narrow"/>
        <family val="2"/>
        <scheme val="minor"/>
      </rPr>
      <t xml:space="preserve"> Houston Astros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</si>
  <si>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Los Angeles Angels @ Cincinnati Reds</t>
    </r>
  </si>
  <si>
    <r>
      <t>2:10 pm</t>
    </r>
    <r>
      <rPr>
        <sz val="11"/>
        <color theme="1"/>
        <rFont val="Aptos Narrow"/>
        <family val="2"/>
        <scheme val="minor"/>
      </rPr>
      <t xml:space="preserve"> Baltimore Orioles @ Kansas City Royals</t>
    </r>
  </si>
  <si>
    <r>
      <t>3:10 pm</t>
    </r>
    <r>
      <rPr>
        <sz val="11"/>
        <color theme="1"/>
        <rFont val="Aptos Narrow"/>
        <family val="2"/>
        <scheme val="minor"/>
      </rPr>
      <t xml:space="preserve"> Seattle Mariners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</si>
  <si>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</si>
  <si>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Mets @ Los Angeles Dodgers</t>
    </r>
  </si>
  <si>
    <r>
      <t>4:10 pm</t>
    </r>
    <r>
      <rPr>
        <sz val="11"/>
        <color theme="1"/>
        <rFont val="Aptos Narrow"/>
        <family val="2"/>
        <scheme val="minor"/>
      </rPr>
      <t xml:space="preserve"> Toronto Blue Jays @ San Diego Padres</t>
    </r>
  </si>
  <si>
    <t>Monday, April 22, 2024</t>
  </si>
  <si>
    <r>
      <t>TBD</t>
    </r>
    <r>
      <rPr>
        <sz val="11"/>
        <color theme="1"/>
        <rFont val="Aptos Narrow"/>
        <family val="2"/>
        <scheme val="minor"/>
      </rPr>
      <t xml:space="preserve"> Miami Marlins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</si>
  <si>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</si>
  <si>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</si>
  <si>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</si>
  <si>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Philadelphia Phillies @ Cincinnati Reds</t>
    </r>
  </si>
  <si>
    <r>
      <t>7:40 pm</t>
    </r>
    <r>
      <rPr>
        <sz val="11"/>
        <color theme="1"/>
        <rFont val="Aptos Narrow"/>
        <family val="2"/>
        <scheme val="minor"/>
      </rPr>
      <t xml:space="preserve"> Toronto Blue Jays @ Kansas City Royals</t>
    </r>
  </si>
  <si>
    <r>
      <t>7:40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</si>
  <si>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7:45 pm</t>
    </r>
    <r>
      <rPr>
        <sz val="11"/>
        <color theme="1"/>
        <rFont val="Aptos Narrow"/>
        <family val="2"/>
        <scheme val="minor"/>
      </rPr>
      <t xml:space="preserve"> Arizona D'Backs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</si>
  <si>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San Diego Padres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</si>
  <si>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Baltimore Orioles @ Los Angeles Angels</t>
    </r>
  </si>
  <si>
    <r>
      <t>9:45 pm</t>
    </r>
    <r>
      <rPr>
        <sz val="11"/>
        <color theme="1"/>
        <rFont val="Aptos Narrow"/>
        <family val="2"/>
        <scheme val="minor"/>
      </rPr>
      <t xml:space="preserve"> New York Mets @ San Francisco Giants</t>
    </r>
  </si>
  <si>
    <t>Tuesday, April 23, 2024</t>
  </si>
  <si>
    <r>
      <t>TBD</t>
    </r>
    <r>
      <rPr>
        <sz val="11"/>
        <color theme="1"/>
        <rFont val="Aptos Narrow"/>
        <family val="2"/>
        <scheme val="minor"/>
      </rPr>
      <t xml:space="preserve"> Boston Red Sox @ Cleveland Guardians</t>
    </r>
  </si>
  <si>
    <r>
      <t>6:45 pm</t>
    </r>
    <r>
      <rPr>
        <sz val="11"/>
        <color theme="1"/>
        <rFont val="Aptos Narrow"/>
        <family val="2"/>
        <scheme val="minor"/>
      </rPr>
      <t xml:space="preserve"> Los Angeles Dodgers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</si>
  <si>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Oakland Athletics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</si>
  <si>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Houston Astros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</si>
  <si>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Seattle Mariners @ Texas Rangers</t>
    </r>
  </si>
  <si>
    <t>Wednesday, April 24, 2024</t>
  </si>
  <si>
    <r>
      <t>1:15 pm</t>
    </r>
    <r>
      <rPr>
        <sz val="11"/>
        <color theme="1"/>
        <rFont val="Aptos Narrow"/>
        <family val="2"/>
        <scheme val="minor"/>
      </rPr>
      <t xml:space="preserve"> Arizona D'Backs @ St. Louis Cardinals</t>
    </r>
  </si>
  <si>
    <r>
      <t>3:45 pm</t>
    </r>
    <r>
      <rPr>
        <sz val="11"/>
        <color theme="1"/>
        <rFont val="Aptos Narrow"/>
        <family val="2"/>
        <scheme val="minor"/>
      </rPr>
      <t xml:space="preserve"> New York Mets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</si>
  <si>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Baltimore Orioles @ Los Angeles Angels</t>
    </r>
  </si>
  <si>
    <t>Thursday, April 25, 2024</t>
  </si>
  <si>
    <r>
      <t>1:10 pm</t>
    </r>
    <r>
      <rPr>
        <sz val="11"/>
        <color theme="1"/>
        <rFont val="Aptos Narrow"/>
        <family val="2"/>
        <scheme val="minor"/>
      </rPr>
      <t xml:space="preserve"> Philadelphia Phillies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</si>
  <si>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</si>
  <si>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2:10 pm</t>
    </r>
    <r>
      <rPr>
        <sz val="11"/>
        <color theme="1"/>
        <rFont val="Aptos Narrow"/>
        <family val="2"/>
        <scheme val="minor"/>
      </rPr>
      <t xml:space="preserve"> Toronto Blue Jays @ Kansas City Royals</t>
    </r>
  </si>
  <si>
    <r>
      <t>2:20 pm</t>
    </r>
    <r>
      <rPr>
        <sz val="11"/>
        <color theme="1"/>
        <rFont val="Aptos Narrow"/>
        <family val="2"/>
        <scheme val="minor"/>
      </rPr>
      <t xml:space="preserve"> Houston Astros @ Chicago Cubs</t>
    </r>
  </si>
  <si>
    <r>
      <t>2:35 pm</t>
    </r>
    <r>
      <rPr>
        <sz val="11"/>
        <color theme="1"/>
        <rFont val="Aptos Narrow"/>
        <family val="2"/>
        <scheme val="minor"/>
      </rPr>
      <t xml:space="preserve"> Seattle Mariners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</si>
  <si>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San Diego Padres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</si>
  <si>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Los Angeles Dodgers @ Washington Nationals</t>
    </r>
  </si>
  <si>
    <t>Friday, April 26, 2024</t>
  </si>
  <si>
    <r>
      <t>TBD</t>
    </r>
    <r>
      <rPr>
        <sz val="11"/>
        <color theme="1"/>
        <rFont val="Aptos Narrow"/>
        <family val="2"/>
        <scheme val="minor"/>
      </rPr>
      <t xml:space="preserve"> Cleveland Guardians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</si>
  <si>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</si>
  <si>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</si>
  <si>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</si>
  <si>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</si>
  <si>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Seattle Mariners</t>
    </r>
  </si>
  <si>
    <r>
      <t>1:10 pm</t>
    </r>
    <r>
      <rPr>
        <sz val="11"/>
        <color theme="1"/>
        <rFont val="Aptos Narrow"/>
        <family val="2"/>
        <scheme val="minor"/>
      </rPr>
      <t xml:space="preserve"> Kansas City Royals @ Detroit Tigers</t>
    </r>
  </si>
  <si>
    <r>
      <t>7:07 pm</t>
    </r>
    <r>
      <rPr>
        <sz val="11"/>
        <color theme="1"/>
        <rFont val="Aptos Narrow"/>
        <family val="2"/>
        <scheme val="minor"/>
      </rPr>
      <t xml:space="preserve"> Los Angeles Dodgers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</si>
  <si>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Washington Nationals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</si>
  <si>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Cincinnati Reds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</si>
  <si>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New York Yankees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</si>
  <si>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Minnesota Twins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</si>
  <si>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Philadelphia Phillies @ San Diego Padres</t>
    </r>
  </si>
  <si>
    <r>
      <t>10:15 pm</t>
    </r>
    <r>
      <rPr>
        <sz val="11"/>
        <color theme="1"/>
        <rFont val="Aptos Narrow"/>
        <family val="2"/>
        <scheme val="minor"/>
      </rPr>
      <t xml:space="preserve"> Pittsburgh Pirates @ San Francisco Giants</t>
    </r>
  </si>
  <si>
    <t>Saturday, April 27, 2024</t>
  </si>
  <si>
    <r>
      <t>TBD</t>
    </r>
    <r>
      <rPr>
        <sz val="11"/>
        <color theme="1"/>
        <rFont val="Aptos Narrow"/>
        <family val="2"/>
        <scheme val="minor"/>
      </rPr>
      <t xml:space="preserve"> Houston Astros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</si>
  <si>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San Francisco Giants</t>
    </r>
  </si>
  <si>
    <r>
      <t>3:07 pm</t>
    </r>
    <r>
      <rPr>
        <sz val="11"/>
        <color theme="1"/>
        <rFont val="Aptos Narrow"/>
        <family val="2"/>
        <scheme val="minor"/>
      </rPr>
      <t xml:space="preserve"> Los Angeles Dodgers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</si>
  <si>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Cincinnati Reds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</si>
  <si>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Washington Nationals @ Miami Marlins</t>
    </r>
  </si>
  <si>
    <r>
      <t>6:10 pm</t>
    </r>
    <r>
      <rPr>
        <sz val="11"/>
        <color theme="1"/>
        <rFont val="Aptos Narrow"/>
        <family val="2"/>
        <scheme val="minor"/>
      </rPr>
      <t xml:space="preserve"> Kansas City Royals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</si>
  <si>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New York Yankees @ Milwaukee Brewers</t>
    </r>
  </si>
  <si>
    <r>
      <t>8:40 pm</t>
    </r>
    <r>
      <rPr>
        <sz val="11"/>
        <color theme="1"/>
        <rFont val="Aptos Narrow"/>
        <family val="2"/>
        <scheme val="minor"/>
      </rPr>
      <t xml:space="preserve"> Philadelphia Phillies @ San Diego Padres</t>
    </r>
  </si>
  <si>
    <t>Sunday, April 28, 2024</t>
  </si>
  <si>
    <r>
      <t>1:37 pm</t>
    </r>
    <r>
      <rPr>
        <sz val="11"/>
        <color theme="1"/>
        <rFont val="Aptos Narrow"/>
        <family val="2"/>
        <scheme val="minor"/>
      </rPr>
      <t xml:space="preserve"> Los Angeles Dodgers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</si>
  <si>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Kansas City Royals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</si>
  <si>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Washington Nationals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</si>
  <si>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New York Yankees @ Milwaukee Brewers</t>
    </r>
  </si>
  <si>
    <r>
      <t>2:35 pm</t>
    </r>
    <r>
      <rPr>
        <sz val="11"/>
        <color theme="1"/>
        <rFont val="Aptos Narrow"/>
        <family val="2"/>
        <scheme val="minor"/>
      </rPr>
      <t xml:space="preserve"> Cincinnati Reds @ Texas Rangers</t>
    </r>
  </si>
  <si>
    <r>
      <t>4:05 pm</t>
    </r>
    <r>
      <rPr>
        <sz val="11"/>
        <color theme="1"/>
        <rFont val="Aptos Narrow"/>
        <family val="2"/>
        <scheme val="minor"/>
      </rPr>
      <t xml:space="preserve"> Pittsburgh Pirates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</si>
  <si>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Minnesota Twins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</si>
  <si>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Philadelphia Phillies @ San Diego Padres</t>
    </r>
  </si>
  <si>
    <t>Monday, April 29, 2024</t>
  </si>
  <si>
    <r>
      <t>TBD</t>
    </r>
    <r>
      <rPr>
        <sz val="11"/>
        <color theme="1"/>
        <rFont val="Aptos Narrow"/>
        <family val="2"/>
        <scheme val="minor"/>
      </rPr>
      <t xml:space="preserve"> Los Angeles Dodgers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</si>
  <si>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</si>
  <si>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</si>
  <si>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</si>
  <si>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</si>
  <si>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</si>
  <si>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St. Louis Cardinals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</si>
  <si>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Washington Nationals @ Miami Marlins</t>
    </r>
  </si>
  <si>
    <r>
      <t>7:07 pm</t>
    </r>
    <r>
      <rPr>
        <sz val="11"/>
        <color theme="1"/>
        <rFont val="Aptos Narrow"/>
        <family val="2"/>
        <scheme val="minor"/>
      </rPr>
      <t xml:space="preserve"> Kansas City Royals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</si>
  <si>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Tampa Bay Rays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</si>
  <si>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Philadelphia Phillies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</si>
  <si>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Cincinnati Reds @ San Diego Padres</t>
    </r>
  </si>
  <si>
    <t>Tuesday, April 30,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</si>
  <si>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</si>
  <si>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Houston Astros</t>
    </r>
  </si>
  <si>
    <r>
      <t>6:40 pm</t>
    </r>
    <r>
      <rPr>
        <sz val="11"/>
        <color theme="1"/>
        <rFont val="Aptos Narrow"/>
        <family val="2"/>
        <scheme val="minor"/>
      </rPr>
      <t xml:space="preserve"> Colorado Rockies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</si>
  <si>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Washington Nationals @ Texas Rangers</t>
    </r>
  </si>
  <si>
    <t>Wednesday, May 1, 2024</t>
  </si>
  <si>
    <r>
      <t>1:10 pm</t>
    </r>
    <r>
      <rPr>
        <sz val="11"/>
        <color theme="1"/>
        <rFont val="Aptos Narrow"/>
        <family val="2"/>
        <scheme val="minor"/>
      </rPr>
      <t xml:space="preserve"> St. Louis Cardinals @ Detroit Tigers</t>
    </r>
  </si>
  <si>
    <r>
      <t>1:10 pm</t>
    </r>
    <r>
      <rPr>
        <sz val="11"/>
        <color theme="1"/>
        <rFont val="Aptos Narrow"/>
        <family val="2"/>
        <scheme val="minor"/>
      </rPr>
      <t xml:space="preserve"> Tampa Bay Rays @ Milwaukee Brewers</t>
    </r>
  </si>
  <si>
    <r>
      <t>3:07 pm</t>
    </r>
    <r>
      <rPr>
        <sz val="11"/>
        <color theme="1"/>
        <rFont val="Aptos Narrow"/>
        <family val="2"/>
        <scheme val="minor"/>
      </rPr>
      <t xml:space="preserve"> Kansas City Royals @ Toronto Blue Jays</t>
    </r>
  </si>
  <si>
    <r>
      <t>4:07 pm</t>
    </r>
    <r>
      <rPr>
        <sz val="11"/>
        <color theme="1"/>
        <rFont val="Aptos Narrow"/>
        <family val="2"/>
        <scheme val="minor"/>
      </rPr>
      <t xml:space="preserve"> Philadelphia Phillies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</si>
  <si>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Cincinnati Reds @ San Diego Padres</t>
    </r>
  </si>
  <si>
    <t>Thursday, May 2, 2024</t>
  </si>
  <si>
    <r>
      <t>12:10 pm</t>
    </r>
    <r>
      <rPr>
        <sz val="11"/>
        <color theme="1"/>
        <rFont val="Aptos Narrow"/>
        <family val="2"/>
        <scheme val="minor"/>
      </rPr>
      <t xml:space="preserve"> Colorado Rockies @ Miami Marlins</t>
    </r>
  </si>
  <si>
    <r>
      <t>2:35 pm</t>
    </r>
    <r>
      <rPr>
        <sz val="11"/>
        <color theme="1"/>
        <rFont val="Aptos Narrow"/>
        <family val="2"/>
        <scheme val="minor"/>
      </rPr>
      <t xml:space="preserve"> Washington Nationals @ Texas Rangers</t>
    </r>
  </si>
  <si>
    <t>Friday, May 3, 2024</t>
  </si>
  <si>
    <r>
      <t>TBD</t>
    </r>
    <r>
      <rPr>
        <sz val="11"/>
        <color theme="1"/>
        <rFont val="Aptos Narrow"/>
        <family val="2"/>
        <scheme val="minor"/>
      </rPr>
      <t xml:space="preserve"> San Diego Padres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</si>
  <si>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</si>
  <si>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</si>
  <si>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</si>
  <si>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</si>
  <si>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New York Mets @ Tampa Bay Rays</t>
    </r>
  </si>
  <si>
    <r>
      <t>2:20 pm</t>
    </r>
    <r>
      <rPr>
        <sz val="11"/>
        <color theme="1"/>
        <rFont val="Aptos Narrow"/>
        <family val="2"/>
        <scheme val="minor"/>
      </rPr>
      <t xml:space="preserve"> Milwaukee Brewers @ Chicago Cubs</t>
    </r>
  </si>
  <si>
    <r>
      <t>6:10 pm</t>
    </r>
    <r>
      <rPr>
        <sz val="11"/>
        <color theme="1"/>
        <rFont val="Aptos Narrow"/>
        <family val="2"/>
        <scheme val="minor"/>
      </rPr>
      <t xml:space="preserve"> Baltimore Orioles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</si>
  <si>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San Francisco Giants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</si>
  <si>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Toronto Blue Jays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</si>
  <si>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Detroit Tigers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</si>
  <si>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Texas Rangers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</si>
  <si>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Boston Red Sox @ Minnesota Twins</t>
    </r>
  </si>
  <si>
    <r>
      <t>8:15 pm</t>
    </r>
    <r>
      <rPr>
        <sz val="11"/>
        <color theme="1"/>
        <rFont val="Aptos Narrow"/>
        <family val="2"/>
        <scheme val="minor"/>
      </rPr>
      <t xml:space="preserve"> Chicago White Sox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</si>
  <si>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Atlanta Braves @ Los Angeles Dodgers</t>
    </r>
  </si>
  <si>
    <t>Saturday, May 4,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</si>
  <si>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New York Yankees</t>
    </r>
  </si>
  <si>
    <r>
      <t>2:10 pm</t>
    </r>
    <r>
      <rPr>
        <sz val="11"/>
        <color theme="1"/>
        <rFont val="Aptos Narrow"/>
        <family val="2"/>
        <scheme val="minor"/>
      </rPr>
      <t xml:space="preserve"> Boston Red Sox @ Minnesota Twins</t>
    </r>
  </si>
  <si>
    <r>
      <t>2:15 pm</t>
    </r>
    <r>
      <rPr>
        <sz val="11"/>
        <color theme="1"/>
        <rFont val="Aptos Narrow"/>
        <family val="2"/>
        <scheme val="minor"/>
      </rPr>
      <t xml:space="preserve"> Chicago White Sox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</si>
  <si>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Toronto Blue Jays @ Washington Nationals</t>
    </r>
  </si>
  <si>
    <r>
      <t>6:05 pm</t>
    </r>
    <r>
      <rPr>
        <sz val="11"/>
        <color theme="1"/>
        <rFont val="Aptos Narrow"/>
        <family val="2"/>
        <scheme val="minor"/>
      </rPr>
      <t xml:space="preserve"> San Francisco Giants @ Philadelphia Phillies</t>
    </r>
  </si>
  <si>
    <r>
      <t>6:40 pm</t>
    </r>
    <r>
      <rPr>
        <sz val="11"/>
        <color theme="1"/>
        <rFont val="Aptos Narrow"/>
        <family val="2"/>
        <scheme val="minor"/>
      </rPr>
      <t xml:space="preserve"> Baltimore Orioles @ Cincinnati Reds</t>
    </r>
  </si>
  <si>
    <r>
      <t>7:10 pm</t>
    </r>
    <r>
      <rPr>
        <sz val="11"/>
        <color theme="1"/>
        <rFont val="Aptos Narrow"/>
        <family val="2"/>
        <scheme val="minor"/>
      </rPr>
      <t xml:space="preserve"> Texas Rangers @ Kansas City Royals</t>
    </r>
  </si>
  <si>
    <r>
      <t>9:10 pm</t>
    </r>
    <r>
      <rPr>
        <sz val="11"/>
        <color theme="1"/>
        <rFont val="Aptos Narrow"/>
        <family val="2"/>
        <scheme val="minor"/>
      </rPr>
      <t xml:space="preserve"> Atlanta Braves @ Los Angeles Dodgers</t>
    </r>
  </si>
  <si>
    <t>Sunday, May 5, 2024</t>
  </si>
  <si>
    <r>
      <t>1:35 pm</t>
    </r>
    <r>
      <rPr>
        <sz val="11"/>
        <color theme="1"/>
        <rFont val="Aptos Narrow"/>
        <family val="2"/>
        <scheme val="minor"/>
      </rPr>
      <t xml:space="preserve"> Toronto Blue Jays @ Washington Nationals</t>
    </r>
  </si>
  <si>
    <r>
      <t>2:05 pm</t>
    </r>
    <r>
      <rPr>
        <sz val="11"/>
        <color theme="1"/>
        <rFont val="Aptos Narrow"/>
        <family val="2"/>
        <scheme val="minor"/>
      </rPr>
      <t xml:space="preserve"> San Francisco Giants @ Philadelphia Phillies</t>
    </r>
  </si>
  <si>
    <r>
      <t>2:10 pm</t>
    </r>
    <r>
      <rPr>
        <sz val="11"/>
        <color theme="1"/>
        <rFont val="Aptos Narrow"/>
        <family val="2"/>
        <scheme val="minor"/>
      </rPr>
      <t xml:space="preserve"> Texas Rangers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</si>
  <si>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Baltimore Orioles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</si>
  <si>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Atlanta Braves @ Los Angeles Dodgers</t>
    </r>
  </si>
  <si>
    <t>Monday, May 6,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</si>
  <si>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</si>
  <si>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</si>
  <si>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</si>
  <si>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Chicago White Sox @ Tampa Bay Rays</t>
    </r>
  </si>
  <si>
    <r>
      <t>4:05 pm</t>
    </r>
    <r>
      <rPr>
        <sz val="11"/>
        <color theme="1"/>
        <rFont val="Aptos Narrow"/>
        <family val="2"/>
        <scheme val="minor"/>
      </rPr>
      <t xml:space="preserve"> San Francisco Giants @ Philadelphia Phillies</t>
    </r>
  </si>
  <si>
    <r>
      <t>7:40 pm</t>
    </r>
    <r>
      <rPr>
        <sz val="11"/>
        <color theme="1"/>
        <rFont val="Aptos Narrow"/>
        <family val="2"/>
        <scheme val="minor"/>
      </rPr>
      <t xml:space="preserve"> San Diego Padres @ Chicago Cubs</t>
    </r>
  </si>
  <si>
    <r>
      <t>7:40 pm</t>
    </r>
    <r>
      <rPr>
        <sz val="11"/>
        <color theme="1"/>
        <rFont val="Aptos Narrow"/>
        <family val="2"/>
        <scheme val="minor"/>
      </rPr>
      <t xml:space="preserve"> Milwaukee Brewers @ Kansas City Royals</t>
    </r>
  </si>
  <si>
    <r>
      <t>7:40 pm</t>
    </r>
    <r>
      <rPr>
        <sz val="11"/>
        <color theme="1"/>
        <rFont val="Aptos Narrow"/>
        <family val="2"/>
        <scheme val="minor"/>
      </rPr>
      <t xml:space="preserve"> Seattle Mariners @ Minnesota Twins</t>
    </r>
  </si>
  <si>
    <r>
      <t>7:45 pm</t>
    </r>
    <r>
      <rPr>
        <sz val="11"/>
        <color theme="1"/>
        <rFont val="Aptos Narrow"/>
        <family val="2"/>
        <scheme val="minor"/>
      </rPr>
      <t xml:space="preserve"> New York Mets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</si>
  <si>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Miami Marlins @ Los Angeles Dodgers</t>
    </r>
  </si>
  <si>
    <t>Tuesday, May 7, 2024</t>
  </si>
  <si>
    <r>
      <t>TBD</t>
    </r>
    <r>
      <rPr>
        <sz val="11"/>
        <color theme="1"/>
        <rFont val="Aptos Narrow"/>
        <family val="2"/>
        <scheme val="minor"/>
      </rPr>
      <t xml:space="preserve"> Boston Red Sox @ Atlanta Braves</t>
    </r>
  </si>
  <si>
    <r>
      <t>6:40 pm</t>
    </r>
    <r>
      <rPr>
        <sz val="11"/>
        <color theme="1"/>
        <rFont val="Aptos Narrow"/>
        <family val="2"/>
        <scheme val="minor"/>
      </rPr>
      <t xml:space="preserve"> Arizona D'Backs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</si>
  <si>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Toronto Blue Jays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</si>
  <si>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Baltimore Orioles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</si>
  <si>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Houston Astros @ New York Yankees</t>
    </r>
  </si>
  <si>
    <r>
      <t>8:40 pm</t>
    </r>
    <r>
      <rPr>
        <sz val="11"/>
        <color theme="1"/>
        <rFont val="Aptos Narrow"/>
        <family val="2"/>
        <scheme val="minor"/>
      </rPr>
      <t xml:space="preserve"> San Francisco Giants @ Colorado Rockies</t>
    </r>
  </si>
  <si>
    <t>Wednesday, May 8, 2024</t>
  </si>
  <si>
    <r>
      <t>1:05 pm</t>
    </r>
    <r>
      <rPr>
        <sz val="11"/>
        <color theme="1"/>
        <rFont val="Aptos Narrow"/>
        <family val="2"/>
        <scheme val="minor"/>
      </rPr>
      <t xml:space="preserve"> Toronto Blue Jays @ Philadelphia Phillies</t>
    </r>
  </si>
  <si>
    <r>
      <t>1:15 pm</t>
    </r>
    <r>
      <rPr>
        <sz val="11"/>
        <color theme="1"/>
        <rFont val="Aptos Narrow"/>
        <family val="2"/>
        <scheme val="minor"/>
      </rPr>
      <t xml:space="preserve"> New York Mets @ St. Louis Cardinals</t>
    </r>
  </si>
  <si>
    <r>
      <t>2:10 pm</t>
    </r>
    <r>
      <rPr>
        <sz val="11"/>
        <color theme="1"/>
        <rFont val="Aptos Narrow"/>
        <family val="2"/>
        <scheme val="minor"/>
      </rPr>
      <t xml:space="preserve"> Milwaukee Brewers @ Kansas City Royals</t>
    </r>
  </si>
  <si>
    <r>
      <t>2:20 pm</t>
    </r>
    <r>
      <rPr>
        <sz val="11"/>
        <color theme="1"/>
        <rFont val="Aptos Narrow"/>
        <family val="2"/>
        <scheme val="minor"/>
      </rPr>
      <t xml:space="preserve"> San Diego Padres @ Chicago Cubs</t>
    </r>
  </si>
  <si>
    <r>
      <t>3:10 pm</t>
    </r>
    <r>
      <rPr>
        <sz val="11"/>
        <color theme="1"/>
        <rFont val="Aptos Narrow"/>
        <family val="2"/>
        <scheme val="minor"/>
      </rPr>
      <t xml:space="preserve"> Miami Marlins @ Los Angeles Dodgers</t>
    </r>
  </si>
  <si>
    <t>Thursday, May 9, 2024</t>
  </si>
  <si>
    <r>
      <t>TBD</t>
    </r>
    <r>
      <rPr>
        <sz val="11"/>
        <color theme="1"/>
        <rFont val="Aptos Narrow"/>
        <family val="2"/>
        <scheme val="minor"/>
      </rPr>
      <t xml:space="preserve"> Cleveland Guardians @ Chicago White Sox</t>
    </r>
  </si>
  <si>
    <r>
      <t>1:10 pm</t>
    </r>
    <r>
      <rPr>
        <sz val="11"/>
        <color theme="1"/>
        <rFont val="Aptos Narrow"/>
        <family val="2"/>
        <scheme val="minor"/>
      </rPr>
      <t xml:space="preserve"> Arizona D'Backs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</si>
  <si>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Seattle Mariners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</si>
  <si>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San Francisco Giants @ Colorado Rockies</t>
    </r>
  </si>
  <si>
    <r>
      <t>7:40 pm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</si>
  <si>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Kansas City Royals @ Los Angeles Angels</t>
    </r>
  </si>
  <si>
    <t>Friday, May 10, 2024</t>
  </si>
  <si>
    <r>
      <t>TBD</t>
    </r>
    <r>
      <rPr>
        <sz val="11"/>
        <color theme="1"/>
        <rFont val="Aptos Narrow"/>
        <family val="2"/>
        <scheme val="minor"/>
      </rPr>
      <t xml:space="preserve"> Arizona D'Backs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</si>
  <si>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</si>
  <si>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</si>
  <si>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</si>
  <si>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</si>
  <si>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</si>
  <si>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Houston Astros @ Detroit Tigers</t>
    </r>
  </si>
  <si>
    <r>
      <t>7:07 pm</t>
    </r>
    <r>
      <rPr>
        <sz val="11"/>
        <color theme="1"/>
        <rFont val="Aptos Narrow"/>
        <family val="2"/>
        <scheme val="minor"/>
      </rPr>
      <t xml:space="preserve"> Minnesota Twins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</si>
  <si>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Philadelphia Phillies @ Miami Marlins</t>
    </r>
  </si>
  <si>
    <r>
      <t>8:10 pm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</si>
  <si>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8:40 pm</t>
    </r>
    <r>
      <rPr>
        <sz val="11"/>
        <color theme="1"/>
        <rFont val="Aptos Narrow"/>
        <family val="2"/>
        <scheme val="minor"/>
      </rPr>
      <t xml:space="preserve"> Texas Rangers @ Colorado Rockies</t>
    </r>
  </si>
  <si>
    <r>
      <t>9:40 pm</t>
    </r>
    <r>
      <rPr>
        <sz val="11"/>
        <color theme="1"/>
        <rFont val="Aptos Narrow"/>
        <family val="2"/>
        <scheme val="minor"/>
      </rPr>
      <t xml:space="preserve"> Los Angeles Dodgers @ San Diego Padres</t>
    </r>
  </si>
  <si>
    <r>
      <t>10:15 pm</t>
    </r>
    <r>
      <rPr>
        <sz val="11"/>
        <color theme="1"/>
        <rFont val="Aptos Narrow"/>
        <family val="2"/>
        <scheme val="minor"/>
      </rPr>
      <t xml:space="preserve"> Cincinnati Reds @ San Francisco Giants</t>
    </r>
  </si>
  <si>
    <t>Saturday, May 11, 2024</t>
  </si>
  <si>
    <r>
      <t>3:07 pm</t>
    </r>
    <r>
      <rPr>
        <sz val="11"/>
        <color theme="1"/>
        <rFont val="Aptos Narrow"/>
        <family val="2"/>
        <scheme val="minor"/>
      </rPr>
      <t xml:space="preserve"> Minnesota Twins @ Toronto Blue Jays</t>
    </r>
  </si>
  <si>
    <r>
      <t>4:10 pm</t>
    </r>
    <r>
      <rPr>
        <sz val="11"/>
        <color theme="1"/>
        <rFont val="Aptos Narrow"/>
        <family val="2"/>
        <scheme val="minor"/>
      </rPr>
      <t xml:space="preserve"> Philadelphia Phillies @ Miami Marlins</t>
    </r>
  </si>
  <si>
    <r>
      <t>6:10 pm</t>
    </r>
    <r>
      <rPr>
        <sz val="11"/>
        <color theme="1"/>
        <rFont val="Aptos Narrow"/>
        <family val="2"/>
        <scheme val="minor"/>
      </rPr>
      <t xml:space="preserve"> Houston Astros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</si>
  <si>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</si>
  <si>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Cincinnati Reds @ San Francisco Giants</t>
    </r>
  </si>
  <si>
    <r>
      <t>8:10 pm</t>
    </r>
    <r>
      <rPr>
        <sz val="11"/>
        <color theme="1"/>
        <rFont val="Aptos Narrow"/>
        <family val="2"/>
        <scheme val="minor"/>
      </rPr>
      <t xml:space="preserve"> Texas Rangers @ Colorado Rockies</t>
    </r>
  </si>
  <si>
    <r>
      <t>8:40 pm</t>
    </r>
    <r>
      <rPr>
        <sz val="11"/>
        <color theme="1"/>
        <rFont val="Aptos Narrow"/>
        <family val="2"/>
        <scheme val="minor"/>
      </rPr>
      <t xml:space="preserve"> Los Angeles Dodgers @ San Diego Padres</t>
    </r>
  </si>
  <si>
    <t>Sunday, May 12, 2024</t>
  </si>
  <si>
    <r>
      <t>1:37 pm</t>
    </r>
    <r>
      <rPr>
        <sz val="11"/>
        <color theme="1"/>
        <rFont val="Aptos Narrow"/>
        <family val="2"/>
        <scheme val="minor"/>
      </rPr>
      <t xml:space="preserve"> Minnesota Twins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</si>
  <si>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Houston Astros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</si>
  <si>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Philadelphia Phillies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</si>
  <si>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</si>
  <si>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3:10 pm</t>
    </r>
    <r>
      <rPr>
        <sz val="11"/>
        <color theme="1"/>
        <rFont val="Aptos Narrow"/>
        <family val="2"/>
        <scheme val="minor"/>
      </rPr>
      <t xml:space="preserve"> Texas Rangers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</si>
  <si>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Cincinnati Reds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</si>
  <si>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Kansas City Royals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</si>
  <si>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Los Angeles Dodgers @ San Diego Padres</t>
    </r>
  </si>
  <si>
    <t>Monday, May 13, 2024</t>
  </si>
  <si>
    <r>
      <t>TBD</t>
    </r>
    <r>
      <rPr>
        <sz val="11"/>
        <color theme="1"/>
        <rFont val="Aptos Narrow"/>
        <family val="2"/>
        <scheme val="minor"/>
      </rPr>
      <t xml:space="preserve"> Cincinnati Reds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</si>
  <si>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</si>
  <si>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</si>
  <si>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</si>
  <si>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</si>
  <si>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</si>
  <si>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</si>
  <si>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</si>
  <si>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Miami Marlins @ Detroit Tigers</t>
    </r>
  </si>
  <si>
    <r>
      <t>7:40 pm</t>
    </r>
    <r>
      <rPr>
        <sz val="11"/>
        <color theme="1"/>
        <rFont val="Aptos Narrow"/>
        <family val="2"/>
        <scheme val="minor"/>
      </rPr>
      <t xml:space="preserve"> Pittsburgh Pirates @ Milwaukee Brewers</t>
    </r>
  </si>
  <si>
    <r>
      <t>8:05 pm</t>
    </r>
    <r>
      <rPr>
        <sz val="11"/>
        <color theme="1"/>
        <rFont val="Aptos Narrow"/>
        <family val="2"/>
        <scheme val="minor"/>
      </rPr>
      <t xml:space="preserve"> Cleveland Guardians @ Texas Rangers</t>
    </r>
  </si>
  <si>
    <r>
      <t>9:38 pm</t>
    </r>
    <r>
      <rPr>
        <sz val="11"/>
        <color theme="1"/>
        <rFont val="Aptos Narrow"/>
        <family val="2"/>
        <scheme val="minor"/>
      </rPr>
      <t xml:space="preserve"> St. Louis Cardinals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</si>
  <si>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Colorado Rockies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</si>
  <si>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Los Angeles Dodgers @ San Francisco Giants</t>
    </r>
  </si>
  <si>
    <t>Tuesday, May 14, 2024</t>
  </si>
  <si>
    <r>
      <t>7:40 pm</t>
    </r>
    <r>
      <rPr>
        <sz val="11"/>
        <color theme="1"/>
        <rFont val="Aptos Narrow"/>
        <family val="2"/>
        <scheme val="minor"/>
      </rPr>
      <t xml:space="preserve"> New York Yankees @ Minnesota Twins</t>
    </r>
  </si>
  <si>
    <t>Wednesday, May 15, 2024</t>
  </si>
  <si>
    <r>
      <t>1:10 pm</t>
    </r>
    <r>
      <rPr>
        <sz val="11"/>
        <color theme="1"/>
        <rFont val="Aptos Narrow"/>
        <family val="2"/>
        <scheme val="minor"/>
      </rPr>
      <t xml:space="preserve"> Miami Marlins @ Detroit Tigers</t>
    </r>
  </si>
  <si>
    <r>
      <t>1:10 pm</t>
    </r>
    <r>
      <rPr>
        <sz val="11"/>
        <color theme="1"/>
        <rFont val="Aptos Narrow"/>
        <family val="2"/>
        <scheme val="minor"/>
      </rPr>
      <t xml:space="preserve"> Pittsburgh Pirates @ Milwaukee Brewers</t>
    </r>
  </si>
  <si>
    <r>
      <t>4:10 pm</t>
    </r>
    <r>
      <rPr>
        <sz val="11"/>
        <color theme="1"/>
        <rFont val="Aptos Narrow"/>
        <family val="2"/>
        <scheme val="minor"/>
      </rPr>
      <t xml:space="preserve"> Colorado Rockies @ San Diego Padres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</si>
  <si>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Mets @ Philadelphia Phillies</t>
    </r>
  </si>
  <si>
    <r>
      <t>9:07 pm</t>
    </r>
    <r>
      <rPr>
        <sz val="11"/>
        <color theme="1"/>
        <rFont val="Aptos Narrow"/>
        <family val="2"/>
        <scheme val="minor"/>
      </rPr>
      <t xml:space="preserve"> St. Louis Cardinals @ Los Angeles Angels</t>
    </r>
  </si>
  <si>
    <t>Thursday, May 16, 2024</t>
  </si>
  <si>
    <r>
      <t>1:10 pm</t>
    </r>
    <r>
      <rPr>
        <sz val="11"/>
        <color theme="1"/>
        <rFont val="Aptos Narrow"/>
        <family val="2"/>
        <scheme val="minor"/>
      </rPr>
      <t xml:space="preserve"> New York Yankees @ Minnesota Twins</t>
    </r>
  </si>
  <si>
    <r>
      <t>7:40 pm</t>
    </r>
    <r>
      <rPr>
        <sz val="11"/>
        <color theme="1"/>
        <rFont val="Aptos Narrow"/>
        <family val="2"/>
        <scheme val="minor"/>
      </rPr>
      <t xml:space="preserve"> Pittsburgh Pirates @ Chicago Cubs</t>
    </r>
  </si>
  <si>
    <r>
      <t>10:10 pm</t>
    </r>
    <r>
      <rPr>
        <sz val="11"/>
        <color theme="1"/>
        <rFont val="Aptos Narrow"/>
        <family val="2"/>
        <scheme val="minor"/>
      </rPr>
      <t xml:space="preserve"> Cincinnati Reds @ Los Angeles Dodgers</t>
    </r>
  </si>
  <si>
    <t>Friday, May 17,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</si>
  <si>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</si>
  <si>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</si>
  <si>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</si>
  <si>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</si>
  <si>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Houston Astros</t>
    </r>
  </si>
  <si>
    <r>
      <t>2:20 pm</t>
    </r>
    <r>
      <rPr>
        <sz val="11"/>
        <color theme="1"/>
        <rFont val="Aptos Narrow"/>
        <family val="2"/>
        <scheme val="minor"/>
      </rPr>
      <t xml:space="preserve"> Pittsburgh Pirates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</si>
  <si>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Washington Nationals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</si>
  <si>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Chicago White Sox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</si>
  <si>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Tampa Bay Rays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</si>
  <si>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New York Mets @ Miami Marlins</t>
    </r>
  </si>
  <si>
    <r>
      <t>7:40 pm</t>
    </r>
    <r>
      <rPr>
        <sz val="11"/>
        <color theme="1"/>
        <rFont val="Aptos Narrow"/>
        <family val="2"/>
        <scheme val="minor"/>
      </rPr>
      <t xml:space="preserve"> Oakland Athletics @ Kansas City Royals</t>
    </r>
  </si>
  <si>
    <r>
      <t>8:05 pm</t>
    </r>
    <r>
      <rPr>
        <sz val="11"/>
        <color theme="1"/>
        <rFont val="Aptos Narrow"/>
        <family val="2"/>
        <scheme val="minor"/>
      </rPr>
      <t xml:space="preserve"> Los Angeles Angels @ Texas Rangers</t>
    </r>
  </si>
  <si>
    <r>
      <t>8:15 pm</t>
    </r>
    <r>
      <rPr>
        <sz val="11"/>
        <color theme="1"/>
        <rFont val="Aptos Narrow"/>
        <family val="2"/>
        <scheme val="minor"/>
      </rPr>
      <t xml:space="preserve"> Boston Red Sox @ St. Louis Cardinals</t>
    </r>
  </si>
  <si>
    <r>
      <t>10:15 pm</t>
    </r>
    <r>
      <rPr>
        <sz val="11"/>
        <color theme="1"/>
        <rFont val="Aptos Narrow"/>
        <family val="2"/>
        <scheme val="minor"/>
      </rPr>
      <t xml:space="preserve"> Colorado Rockies @ San Francisco Giants</t>
    </r>
  </si>
  <si>
    <t>Saturday, May 18,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</si>
  <si>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</si>
  <si>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San Francisco Giants</t>
    </r>
  </si>
  <si>
    <r>
      <t>3:07 pm</t>
    </r>
    <r>
      <rPr>
        <sz val="11"/>
        <color theme="1"/>
        <rFont val="Aptos Narrow"/>
        <family val="2"/>
        <scheme val="minor"/>
      </rPr>
      <t xml:space="preserve"> Tampa Bay Rays @ Toronto Blue Jays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</si>
  <si>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Mets @ Miami Marlins</t>
    </r>
  </si>
  <si>
    <r>
      <t>6:05 pm</t>
    </r>
    <r>
      <rPr>
        <sz val="11"/>
        <color theme="1"/>
        <rFont val="Aptos Narrow"/>
        <family val="2"/>
        <scheme val="minor"/>
      </rPr>
      <t xml:space="preserve"> Washington Nationals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</si>
  <si>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Los Angeles Angels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</si>
  <si>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Oakland Athletics @ Kansas City Royals</t>
    </r>
  </si>
  <si>
    <r>
      <t>7:15 pm</t>
    </r>
    <r>
      <rPr>
        <sz val="11"/>
        <color theme="1"/>
        <rFont val="Aptos Narrow"/>
        <family val="2"/>
        <scheme val="minor"/>
      </rPr>
      <t xml:space="preserve"> Boston Red Sox @ St. Louis Cardinals</t>
    </r>
  </si>
  <si>
    <r>
      <t>9:10 pm</t>
    </r>
    <r>
      <rPr>
        <sz val="11"/>
        <color theme="1"/>
        <rFont val="Aptos Narrow"/>
        <family val="2"/>
        <scheme val="minor"/>
      </rPr>
      <t xml:space="preserve"> Cincinnati Reds @ Los Angeles Dodgers</t>
    </r>
  </si>
  <si>
    <t>Sunday, May 19, 2024</t>
  </si>
  <si>
    <r>
      <t>1:35 pm</t>
    </r>
    <r>
      <rPr>
        <sz val="11"/>
        <color theme="1"/>
        <rFont val="Aptos Narrow"/>
        <family val="2"/>
        <scheme val="minor"/>
      </rPr>
      <t xml:space="preserve"> Washington Nationals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</si>
  <si>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Tampa Bay Rays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</si>
  <si>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New York Mets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</si>
  <si>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Oakland Athletics @ Kansas City Royals</t>
    </r>
  </si>
  <si>
    <r>
      <t>2:15 pm</t>
    </r>
    <r>
      <rPr>
        <sz val="11"/>
        <color theme="1"/>
        <rFont val="Aptos Narrow"/>
        <family val="2"/>
        <scheme val="minor"/>
      </rPr>
      <t xml:space="preserve"> Boston Red Sox @ St. Louis Cardinals</t>
    </r>
  </si>
  <si>
    <r>
      <t>2:35 pm</t>
    </r>
    <r>
      <rPr>
        <sz val="11"/>
        <color theme="1"/>
        <rFont val="Aptos Narrow"/>
        <family val="2"/>
        <scheme val="minor"/>
      </rPr>
      <t xml:space="preserve"> Los Angeles Angels @ Texas Rangers</t>
    </r>
  </si>
  <si>
    <r>
      <t>4:05 pm</t>
    </r>
    <r>
      <rPr>
        <sz val="11"/>
        <color theme="1"/>
        <rFont val="Aptos Narrow"/>
        <family val="2"/>
        <scheme val="minor"/>
      </rPr>
      <t xml:space="preserve"> Colorado Rockies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</si>
  <si>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Cincinnati Reds @ Los Angeles Dodgers</t>
    </r>
  </si>
  <si>
    <t>Monday, May 20, 2024</t>
  </si>
  <si>
    <r>
      <t>TBD</t>
    </r>
    <r>
      <rPr>
        <sz val="11"/>
        <color theme="1"/>
        <rFont val="Aptos Narrow"/>
        <family val="2"/>
        <scheme val="minor"/>
      </rPr>
      <t xml:space="preserve"> New York Mets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</si>
  <si>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</si>
  <si>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Tampa Bay Rays</t>
    </r>
  </si>
  <si>
    <r>
      <t>3:07 pm</t>
    </r>
    <r>
      <rPr>
        <sz val="11"/>
        <color theme="1"/>
        <rFont val="Aptos Narrow"/>
        <family val="2"/>
        <scheme val="minor"/>
      </rPr>
      <t xml:space="preserve"> Chicago White Sox @ Toronto Blue Jays</t>
    </r>
  </si>
  <si>
    <r>
      <t>6:40 pm</t>
    </r>
    <r>
      <rPr>
        <sz val="11"/>
        <color theme="1"/>
        <rFont val="Aptos Narrow"/>
        <family val="2"/>
        <scheme val="minor"/>
      </rPr>
      <t xml:space="preserve"> Milwaukee Brewers @ Miami Marlins</t>
    </r>
  </si>
  <si>
    <r>
      <t>6:45 pm</t>
    </r>
    <r>
      <rPr>
        <sz val="11"/>
        <color theme="1"/>
        <rFont val="Aptos Narrow"/>
        <family val="2"/>
        <scheme val="minor"/>
      </rPr>
      <t xml:space="preserve"> Minnesota Twins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</si>
  <si>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Seattle Mariners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</si>
  <si>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Detroit Tigers @ Kansas City Royals</t>
    </r>
  </si>
  <si>
    <r>
      <t>7:45 pm</t>
    </r>
    <r>
      <rPr>
        <sz val="11"/>
        <color theme="1"/>
        <rFont val="Aptos Narrow"/>
        <family val="2"/>
        <scheme val="minor"/>
      </rPr>
      <t xml:space="preserve"> Baltimore Orioles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</si>
  <si>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Arizona D'Backs @ Los Angeles Dodgers</t>
    </r>
  </si>
  <si>
    <t>Tuesday, May 21, 2024</t>
  </si>
  <si>
    <r>
      <t>TBD</t>
    </r>
    <r>
      <rPr>
        <sz val="11"/>
        <color theme="1"/>
        <rFont val="Aptos Narrow"/>
        <family val="2"/>
        <scheme val="minor"/>
      </rPr>
      <t xml:space="preserve"> Colorado Rockies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</si>
  <si>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</si>
  <si>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San Diego Padres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</si>
  <si>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Texas Rangers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</si>
  <si>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Chicago White Sox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</si>
  <si>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Atlanta Braves @ Chicago Cubs</t>
    </r>
  </si>
  <si>
    <t>Wednesday, May 22, 2024</t>
  </si>
  <si>
    <r>
      <t>1:05 pm</t>
    </r>
    <r>
      <rPr>
        <sz val="11"/>
        <color theme="1"/>
        <rFont val="Aptos Narrow"/>
        <family val="2"/>
        <scheme val="minor"/>
      </rPr>
      <t xml:space="preserve"> Minnesota Twins @ Washington Nationals</t>
    </r>
  </si>
  <si>
    <r>
      <t>1:15 pm</t>
    </r>
    <r>
      <rPr>
        <sz val="11"/>
        <color theme="1"/>
        <rFont val="Aptos Narrow"/>
        <family val="2"/>
        <scheme val="minor"/>
      </rPr>
      <t xml:space="preserve"> Baltimore Orioles @ St. Louis Cardinals</t>
    </r>
  </si>
  <si>
    <r>
      <t>2:10 pm</t>
    </r>
    <r>
      <rPr>
        <sz val="11"/>
        <color theme="1"/>
        <rFont val="Aptos Narrow"/>
        <family val="2"/>
        <scheme val="minor"/>
      </rPr>
      <t xml:space="preserve"> Detroit Tigers @ Kansas City Royals</t>
    </r>
  </si>
  <si>
    <t>Thursday, May 23, 2024</t>
  </si>
  <si>
    <r>
      <t>TBD</t>
    </r>
    <r>
      <rPr>
        <sz val="11"/>
        <color theme="1"/>
        <rFont val="Aptos Narrow"/>
        <family val="2"/>
        <scheme val="minor"/>
      </rPr>
      <t xml:space="preserve"> Baltimore Orioles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</si>
  <si>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</si>
  <si>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Texas Rangers @ Philadelphia Phillies</t>
    </r>
  </si>
  <si>
    <r>
      <t>1:10 pm</t>
    </r>
    <r>
      <rPr>
        <sz val="11"/>
        <color theme="1"/>
        <rFont val="Aptos Narrow"/>
        <family val="2"/>
        <scheme val="minor"/>
      </rPr>
      <t xml:space="preserve"> San Diego Padres @ Cincinnati Reds</t>
    </r>
  </si>
  <si>
    <r>
      <t>2:20 pm</t>
    </r>
    <r>
      <rPr>
        <sz val="11"/>
        <color theme="1"/>
        <rFont val="Aptos Narrow"/>
        <family val="2"/>
        <scheme val="minor"/>
      </rPr>
      <t xml:space="preserve"> Atlanta Braves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</si>
  <si>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Toronto Blue Jays @ Detroit Tigers</t>
    </r>
  </si>
  <si>
    <t>Friday, May 24, 2024</t>
  </si>
  <si>
    <r>
      <t>TBD</t>
    </r>
    <r>
      <rPr>
        <sz val="11"/>
        <color theme="1"/>
        <rFont val="Aptos Narrow"/>
        <family val="2"/>
        <scheme val="minor"/>
      </rPr>
      <t xml:space="preserve"> Miami Marlins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</si>
  <si>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</si>
  <si>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</si>
  <si>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</si>
  <si>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</si>
  <si>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Tampa Bay Rays</t>
    </r>
  </si>
  <si>
    <r>
      <t>6:45 pm</t>
    </r>
    <r>
      <rPr>
        <sz val="11"/>
        <color theme="1"/>
        <rFont val="Aptos Narrow"/>
        <family val="2"/>
        <scheme val="minor"/>
      </rPr>
      <t xml:space="preserve"> Seattle Mariners @ Washington Nationals</t>
    </r>
  </si>
  <si>
    <r>
      <t>7:10 pm</t>
    </r>
    <r>
      <rPr>
        <sz val="11"/>
        <color theme="1"/>
        <rFont val="Aptos Narrow"/>
        <family val="2"/>
        <scheme val="minor"/>
      </rPr>
      <t xml:space="preserve"> Los Angeles Dodgers @ Cincinnati Reds</t>
    </r>
  </si>
  <si>
    <r>
      <t>8:10 pm</t>
    </r>
    <r>
      <rPr>
        <sz val="11"/>
        <color theme="1"/>
        <rFont val="Aptos Narrow"/>
        <family val="2"/>
        <scheme val="minor"/>
      </rPr>
      <t xml:space="preserve"> Texas Rangers @ Minnesota Twins</t>
    </r>
  </si>
  <si>
    <r>
      <t>8:15 pm</t>
    </r>
    <r>
      <rPr>
        <sz val="11"/>
        <color theme="1"/>
        <rFont val="Aptos Narrow"/>
        <family val="2"/>
        <scheme val="minor"/>
      </rPr>
      <t xml:space="preserve"> Chicago Cubs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</si>
  <si>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Philadelphia Phillies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</si>
  <si>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Cleveland Guardians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</si>
  <si>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New York Yankees @ San Diego Padres</t>
    </r>
  </si>
  <si>
    <t>Saturday, May 25, 2024</t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</si>
  <si>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</si>
  <si>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San Diego Padres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</si>
  <si>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St. Louis Cardinals</t>
    </r>
  </si>
  <si>
    <r>
      <t>1:10 pm</t>
    </r>
    <r>
      <rPr>
        <sz val="11"/>
        <color theme="1"/>
        <rFont val="Aptos Narrow"/>
        <family val="2"/>
        <scheme val="minor"/>
      </rPr>
      <t xml:space="preserve"> Toronto Blue Jays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</si>
  <si>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Texas Rangers @ Minnesota Twins</t>
    </r>
  </si>
  <si>
    <r>
      <t>4:05 pm</t>
    </r>
    <r>
      <rPr>
        <sz val="11"/>
        <color theme="1"/>
        <rFont val="Aptos Narrow"/>
        <family val="2"/>
        <scheme val="minor"/>
      </rPr>
      <t xml:space="preserve"> Seattle Mariners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</si>
  <si>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Los Angeles Dodgers @ Cincinnati Reds</t>
    </r>
  </si>
  <si>
    <t>Sunday, May 26, 2024</t>
  </si>
  <si>
    <r>
      <t>1:35 pm</t>
    </r>
    <r>
      <rPr>
        <sz val="11"/>
        <color theme="1"/>
        <rFont val="Aptos Narrow"/>
        <family val="2"/>
        <scheme val="minor"/>
      </rPr>
      <t xml:space="preserve"> Seattle Mariners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</si>
  <si>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Los Angeles Dodgers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</si>
  <si>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Toronto Blue Jays @ Detroit Tigers</t>
    </r>
  </si>
  <si>
    <r>
      <t>2:15 pm</t>
    </r>
    <r>
      <rPr>
        <sz val="11"/>
        <color theme="1"/>
        <rFont val="Aptos Narrow"/>
        <family val="2"/>
        <scheme val="minor"/>
      </rPr>
      <t xml:space="preserve"> Chicago Cubs @ St. Louis Cardinals</t>
    </r>
  </si>
  <si>
    <r>
      <t>3:10 pm</t>
    </r>
    <r>
      <rPr>
        <sz val="11"/>
        <color theme="1"/>
        <rFont val="Aptos Narrow"/>
        <family val="2"/>
        <scheme val="minor"/>
      </rPr>
      <t xml:space="preserve"> Philadelphia Phillies @ Colorado Rockies</t>
    </r>
  </si>
  <si>
    <r>
      <t>4:07 pm</t>
    </r>
    <r>
      <rPr>
        <sz val="11"/>
        <color theme="1"/>
        <rFont val="Aptos Narrow"/>
        <family val="2"/>
        <scheme val="minor"/>
      </rPr>
      <t xml:space="preserve"> Cleveland Guardians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</si>
  <si>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Yankees @ San Diego Padres</t>
    </r>
  </si>
  <si>
    <t>Monday, May 27,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</si>
  <si>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</si>
  <si>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</si>
  <si>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</si>
  <si>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</si>
  <si>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</si>
  <si>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</si>
  <si>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Kansas City Royals @ Minnesota Twins</t>
    </r>
  </si>
  <si>
    <r>
      <t>4:10 pm</t>
    </r>
    <r>
      <rPr>
        <sz val="11"/>
        <color theme="1"/>
        <rFont val="Aptos Narrow"/>
        <family val="2"/>
        <scheme val="minor"/>
      </rPr>
      <t xml:space="preserve"> St. Louis Cardinals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</si>
  <si>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Colorado Rockies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</si>
  <si>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</si>
  <si>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6:40 pm</t>
    </r>
    <r>
      <rPr>
        <sz val="11"/>
        <color theme="1"/>
        <rFont val="Aptos Narrow"/>
        <family val="2"/>
        <scheme val="minor"/>
      </rPr>
      <t xml:space="preserve"> Miami Marlins @ San Diego Padres</t>
    </r>
  </si>
  <si>
    <t>Tuesday, May 28, 2024</t>
  </si>
  <si>
    <r>
      <t>TBD</t>
    </r>
    <r>
      <rPr>
        <sz val="11"/>
        <color theme="1"/>
        <rFont val="Aptos Narrow"/>
        <family val="2"/>
        <scheme val="minor"/>
      </rPr>
      <t xml:space="preserve"> Oakland Athletics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</si>
  <si>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St. Louis Cardinals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</si>
  <si>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Pittsburgh Pirates @ Detroit Tigers</t>
    </r>
  </si>
  <si>
    <r>
      <t>7:40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</si>
  <si>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7:40 pm</t>
    </r>
    <r>
      <rPr>
        <sz val="11"/>
        <color theme="1"/>
        <rFont val="Aptos Narrow"/>
        <family val="2"/>
        <scheme val="minor"/>
      </rPr>
      <t xml:space="preserve"> Kansas City Royals @ Minnesota Twins</t>
    </r>
  </si>
  <si>
    <r>
      <t>8:05 pm</t>
    </r>
    <r>
      <rPr>
        <sz val="11"/>
        <color theme="1"/>
        <rFont val="Aptos Narrow"/>
        <family val="2"/>
        <scheme val="minor"/>
      </rPr>
      <t xml:space="preserve"> Arizona D'Backs @ Texas Rangers</t>
    </r>
  </si>
  <si>
    <r>
      <t>8:40 pm</t>
    </r>
    <r>
      <rPr>
        <sz val="11"/>
        <color theme="1"/>
        <rFont val="Aptos Narrow"/>
        <family val="2"/>
        <scheme val="minor"/>
      </rPr>
      <t xml:space="preserve"> Cleveland Guardians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</si>
  <si>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New York Yankees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</si>
  <si>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Miami Marlins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</si>
  <si>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Philadelphia Phillies @ San Francisco Giants</t>
    </r>
  </si>
  <si>
    <t>Wednesday, May 29, 2024</t>
  </si>
  <si>
    <r>
      <t>1:10 pm</t>
    </r>
    <r>
      <rPr>
        <sz val="11"/>
        <color theme="1"/>
        <rFont val="Aptos Narrow"/>
        <family val="2"/>
        <scheme val="minor"/>
      </rPr>
      <t xml:space="preserve"> St. Louis Cardinals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</si>
  <si>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Pittsburgh Pirates @ Detroit Tigers</t>
    </r>
  </si>
  <si>
    <r>
      <t>2:35 pm</t>
    </r>
    <r>
      <rPr>
        <sz val="11"/>
        <color theme="1"/>
        <rFont val="Aptos Narrow"/>
        <family val="2"/>
        <scheme val="minor"/>
      </rPr>
      <t xml:space="preserve"> Arizona D'Backs @ Texas Rangers</t>
    </r>
  </si>
  <si>
    <r>
      <t>3:45 pm</t>
    </r>
    <r>
      <rPr>
        <sz val="11"/>
        <color theme="1"/>
        <rFont val="Aptos Narrow"/>
        <family val="2"/>
        <scheme val="minor"/>
      </rPr>
      <t xml:space="preserve"> Philadelphia Phillies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</si>
  <si>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Miami Marlins @ San Diego Padres</t>
    </r>
  </si>
  <si>
    <t>Thursday, May 30,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</si>
  <si>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</si>
  <si>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New York Mets</t>
    </r>
  </si>
  <si>
    <r>
      <t>1:10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</si>
  <si>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1:10 pm</t>
    </r>
    <r>
      <rPr>
        <sz val="11"/>
        <color theme="1"/>
        <rFont val="Aptos Narrow"/>
        <family val="2"/>
        <scheme val="minor"/>
      </rPr>
      <t xml:space="preserve"> Kansas City Royals @ Minnesota Twins</t>
    </r>
  </si>
  <si>
    <t>Friday, May 31, 2024</t>
  </si>
  <si>
    <r>
      <t>TBD</t>
    </r>
    <r>
      <rPr>
        <sz val="11"/>
        <color theme="1"/>
        <rFont val="Aptos Narrow"/>
        <family val="2"/>
        <scheme val="minor"/>
      </rPr>
      <t xml:space="preserve"> Oakland Athletics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</si>
  <si>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</si>
  <si>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</si>
  <si>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</si>
  <si>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Seattle Mariners</t>
    </r>
  </si>
  <si>
    <r>
      <t>2:20 pm</t>
    </r>
    <r>
      <rPr>
        <sz val="11"/>
        <color theme="1"/>
        <rFont val="Aptos Narrow"/>
        <family val="2"/>
        <scheme val="minor"/>
      </rPr>
      <t xml:space="preserve"> Cincinnati Reds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</si>
  <si>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St. Louis Cardinals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</si>
  <si>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Pittsburgh Pirates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</si>
  <si>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Texas Rangers @ Miami Marlins</t>
    </r>
  </si>
  <si>
    <r>
      <t>8:10 pm</t>
    </r>
    <r>
      <rPr>
        <sz val="11"/>
        <color theme="1"/>
        <rFont val="Aptos Narrow"/>
        <family val="2"/>
        <scheme val="minor"/>
      </rPr>
      <t xml:space="preserve"> San Diego Padres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</si>
  <si>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White Sox @ Milwaukee Brewers</t>
    </r>
  </si>
  <si>
    <r>
      <t>10:10 pm</t>
    </r>
    <r>
      <rPr>
        <sz val="11"/>
        <color theme="1"/>
        <rFont val="Aptos Narrow"/>
        <family val="2"/>
        <scheme val="minor"/>
      </rPr>
      <t xml:space="preserve"> Colorado Rockies @ Los Angeles Dodgers</t>
    </r>
  </si>
  <si>
    <r>
      <t>10:15 pm</t>
    </r>
    <r>
      <rPr>
        <sz val="11"/>
        <color theme="1"/>
        <rFont val="Aptos Narrow"/>
        <family val="2"/>
        <scheme val="minor"/>
      </rPr>
      <t xml:space="preserve"> New York Yankees @ San Francisco Giants</t>
    </r>
  </si>
  <si>
    <t>Saturday, June 1, 2024</t>
  </si>
  <si>
    <r>
      <t>TBD</t>
    </r>
    <r>
      <rPr>
        <sz val="11"/>
        <color theme="1"/>
        <rFont val="Aptos Narrow"/>
        <family val="2"/>
        <scheme val="minor"/>
      </rPr>
      <t xml:space="preserve"> New York Yankees @ San Francisco Giants</t>
    </r>
  </si>
  <si>
    <r>
      <t>3:07 pm</t>
    </r>
    <r>
      <rPr>
        <sz val="11"/>
        <color theme="1"/>
        <rFont val="Aptos Narrow"/>
        <family val="2"/>
        <scheme val="minor"/>
      </rPr>
      <t xml:space="preserve"> Pittsburgh Pirates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</si>
  <si>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St. Louis Cardinals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</si>
  <si>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San Diego Padres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</si>
  <si>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Texas Rangers @ Miami Marlins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</si>
  <si>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White Sox @ Milwaukee Brewers</t>
    </r>
  </si>
  <si>
    <t>Sunday, June 2, 2024</t>
  </si>
  <si>
    <r>
      <t>1:35 pm</t>
    </r>
    <r>
      <rPr>
        <sz val="11"/>
        <color theme="1"/>
        <rFont val="Aptos Narrow"/>
        <family val="2"/>
        <scheme val="minor"/>
      </rPr>
      <t xml:space="preserve"> St. Louis Cardinals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</si>
  <si>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Pittsburgh Pirates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</si>
  <si>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Texas Rangers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</si>
  <si>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San Diego Padres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</si>
  <si>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White Sox @ Milwaukee Brewers</t>
    </r>
  </si>
  <si>
    <r>
      <t>4:05 pm</t>
    </r>
    <r>
      <rPr>
        <sz val="11"/>
        <color theme="1"/>
        <rFont val="Aptos Narrow"/>
        <family val="2"/>
        <scheme val="minor"/>
      </rPr>
      <t xml:space="preserve"> New York Yankees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</si>
  <si>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Colorado Rockies @ Los Angeles Dodgers</t>
    </r>
  </si>
  <si>
    <t>Monday, June 3,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</si>
  <si>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</si>
  <si>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Houston Astros</t>
    </r>
  </si>
  <si>
    <r>
      <t>6:40 pm</t>
    </r>
    <r>
      <rPr>
        <sz val="11"/>
        <color theme="1"/>
        <rFont val="Aptos Narrow"/>
        <family val="2"/>
        <scheme val="minor"/>
      </rPr>
      <t xml:space="preserve"> Milwaukee Brewers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</si>
  <si>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New York Mets @ Washington Nationals</t>
    </r>
  </si>
  <si>
    <r>
      <t>7:07 pm</t>
    </r>
    <r>
      <rPr>
        <sz val="11"/>
        <color theme="1"/>
        <rFont val="Aptos Narrow"/>
        <family val="2"/>
        <scheme val="minor"/>
      </rPr>
      <t xml:space="preserve"> Baltimore Orioles @ Toronto Blue Jays</t>
    </r>
  </si>
  <si>
    <r>
      <t>8:05 pm</t>
    </r>
    <r>
      <rPr>
        <sz val="11"/>
        <color theme="1"/>
        <rFont val="Aptos Narrow"/>
        <family val="2"/>
        <scheme val="minor"/>
      </rPr>
      <t xml:space="preserve"> Detroit Tigers @ Texas Rangers</t>
    </r>
  </si>
  <si>
    <r>
      <t>8:40 pm</t>
    </r>
    <r>
      <rPr>
        <sz val="11"/>
        <color theme="1"/>
        <rFont val="Aptos Narrow"/>
        <family val="2"/>
        <scheme val="minor"/>
      </rPr>
      <t xml:space="preserve"> Cincinnati Reds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</si>
  <si>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San Diego Padres @ Los Angeles Angels</t>
    </r>
  </si>
  <si>
    <t>Tuesday, June 4, 2024</t>
  </si>
  <si>
    <r>
      <t>TBD</t>
    </r>
    <r>
      <rPr>
        <sz val="11"/>
        <color theme="1"/>
        <rFont val="Aptos Narrow"/>
        <family val="2"/>
        <scheme val="minor"/>
      </rPr>
      <t xml:space="preserve"> Atlanta Braves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</si>
  <si>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</si>
  <si>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</si>
  <si>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</si>
  <si>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Tampa Bay Rays @ Miami Marlins</t>
    </r>
  </si>
  <si>
    <r>
      <t>7:05 pm</t>
    </r>
    <r>
      <rPr>
        <sz val="11"/>
        <color theme="1"/>
        <rFont val="Aptos Narrow"/>
        <family val="2"/>
        <scheme val="minor"/>
      </rPr>
      <t xml:space="preserve"> Minnesota Twins @ New York Yankees</t>
    </r>
  </si>
  <si>
    <r>
      <t>8:05 pm</t>
    </r>
    <r>
      <rPr>
        <sz val="11"/>
        <color theme="1"/>
        <rFont val="Aptos Narrow"/>
        <family val="2"/>
        <scheme val="minor"/>
      </rPr>
      <t xml:space="preserve"> Chicago White Sox @ Chicago Cubs</t>
    </r>
  </si>
  <si>
    <t>Wednesday, June 5, 2024</t>
  </si>
  <si>
    <r>
      <t>TBD</t>
    </r>
    <r>
      <rPr>
        <sz val="11"/>
        <color theme="1"/>
        <rFont val="Aptos Narrow"/>
        <family val="2"/>
        <scheme val="minor"/>
      </rPr>
      <t xml:space="preserve"> Milwaukee Brewers @ Philadelphia Phillies</t>
    </r>
  </si>
  <si>
    <r>
      <t>3:10 pm</t>
    </r>
    <r>
      <rPr>
        <sz val="11"/>
        <color theme="1"/>
        <rFont val="Aptos Narrow"/>
        <family val="2"/>
        <scheme val="minor"/>
      </rPr>
      <t xml:space="preserve"> Cincinnati Reds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</si>
  <si>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New York Mets @ Washington Nationals</t>
    </r>
  </si>
  <si>
    <t>Thursday, June 6, 2024</t>
  </si>
  <si>
    <r>
      <t>TBD</t>
    </r>
    <r>
      <rPr>
        <sz val="11"/>
        <color theme="1"/>
        <rFont val="Aptos Narrow"/>
        <family val="2"/>
        <scheme val="minor"/>
      </rPr>
      <t xml:space="preserve"> Boston Red Sox @ Chicago White Sox</t>
    </r>
  </si>
  <si>
    <r>
      <t>1:07 pm</t>
    </r>
    <r>
      <rPr>
        <sz val="11"/>
        <color theme="1"/>
        <rFont val="Aptos Narrow"/>
        <family val="2"/>
        <scheme val="minor"/>
      </rPr>
      <t xml:space="preserve"> Baltimore Orioles @ Toronto Blue Jays</t>
    </r>
  </si>
  <si>
    <r>
      <t>6:45 pm</t>
    </r>
    <r>
      <rPr>
        <sz val="11"/>
        <color theme="1"/>
        <rFont val="Aptos Narrow"/>
        <family val="2"/>
        <scheme val="minor"/>
      </rPr>
      <t xml:space="preserve"> Atlanta Braves @ Washington Nationals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</si>
  <si>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Cubs @ Cincinnati Reds</t>
    </r>
  </si>
  <si>
    <r>
      <t>7:45 pm</t>
    </r>
    <r>
      <rPr>
        <sz val="11"/>
        <color theme="1"/>
        <rFont val="Aptos Narrow"/>
        <family val="2"/>
        <scheme val="minor"/>
      </rPr>
      <t xml:space="preserve"> Colorado Rockies @ St. Louis Cardinals</t>
    </r>
  </si>
  <si>
    <r>
      <t>9:40 pm</t>
    </r>
    <r>
      <rPr>
        <sz val="11"/>
        <color theme="1"/>
        <rFont val="Aptos Narrow"/>
        <family val="2"/>
        <scheme val="minor"/>
      </rPr>
      <t xml:space="preserve"> Arizona D'Backs @ San Diego Padres</t>
    </r>
  </si>
  <si>
    <t>Friday, June 7,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</si>
  <si>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</si>
  <si>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</si>
  <si>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</si>
  <si>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Milwaukee Brewers @ Detroit Tigers</t>
    </r>
  </si>
  <si>
    <r>
      <t>7:05 pm</t>
    </r>
    <r>
      <rPr>
        <sz val="11"/>
        <color theme="1"/>
        <rFont val="Aptos Narrow"/>
        <family val="2"/>
        <scheme val="minor"/>
      </rPr>
      <t xml:space="preserve"> Los Angeles Dodgers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</si>
  <si>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Cleveland Guardians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</si>
  <si>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San Francisco Giants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</si>
  <si>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Seattle Mariners @ Kansas City Royals</t>
    </r>
  </si>
  <si>
    <r>
      <t>8:15 pm</t>
    </r>
    <r>
      <rPr>
        <sz val="11"/>
        <color theme="1"/>
        <rFont val="Aptos Narrow"/>
        <family val="2"/>
        <scheme val="minor"/>
      </rPr>
      <t xml:space="preserve"> Colorado Rockies @ St. Louis Cardinals</t>
    </r>
  </si>
  <si>
    <r>
      <t>9:38 pm</t>
    </r>
    <r>
      <rPr>
        <sz val="11"/>
        <color theme="1"/>
        <rFont val="Aptos Narrow"/>
        <family val="2"/>
        <scheme val="minor"/>
      </rPr>
      <t xml:space="preserve"> Houston Astros @ Los Angeles Angels</t>
    </r>
  </si>
  <si>
    <t>Saturday, June 8, 2024</t>
  </si>
  <si>
    <r>
      <t>TBD</t>
    </r>
    <r>
      <rPr>
        <sz val="11"/>
        <color theme="1"/>
        <rFont val="Aptos Narrow"/>
        <family val="2"/>
        <scheme val="minor"/>
      </rPr>
      <t xml:space="preserve"> Los Angeles Dodgers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</si>
  <si>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</si>
  <si>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San Francisco Giants @ Texas Rangers</t>
    </r>
  </si>
  <si>
    <r>
      <t>4:05 pm</t>
    </r>
    <r>
      <rPr>
        <sz val="11"/>
        <color theme="1"/>
        <rFont val="Aptos Narrow"/>
        <family val="2"/>
        <scheme val="minor"/>
      </rPr>
      <t xml:space="preserve"> Atlanta Braves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</si>
  <si>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Cubs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</si>
  <si>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Milwaukee Brewers @ Detroit Tigers</t>
    </r>
  </si>
  <si>
    <r>
      <t>4:10 pm</t>
    </r>
    <r>
      <rPr>
        <sz val="11"/>
        <color theme="1"/>
        <rFont val="Aptos Narrow"/>
        <family val="2"/>
        <scheme val="minor"/>
      </rPr>
      <t xml:space="preserve"> Seattle Mariners @ Kansas City Royals</t>
    </r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</si>
  <si>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Miami Marlins</t>
    </r>
  </si>
  <si>
    <r>
      <t>8:40 pm</t>
    </r>
    <r>
      <rPr>
        <sz val="11"/>
        <color theme="1"/>
        <rFont val="Aptos Narrow"/>
        <family val="2"/>
        <scheme val="minor"/>
      </rPr>
      <t xml:space="preserve"> Arizona D'Backs @ San Diego Padres</t>
    </r>
  </si>
  <si>
    <t>Sunday, June 9, 2024</t>
  </si>
  <si>
    <r>
      <t>10:10 am</t>
    </r>
    <r>
      <rPr>
        <sz val="11"/>
        <color theme="1"/>
        <rFont val="Aptos Narrow"/>
        <family val="2"/>
        <scheme val="minor"/>
      </rPr>
      <t xml:space="preserve"> New York Mets @ Philadelphia Phillies</t>
    </r>
  </si>
  <si>
    <r>
      <t>1:35 pm</t>
    </r>
    <r>
      <rPr>
        <sz val="11"/>
        <color theme="1"/>
        <rFont val="Aptos Narrow"/>
        <family val="2"/>
        <scheme val="minor"/>
      </rPr>
      <t xml:space="preserve"> Atlanta Braves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</si>
  <si>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Chicago Cubs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</si>
  <si>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Milwaukee Brewers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</si>
  <si>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Cleveland Guardians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</si>
  <si>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Seattle Mariners @ Kansas City Royals</t>
    </r>
  </si>
  <si>
    <r>
      <t>2:15 pm</t>
    </r>
    <r>
      <rPr>
        <sz val="11"/>
        <color theme="1"/>
        <rFont val="Aptos Narrow"/>
        <family val="2"/>
        <scheme val="minor"/>
      </rPr>
      <t xml:space="preserve"> Colorado Rockies @ St. Louis Cardinals</t>
    </r>
  </si>
  <si>
    <r>
      <t>2:35 pm</t>
    </r>
    <r>
      <rPr>
        <sz val="11"/>
        <color theme="1"/>
        <rFont val="Aptos Narrow"/>
        <family val="2"/>
        <scheme val="minor"/>
      </rPr>
      <t xml:space="preserve"> San Francisco Giants @ Texas Rangers</t>
    </r>
  </si>
  <si>
    <r>
      <t>4:07 pm</t>
    </r>
    <r>
      <rPr>
        <sz val="11"/>
        <color theme="1"/>
        <rFont val="Aptos Narrow"/>
        <family val="2"/>
        <scheme val="minor"/>
      </rPr>
      <t xml:space="preserve"> Houston Astros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</si>
  <si>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Arizona D'Backs @ San Diego Padres</t>
    </r>
  </si>
  <si>
    <t>Monday, June 10,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</si>
  <si>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Seattle Mariners</t>
    </r>
  </si>
  <si>
    <r>
      <t>7:40 pm</t>
    </r>
    <r>
      <rPr>
        <sz val="11"/>
        <color theme="1"/>
        <rFont val="Aptos Narrow"/>
        <family val="2"/>
        <scheme val="minor"/>
      </rPr>
      <t xml:space="preserve"> Colorado Rockies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</si>
  <si>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New York Yankees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</si>
  <si>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Toronto Blue Jays @ Milwaukee Brewers</t>
    </r>
  </si>
  <si>
    <r>
      <t>9:40 pm</t>
    </r>
    <r>
      <rPr>
        <sz val="11"/>
        <color theme="1"/>
        <rFont val="Aptos Narrow"/>
        <family val="2"/>
        <scheme val="minor"/>
      </rPr>
      <t xml:space="preserve"> Oakland Athletics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</si>
  <si>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Houston Astros @ San Francisco Giants</t>
    </r>
  </si>
  <si>
    <t>Tuesday, June 11, 2024</t>
  </si>
  <si>
    <r>
      <t>TBD</t>
    </r>
    <r>
      <rPr>
        <sz val="11"/>
        <color theme="1"/>
        <rFont val="Aptos Narrow"/>
        <family val="2"/>
        <scheme val="minor"/>
      </rPr>
      <t xml:space="preserve"> Los Angeles Angels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</si>
  <si>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</si>
  <si>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</si>
  <si>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</si>
  <si>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</si>
  <si>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Washington Nationals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</si>
  <si>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Cleveland Guardians @ Cincinnati Reds</t>
    </r>
  </si>
  <si>
    <r>
      <t>7:45 pm</t>
    </r>
    <r>
      <rPr>
        <sz val="11"/>
        <color theme="1"/>
        <rFont val="Aptos Narrow"/>
        <family val="2"/>
        <scheme val="minor"/>
      </rPr>
      <t xml:space="preserve"> Pittsburgh Pirates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</si>
  <si>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Texas Rangers @ Los Angeles Dodgers</t>
    </r>
  </si>
  <si>
    <t>Wednesday, June 12, 2024</t>
  </si>
  <si>
    <r>
      <t>1:10 pm</t>
    </r>
    <r>
      <rPr>
        <sz val="11"/>
        <color theme="1"/>
        <rFont val="Aptos Narrow"/>
        <family val="2"/>
        <scheme val="minor"/>
      </rPr>
      <t xml:space="preserve"> Colorado Rockies @ Minnesota Twins</t>
    </r>
  </si>
  <si>
    <r>
      <t>2:10 pm</t>
    </r>
    <r>
      <rPr>
        <sz val="11"/>
        <color theme="1"/>
        <rFont val="Aptos Narrow"/>
        <family val="2"/>
        <scheme val="minor"/>
      </rPr>
      <t xml:space="preserve"> Toronto Blue Jays @ Milwaukee Brewers</t>
    </r>
  </si>
  <si>
    <r>
      <t>3:45 pm</t>
    </r>
    <r>
      <rPr>
        <sz val="11"/>
        <color theme="1"/>
        <rFont val="Aptos Narrow"/>
        <family val="2"/>
        <scheme val="minor"/>
      </rPr>
      <t xml:space="preserve"> Houston Astros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</si>
  <si>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Oakland Athletics @ San Diego Padres</t>
    </r>
  </si>
  <si>
    <t>Thursday, June 13, 2024</t>
  </si>
  <si>
    <r>
      <t>1:10 pm</t>
    </r>
    <r>
      <rPr>
        <sz val="11"/>
        <color theme="1"/>
        <rFont val="Aptos Narrow"/>
        <family val="2"/>
        <scheme val="minor"/>
      </rPr>
      <t xml:space="preserve"> Washington Nationals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</si>
  <si>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New York Yankees @ Kansas City Royals</t>
    </r>
  </si>
  <si>
    <r>
      <t>2:15 pm</t>
    </r>
    <r>
      <rPr>
        <sz val="11"/>
        <color theme="1"/>
        <rFont val="Aptos Narrow"/>
        <family val="2"/>
        <scheme val="minor"/>
      </rPr>
      <t xml:space="preserve"> Pittsburgh Pirates @ St. Louis Cardinals</t>
    </r>
  </si>
  <si>
    <r>
      <t>7:40 pm</t>
    </r>
    <r>
      <rPr>
        <sz val="11"/>
        <color theme="1"/>
        <rFont val="Aptos Narrow"/>
        <family val="2"/>
        <scheme val="minor"/>
      </rPr>
      <t xml:space="preserve"> Oakland Athletics @ Minnesota Twins</t>
    </r>
  </si>
  <si>
    <t>Friday, June 14,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</si>
  <si>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</si>
  <si>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</si>
  <si>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</si>
  <si>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</si>
  <si>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</si>
  <si>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</si>
  <si>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Seattle Mariners</t>
    </r>
  </si>
  <si>
    <r>
      <t>2:20 pm</t>
    </r>
    <r>
      <rPr>
        <sz val="11"/>
        <color theme="1"/>
        <rFont val="Aptos Narrow"/>
        <family val="2"/>
        <scheme val="minor"/>
      </rPr>
      <t xml:space="preserve"> St. Louis Cardinals @ Chicago Cubs</t>
    </r>
  </si>
  <si>
    <r>
      <t>6:45 pm</t>
    </r>
    <r>
      <rPr>
        <sz val="11"/>
        <color theme="1"/>
        <rFont val="Aptos Narrow"/>
        <family val="2"/>
        <scheme val="minor"/>
      </rPr>
      <t xml:space="preserve"> Miami Marlins @ Washington Nationals</t>
    </r>
  </si>
  <si>
    <r>
      <t>7:07 pm</t>
    </r>
    <r>
      <rPr>
        <sz val="11"/>
        <color theme="1"/>
        <rFont val="Aptos Narrow"/>
        <family val="2"/>
        <scheme val="minor"/>
      </rPr>
      <t xml:space="preserve"> Cleveland Guardians @ Toronto Blue Jays</t>
    </r>
  </si>
  <si>
    <r>
      <t>8:10 pm</t>
    </r>
    <r>
      <rPr>
        <sz val="11"/>
        <color theme="1"/>
        <rFont val="Aptos Narrow"/>
        <family val="2"/>
        <scheme val="minor"/>
      </rPr>
      <t xml:space="preserve"> Cincinnati Reds @ Milwaukee Brewers</t>
    </r>
  </si>
  <si>
    <r>
      <t>8:10 pm</t>
    </r>
    <r>
      <rPr>
        <sz val="11"/>
        <color theme="1"/>
        <rFont val="Aptos Narrow"/>
        <family val="2"/>
        <scheme val="minor"/>
      </rPr>
      <t xml:space="preserve"> Oakland Athletics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</si>
  <si>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Pittsburgh Pirates @ Colorado Rockies</t>
    </r>
  </si>
  <si>
    <r>
      <t>10:10 pm</t>
    </r>
    <r>
      <rPr>
        <sz val="11"/>
        <color theme="1"/>
        <rFont val="Aptos Narrow"/>
        <family val="2"/>
        <scheme val="minor"/>
      </rPr>
      <t xml:space="preserve"> Kansas City Royals @ Los Angeles Dodgers</t>
    </r>
  </si>
  <si>
    <r>
      <t>10:15 pm</t>
    </r>
    <r>
      <rPr>
        <sz val="11"/>
        <color theme="1"/>
        <rFont val="Aptos Narrow"/>
        <family val="2"/>
        <scheme val="minor"/>
      </rPr>
      <t xml:space="preserve"> Los Angeles Angels @ San Francisco Giants</t>
    </r>
  </si>
  <si>
    <t>Saturday, June 15, 2024</t>
  </si>
  <si>
    <r>
      <t>TBD</t>
    </r>
    <r>
      <rPr>
        <sz val="11"/>
        <color theme="1"/>
        <rFont val="Aptos Narrow"/>
        <family val="2"/>
        <scheme val="minor"/>
      </rPr>
      <t xml:space="preserve"> Pittsburgh Pirates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</si>
  <si>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</si>
  <si>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Oakland Athletics @ Minnesota Twins</t>
    </r>
  </si>
  <si>
    <r>
      <t>3:07 pm</t>
    </r>
    <r>
      <rPr>
        <sz val="11"/>
        <color theme="1"/>
        <rFont val="Aptos Narrow"/>
        <family val="2"/>
        <scheme val="minor"/>
      </rPr>
      <t xml:space="preserve"> Cleveland Guardians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</si>
  <si>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Miami Marlins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</si>
  <si>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Cincinnati Reds @ Milwaukee Brewers</t>
    </r>
  </si>
  <si>
    <t>Sunday, June 16, 2024</t>
  </si>
  <si>
    <r>
      <t>1:35 pm</t>
    </r>
    <r>
      <rPr>
        <sz val="11"/>
        <color theme="1"/>
        <rFont val="Aptos Narrow"/>
        <family val="2"/>
        <scheme val="minor"/>
      </rPr>
      <t xml:space="preserve"> Miami Marlins @ Washington Nationals</t>
    </r>
  </si>
  <si>
    <r>
      <t>1:37 pm</t>
    </r>
    <r>
      <rPr>
        <sz val="11"/>
        <color theme="1"/>
        <rFont val="Aptos Narrow"/>
        <family val="2"/>
        <scheme val="minor"/>
      </rPr>
      <t xml:space="preserve"> Cleveland Guardians @ Toronto Blue Jays</t>
    </r>
  </si>
  <si>
    <r>
      <t>2:10 pm</t>
    </r>
    <r>
      <rPr>
        <sz val="11"/>
        <color theme="1"/>
        <rFont val="Aptos Narrow"/>
        <family val="2"/>
        <scheme val="minor"/>
      </rPr>
      <t xml:space="preserve"> Cincinnati Reds @ Milwaukee Brewers</t>
    </r>
  </si>
  <si>
    <r>
      <t>3:10 pm</t>
    </r>
    <r>
      <rPr>
        <sz val="11"/>
        <color theme="1"/>
        <rFont val="Aptos Narrow"/>
        <family val="2"/>
        <scheme val="minor"/>
      </rPr>
      <t xml:space="preserve"> Pittsburgh Pirates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</si>
  <si>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Los Angeles Angels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</si>
  <si>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Kansas City Royals @ Los Angeles Dodgers</t>
    </r>
  </si>
  <si>
    <t>Monday, June 17,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</si>
  <si>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</si>
  <si>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</si>
  <si>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St. Louis Cardinals @ Miami Marlins</t>
    </r>
  </si>
  <si>
    <r>
      <t>6:40 pm</t>
    </r>
    <r>
      <rPr>
        <sz val="11"/>
        <color theme="1"/>
        <rFont val="Aptos Narrow"/>
        <family val="2"/>
        <scheme val="minor"/>
      </rPr>
      <t xml:space="preserve"> San Diego Padres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</si>
  <si>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Boston Red Sox @ Toronto Blue Jays</t>
    </r>
  </si>
  <si>
    <r>
      <t>8:05 pm</t>
    </r>
    <r>
      <rPr>
        <sz val="11"/>
        <color theme="1"/>
        <rFont val="Aptos Narrow"/>
        <family val="2"/>
        <scheme val="minor"/>
      </rPr>
      <t xml:space="preserve"> San Francisco Giants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</si>
  <si>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New York Mets @ Texas Rangers</t>
    </r>
  </si>
  <si>
    <r>
      <t>8:40 pm</t>
    </r>
    <r>
      <rPr>
        <sz val="11"/>
        <color theme="1"/>
        <rFont val="Aptos Narrow"/>
        <family val="2"/>
        <scheme val="minor"/>
      </rPr>
      <t xml:space="preserve"> Los Angeles Dodgers @ Colorado Rockies</t>
    </r>
  </si>
  <si>
    <r>
      <t>9:38 pm</t>
    </r>
    <r>
      <rPr>
        <sz val="11"/>
        <color theme="1"/>
        <rFont val="Aptos Narrow"/>
        <family val="2"/>
        <scheme val="minor"/>
      </rPr>
      <t xml:space="preserve"> Milwaukee Brewers @ Los Angeles Angels</t>
    </r>
  </si>
  <si>
    <t>Tuesday, June 18, 2024</t>
  </si>
  <si>
    <r>
      <t>TBD</t>
    </r>
    <r>
      <rPr>
        <sz val="11"/>
        <color theme="1"/>
        <rFont val="Aptos Narrow"/>
        <family val="2"/>
        <scheme val="minor"/>
      </rPr>
      <t xml:space="preserve"> Houston Astros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</si>
  <si>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</si>
  <si>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Oakland Athletics</t>
    </r>
  </si>
  <si>
    <r>
      <t>6:45 pm</t>
    </r>
    <r>
      <rPr>
        <sz val="11"/>
        <color theme="1"/>
        <rFont val="Aptos Narrow"/>
        <family val="2"/>
        <scheme val="minor"/>
      </rPr>
      <t xml:space="preserve"> Arizona D'Backs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</si>
  <si>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Baltimore Orioles @ New York Yankees</t>
    </r>
  </si>
  <si>
    <r>
      <t>7:40 pm</t>
    </r>
    <r>
      <rPr>
        <sz val="11"/>
        <color theme="1"/>
        <rFont val="Aptos Narrow"/>
        <family val="2"/>
        <scheme val="minor"/>
      </rPr>
      <t xml:space="preserve"> Tampa Bay Rays @ Minnesota Twins</t>
    </r>
  </si>
  <si>
    <t>Wednesday, June 19, 2024</t>
  </si>
  <si>
    <r>
      <t>12:10 pm</t>
    </r>
    <r>
      <rPr>
        <sz val="11"/>
        <color theme="1"/>
        <rFont val="Aptos Narrow"/>
        <family val="2"/>
        <scheme val="minor"/>
      </rPr>
      <t xml:space="preserve"> St. Louis Cardinals @ Miami Marlins</t>
    </r>
  </si>
  <si>
    <r>
      <t>1:05 pm</t>
    </r>
    <r>
      <rPr>
        <sz val="11"/>
        <color theme="1"/>
        <rFont val="Aptos Narrow"/>
        <family val="2"/>
        <scheme val="minor"/>
      </rPr>
      <t xml:space="preserve"> San Diego Padres @ Philadelphia Phillies</t>
    </r>
  </si>
  <si>
    <r>
      <t>2:20 pm</t>
    </r>
    <r>
      <rPr>
        <sz val="11"/>
        <color theme="1"/>
        <rFont val="Aptos Narrow"/>
        <family val="2"/>
        <scheme val="minor"/>
      </rPr>
      <t xml:space="preserve"> San Francisco Giants @ Chicago Cubs</t>
    </r>
  </si>
  <si>
    <r>
      <t>4:05 pm</t>
    </r>
    <r>
      <rPr>
        <sz val="11"/>
        <color theme="1"/>
        <rFont val="Aptos Narrow"/>
        <family val="2"/>
        <scheme val="minor"/>
      </rPr>
      <t xml:space="preserve"> Arizona D'Backs @ Washington Nationals</t>
    </r>
  </si>
  <si>
    <t>Thursday, June 20, 2024</t>
  </si>
  <si>
    <r>
      <t>TBD</t>
    </r>
    <r>
      <rPr>
        <sz val="11"/>
        <color theme="1"/>
        <rFont val="Aptos Narrow"/>
        <family val="2"/>
        <scheme val="minor"/>
      </rPr>
      <t xml:space="preserve"> Baltimore Orioles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</si>
  <si>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Arizona D'Backs @ Washington Nationals</t>
    </r>
  </si>
  <si>
    <r>
      <t>1:10 pm</t>
    </r>
    <r>
      <rPr>
        <sz val="11"/>
        <color theme="1"/>
        <rFont val="Aptos Narrow"/>
        <family val="2"/>
        <scheme val="minor"/>
      </rPr>
      <t xml:space="preserve"> Tampa Bay Rays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</si>
  <si>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Los Angeles Dodgers @ Colorado Rockies</t>
    </r>
  </si>
  <si>
    <r>
      <t>7:15 pm</t>
    </r>
    <r>
      <rPr>
        <sz val="11"/>
        <color theme="1"/>
        <rFont val="Aptos Narrow"/>
        <family val="2"/>
        <scheme val="minor"/>
      </rPr>
      <t xml:space="preserve"> San Francisco Giants @ St. Louis Cardinals</t>
    </r>
  </si>
  <si>
    <r>
      <t>9:40 pm</t>
    </r>
    <r>
      <rPr>
        <sz val="11"/>
        <color theme="1"/>
        <rFont val="Aptos Narrow"/>
        <family val="2"/>
        <scheme val="minor"/>
      </rPr>
      <t xml:space="preserve"> Milwaukee Brewers @ San Diego Padres</t>
    </r>
  </si>
  <si>
    <t>Friday, June 21,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</si>
  <si>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</si>
  <si>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</si>
  <si>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</si>
  <si>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Pittsburgh Pirates</t>
    </r>
  </si>
  <si>
    <r>
      <t>2:20 pm</t>
    </r>
    <r>
      <rPr>
        <sz val="11"/>
        <color theme="1"/>
        <rFont val="Aptos Narrow"/>
        <family val="2"/>
        <scheme val="minor"/>
      </rPr>
      <t xml:space="preserve"> New York Mets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</si>
  <si>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Chicago White Sox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</si>
  <si>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Arizona D'Backs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</si>
  <si>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Atlanta Braves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</si>
  <si>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Boston Red Sox @ Cincinnati Reds</t>
    </r>
  </si>
  <si>
    <r>
      <t>7:10 pm</t>
    </r>
    <r>
      <rPr>
        <sz val="11"/>
        <color theme="1"/>
        <rFont val="Aptos Narrow"/>
        <family val="2"/>
        <scheme val="minor"/>
      </rPr>
      <t xml:space="preserve"> Seattle Mariners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</si>
  <si>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Kansas City Royals @ Texas Rangers</t>
    </r>
  </si>
  <si>
    <r>
      <t>8:40 pm</t>
    </r>
    <r>
      <rPr>
        <sz val="11"/>
        <color theme="1"/>
        <rFont val="Aptos Narrow"/>
        <family val="2"/>
        <scheme val="minor"/>
      </rPr>
      <t xml:space="preserve"> Washington Nationals @ Colorado Rockies</t>
    </r>
  </si>
  <si>
    <r>
      <t>10:10 pm</t>
    </r>
    <r>
      <rPr>
        <sz val="11"/>
        <color theme="1"/>
        <rFont val="Aptos Narrow"/>
        <family val="2"/>
        <scheme val="minor"/>
      </rPr>
      <t xml:space="preserve"> Los Angeles Angels @ Los Angeles Dodgers</t>
    </r>
  </si>
  <si>
    <t>Saturday, June 22,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</si>
  <si>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</si>
  <si>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Atlanta Braves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</si>
  <si>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San Diego Padres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</si>
  <si>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St. Louis Cardinals</t>
    </r>
  </si>
  <si>
    <r>
      <t>1:10 pm</t>
    </r>
    <r>
      <rPr>
        <sz val="11"/>
        <color theme="1"/>
        <rFont val="Aptos Narrow"/>
        <family val="2"/>
        <scheme val="minor"/>
      </rPr>
      <t xml:space="preserve"> Chicago White Sox @ Detroit Tigers</t>
    </r>
  </si>
  <si>
    <r>
      <t>4:05 pm</t>
    </r>
    <r>
      <rPr>
        <sz val="11"/>
        <color theme="1"/>
        <rFont val="Aptos Narrow"/>
        <family val="2"/>
        <scheme val="minor"/>
      </rPr>
      <t xml:space="preserve"> Arizona D'Backs @ Philadelphia Phillies</t>
    </r>
  </si>
  <si>
    <r>
      <t>4:05 pm</t>
    </r>
    <r>
      <rPr>
        <sz val="11"/>
        <color theme="1"/>
        <rFont val="Aptos Narrow"/>
        <family val="2"/>
        <scheme val="minor"/>
      </rPr>
      <t xml:space="preserve"> Kansas City Royals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</si>
  <si>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Boston Red Sox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</si>
  <si>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Seattle Mariners @ Miami Marlins</t>
    </r>
  </si>
  <si>
    <t>Sunday, June 23, 2024</t>
  </si>
  <si>
    <r>
      <t>1:35 pm</t>
    </r>
    <r>
      <rPr>
        <sz val="11"/>
        <color theme="1"/>
        <rFont val="Aptos Narrow"/>
        <family val="2"/>
        <scheme val="minor"/>
      </rPr>
      <t xml:space="preserve"> Arizona D'Backs @ Philadelphia Phillies</t>
    </r>
  </si>
  <si>
    <r>
      <t>1:40 pm</t>
    </r>
    <r>
      <rPr>
        <sz val="11"/>
        <color theme="1"/>
        <rFont val="Aptos Narrow"/>
        <family val="2"/>
        <scheme val="minor"/>
      </rPr>
      <t xml:space="preserve"> Boston Red Sox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</si>
  <si>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Chicago White Sox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</si>
  <si>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Seattle Mariners @ Miami Marlins</t>
    </r>
  </si>
  <si>
    <r>
      <t>2:15 pm</t>
    </r>
    <r>
      <rPr>
        <sz val="11"/>
        <color theme="1"/>
        <rFont val="Aptos Narrow"/>
        <family val="2"/>
        <scheme val="minor"/>
      </rPr>
      <t xml:space="preserve"> San Francisco Giants @ St. Louis Cardinals</t>
    </r>
  </si>
  <si>
    <r>
      <t>2:35 pm</t>
    </r>
    <r>
      <rPr>
        <sz val="11"/>
        <color theme="1"/>
        <rFont val="Aptos Narrow"/>
        <family val="2"/>
        <scheme val="minor"/>
      </rPr>
      <t xml:space="preserve"> Kansas City Royals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</si>
  <si>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Washington Nationals @ Colorado Rockies</t>
    </r>
  </si>
  <si>
    <r>
      <t>4:10 pm</t>
    </r>
    <r>
      <rPr>
        <sz val="11"/>
        <color theme="1"/>
        <rFont val="Aptos Narrow"/>
        <family val="2"/>
        <scheme val="minor"/>
      </rPr>
      <t xml:space="preserve"> Milwaukee Brewers @ San Diego Padres</t>
    </r>
  </si>
  <si>
    <t>Monday, June 24, 2024</t>
  </si>
  <si>
    <r>
      <t>TBD</t>
    </r>
    <r>
      <rPr>
        <sz val="11"/>
        <color theme="1"/>
        <rFont val="Aptos Narrow"/>
        <family val="2"/>
        <scheme val="minor"/>
      </rPr>
      <t xml:space="preserve"> Cleveland Guardians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</si>
  <si>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</si>
  <si>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</si>
  <si>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</si>
  <si>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Philadelphia Phillies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</si>
  <si>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Pittsburgh Pirates @ Cincinnati Reds</t>
    </r>
  </si>
  <si>
    <r>
      <t>7:45 pm</t>
    </r>
    <r>
      <rPr>
        <sz val="11"/>
        <color theme="1"/>
        <rFont val="Aptos Narrow"/>
        <family val="2"/>
        <scheme val="minor"/>
      </rPr>
      <t xml:space="preserve"> Atlanta Braves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</si>
  <si>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Miami Marlins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</si>
  <si>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Texas Rangers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</si>
  <si>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Oakland Athletics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</si>
  <si>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Washington Nationals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</si>
  <si>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Chicago Cubs @ San Francisco Giants</t>
    </r>
  </si>
  <si>
    <t>Tuesday, June 25, 2024</t>
  </si>
  <si>
    <r>
      <t>TBD</t>
    </r>
    <r>
      <rPr>
        <sz val="11"/>
        <color theme="1"/>
        <rFont val="Aptos Narrow"/>
        <family val="2"/>
        <scheme val="minor"/>
      </rPr>
      <t xml:space="preserve"> Minnesota Twins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</si>
  <si>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</si>
  <si>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New York Mets</t>
    </r>
  </si>
  <si>
    <t>Wednesday, June 26, 2024</t>
  </si>
  <si>
    <r>
      <t>1:10 pm</t>
    </r>
    <r>
      <rPr>
        <sz val="11"/>
        <color theme="1"/>
        <rFont val="Aptos Narrow"/>
        <family val="2"/>
        <scheme val="minor"/>
      </rPr>
      <t xml:space="preserve"> Pittsburgh Pirates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</si>
  <si>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Philadelphia Phillies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</si>
  <si>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Miami Marlins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</si>
  <si>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Texas Rangers @ Milwaukee Brewers</t>
    </r>
  </si>
  <si>
    <r>
      <t>4:07 pm</t>
    </r>
    <r>
      <rPr>
        <sz val="11"/>
        <color theme="1"/>
        <rFont val="Aptos Narrow"/>
        <family val="2"/>
        <scheme val="minor"/>
      </rPr>
      <t xml:space="preserve"> Oakland Athletics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</si>
  <si>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Washington Nationals @ San Diego Padres</t>
    </r>
  </si>
  <si>
    <r>
      <t>7:15 pm</t>
    </r>
    <r>
      <rPr>
        <sz val="11"/>
        <color theme="1"/>
        <rFont val="Aptos Narrow"/>
        <family val="2"/>
        <scheme val="minor"/>
      </rPr>
      <t xml:space="preserve"> Atlanta Braves @ St. Louis Cardinals</t>
    </r>
  </si>
  <si>
    <t>Thursday, June 27,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</si>
  <si>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Baltimore Orioles</t>
    </r>
  </si>
  <si>
    <r>
      <t>3:45 pm</t>
    </r>
    <r>
      <rPr>
        <sz val="11"/>
        <color theme="1"/>
        <rFont val="Aptos Narrow"/>
        <family val="2"/>
        <scheme val="minor"/>
      </rPr>
      <t xml:space="preserve"> Chicago Cubs @ San Francisco Giants</t>
    </r>
  </si>
  <si>
    <r>
      <t>6:20 pm</t>
    </r>
    <r>
      <rPr>
        <sz val="11"/>
        <color theme="1"/>
        <rFont val="Aptos Narrow"/>
        <family val="2"/>
        <scheme val="minor"/>
      </rPr>
      <t xml:space="preserve"> Miami Marlins @ Philadelphia Phillies</t>
    </r>
  </si>
  <si>
    <r>
      <t>7:45 pm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</si>
  <si>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Cleveland Guardians @ Kansas City Royals</t>
    </r>
  </si>
  <si>
    <r>
      <t>9:38 pm</t>
    </r>
    <r>
      <rPr>
        <sz val="11"/>
        <color theme="1"/>
        <rFont val="Aptos Narrow"/>
        <family val="2"/>
        <scheme val="minor"/>
      </rPr>
      <t xml:space="preserve"> Detroit Tigers @ Los Angeles Angels</t>
    </r>
  </si>
  <si>
    <t>Friday, June 28, 2024</t>
  </si>
  <si>
    <r>
      <t>TBD</t>
    </r>
    <r>
      <rPr>
        <sz val="11"/>
        <color theme="1"/>
        <rFont val="Aptos Narrow"/>
        <family val="2"/>
        <scheme val="minor"/>
      </rPr>
      <t xml:space="preserve"> Oakland Athletics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</si>
  <si>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</si>
  <si>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</si>
  <si>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</si>
  <si>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</si>
  <si>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Seattle Mariners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</si>
  <si>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Tampa Bay Rays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</si>
  <si>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</si>
  <si>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</si>
  <si>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r>
      <t>10:15 pm</t>
    </r>
    <r>
      <rPr>
        <sz val="11"/>
        <color theme="1"/>
        <rFont val="Aptos Narrow"/>
        <family val="2"/>
        <scheme val="minor"/>
      </rPr>
      <t xml:space="preserve"> Los Angeles Dodgers @ San Francisco Giants</t>
    </r>
  </si>
  <si>
    <t>Saturday, June 29, 2024</t>
  </si>
  <si>
    <r>
      <t>TBD</t>
    </r>
    <r>
      <rPr>
        <sz val="11"/>
        <color theme="1"/>
        <rFont val="Aptos Narrow"/>
        <family val="2"/>
        <scheme val="minor"/>
      </rPr>
      <t xml:space="preserve"> Los Angeles Dodgers @ San Francisco Giants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</si>
  <si>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</si>
  <si>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Miami Marlins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</si>
  <si>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Kansas City Royals</t>
    </r>
  </si>
  <si>
    <t>Sunday, June 30, 2024</t>
  </si>
  <si>
    <r>
      <t>1:35 pm</t>
    </r>
    <r>
      <rPr>
        <sz val="11"/>
        <color theme="1"/>
        <rFont val="Aptos Narrow"/>
        <family val="2"/>
        <scheme val="minor"/>
      </rPr>
      <t xml:space="preserve"> Miami Marlins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</si>
  <si>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New York Yankees @ Toronto Blue Jays</t>
    </r>
  </si>
  <si>
    <r>
      <t>2:10 pm</t>
    </r>
    <r>
      <rPr>
        <sz val="11"/>
        <color theme="1"/>
        <rFont val="Aptos Narrow"/>
        <family val="2"/>
        <scheme val="minor"/>
      </rPr>
      <t xml:space="preserve"> Cleveland Guardians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</si>
  <si>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Cubs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</si>
  <si>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</si>
  <si>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r>
      <t>4:05 pm</t>
    </r>
    <r>
      <rPr>
        <sz val="11"/>
        <color theme="1"/>
        <rFont val="Aptos Narrow"/>
        <family val="2"/>
        <scheme val="minor"/>
      </rPr>
      <t xml:space="preserve"> Los Angeles Dodgers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</si>
  <si>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Detroit Tigers @ Los Angeles Angels</t>
    </r>
  </si>
  <si>
    <t>Monday, July 1, 2024</t>
  </si>
  <si>
    <r>
      <t>3:07 pm</t>
    </r>
    <r>
      <rPr>
        <sz val="11"/>
        <color theme="1"/>
        <rFont val="Aptos Narrow"/>
        <family val="2"/>
        <scheme val="minor"/>
      </rPr>
      <t xml:space="preserve"> Houston Astros @ Toronto Blue Jays</t>
    </r>
  </si>
  <si>
    <r>
      <t>8:40 pm</t>
    </r>
    <r>
      <rPr>
        <sz val="11"/>
        <color theme="1"/>
        <rFont val="Aptos Narrow"/>
        <family val="2"/>
        <scheme val="minor"/>
      </rPr>
      <t xml:space="preserve"> Milwaukee Brewers @ Colorado Rockies</t>
    </r>
  </si>
  <si>
    <t>Tuesday, July 2,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</si>
  <si>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</si>
  <si>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</si>
  <si>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</si>
  <si>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</si>
  <si>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Boston Red Sox @ Miami Marlins</t>
    </r>
  </si>
  <si>
    <r>
      <t>7:05 pm</t>
    </r>
    <r>
      <rPr>
        <sz val="11"/>
        <color theme="1"/>
        <rFont val="Aptos Narrow"/>
        <family val="2"/>
        <scheme val="minor"/>
      </rPr>
      <t xml:space="preserve"> Cincinnati Reds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</si>
  <si>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Houston Astros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</si>
  <si>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Detroit Tigers @ Minnesota Twins</t>
    </r>
  </si>
  <si>
    <r>
      <t>8:05 pm</t>
    </r>
    <r>
      <rPr>
        <sz val="11"/>
        <color theme="1"/>
        <rFont val="Aptos Narrow"/>
        <family val="2"/>
        <scheme val="minor"/>
      </rPr>
      <t xml:space="preserve"> Philadelphia Phillies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</si>
  <si>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San Diego Padres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</si>
  <si>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Tampa Bay Rays @ Kansas City Royals</t>
    </r>
  </si>
  <si>
    <t>Wednesday, July 3, 2024</t>
  </si>
  <si>
    <t>Thursday, July 4, 2024</t>
  </si>
  <si>
    <r>
      <t>11:05 am</t>
    </r>
    <r>
      <rPr>
        <sz val="11"/>
        <color theme="1"/>
        <rFont val="Aptos Narrow"/>
        <family val="2"/>
        <scheme val="minor"/>
      </rPr>
      <t xml:space="preserve"> New York Mets @ Washington Nationals</t>
    </r>
  </si>
  <si>
    <r>
      <t>1:05 pm</t>
    </r>
    <r>
      <rPr>
        <sz val="11"/>
        <color theme="1"/>
        <rFont val="Aptos Narrow"/>
        <family val="2"/>
        <scheme val="minor"/>
      </rPr>
      <t xml:space="preserve"> Cincinnati Reds @ New York Yankees</t>
    </r>
  </si>
  <si>
    <r>
      <t>1:07 pm</t>
    </r>
    <r>
      <rPr>
        <sz val="11"/>
        <color theme="1"/>
        <rFont val="Aptos Narrow"/>
        <family val="2"/>
        <scheme val="minor"/>
      </rPr>
      <t xml:space="preserve"> Houston Astros @ Toronto Blue Jays</t>
    </r>
  </si>
  <si>
    <r>
      <t>1:10 pm</t>
    </r>
    <r>
      <rPr>
        <sz val="11"/>
        <color theme="1"/>
        <rFont val="Aptos Narrow"/>
        <family val="2"/>
        <scheme val="minor"/>
      </rPr>
      <t xml:space="preserve"> Boston Red Sox @ Miami Marlins</t>
    </r>
  </si>
  <si>
    <r>
      <t>2:20 pm</t>
    </r>
    <r>
      <rPr>
        <sz val="11"/>
        <color theme="1"/>
        <rFont val="Aptos Narrow"/>
        <family val="2"/>
        <scheme val="minor"/>
      </rPr>
      <t xml:space="preserve"> Philadelphia Phillies @ Chicago Cubs</t>
    </r>
  </si>
  <si>
    <r>
      <t>2:35 pm</t>
    </r>
    <r>
      <rPr>
        <sz val="11"/>
        <color theme="1"/>
        <rFont val="Aptos Narrow"/>
        <family val="2"/>
        <scheme val="minor"/>
      </rPr>
      <t xml:space="preserve"> San Diego Padres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</si>
  <si>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Milwaukee Brewers @ Colorado Rockies</t>
    </r>
  </si>
  <si>
    <r>
      <t>9:10 pm</t>
    </r>
    <r>
      <rPr>
        <sz val="11"/>
        <color theme="1"/>
        <rFont val="Aptos Narrow"/>
        <family val="2"/>
        <scheme val="minor"/>
      </rPr>
      <t xml:space="preserve"> Arizona D'Backs @ Los Angeles Dodgers</t>
    </r>
  </si>
  <si>
    <t>Friday, July 5, 2024</t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</si>
  <si>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</si>
  <si>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</si>
  <si>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</si>
  <si>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New York Mets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</si>
  <si>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Toronto Blue Jays @ Seattle Mariners</t>
    </r>
  </si>
  <si>
    <r>
      <t>2:20 pm</t>
    </r>
    <r>
      <rPr>
        <sz val="11"/>
        <color theme="1"/>
        <rFont val="Aptos Narrow"/>
        <family val="2"/>
        <scheme val="minor"/>
      </rPr>
      <t xml:space="preserve"> Los Angeles Angels @ Chicago Cubs</t>
    </r>
  </si>
  <si>
    <r>
      <t>6:45 pm</t>
    </r>
    <r>
      <rPr>
        <sz val="11"/>
        <color theme="1"/>
        <rFont val="Aptos Narrow"/>
        <family val="2"/>
        <scheme val="minor"/>
      </rPr>
      <t xml:space="preserve"> St. Louis Cardinals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</si>
  <si>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Boston Red Sox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</si>
  <si>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Detroit Tigers @ Cincinnati Reds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</si>
  <si>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White Sox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</si>
  <si>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Tampa Bay Rays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</si>
  <si>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Kansas City Royals @ Colorado Rockies</t>
    </r>
  </si>
  <si>
    <r>
      <t>8:10 pm</t>
    </r>
    <r>
      <rPr>
        <sz val="11"/>
        <color theme="1"/>
        <rFont val="Aptos Narrow"/>
        <family val="2"/>
        <scheme val="minor"/>
      </rPr>
      <t xml:space="preserve"> Houston Astros @ Minnesota Twins</t>
    </r>
  </si>
  <si>
    <r>
      <t>10:10 pm</t>
    </r>
    <r>
      <rPr>
        <sz val="11"/>
        <color theme="1"/>
        <rFont val="Aptos Narrow"/>
        <family val="2"/>
        <scheme val="minor"/>
      </rPr>
      <t xml:space="preserve"> Milwaukee Brewers @ Los Angeles Dodgers</t>
    </r>
  </si>
  <si>
    <t>Saturday, July 6, 2024</t>
  </si>
  <si>
    <r>
      <t>TBD</t>
    </r>
    <r>
      <rPr>
        <sz val="11"/>
        <color theme="1"/>
        <rFont val="Aptos Narrow"/>
        <family val="2"/>
        <scheme val="minor"/>
      </rPr>
      <t xml:space="preserve"> Kansas City Royals @ Colorado Rockies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</si>
  <si>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</si>
  <si>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San Diego Padres</t>
    </r>
  </si>
  <si>
    <r>
      <t>2:10 pm</t>
    </r>
    <r>
      <rPr>
        <sz val="11"/>
        <color theme="1"/>
        <rFont val="Aptos Narrow"/>
        <family val="2"/>
        <scheme val="minor"/>
      </rPr>
      <t xml:space="preserve"> Houston Astros @ Minnesota Twins</t>
    </r>
  </si>
  <si>
    <r>
      <t>4:05 pm</t>
    </r>
    <r>
      <rPr>
        <sz val="11"/>
        <color theme="1"/>
        <rFont val="Aptos Narrow"/>
        <family val="2"/>
        <scheme val="minor"/>
      </rPr>
      <t xml:space="preserve"> Tampa Bay Rays @ Texas Rangers</t>
    </r>
  </si>
  <si>
    <r>
      <t>4:05 pm</t>
    </r>
    <r>
      <rPr>
        <sz val="11"/>
        <color theme="1"/>
        <rFont val="Aptos Narrow"/>
        <family val="2"/>
        <scheme val="minor"/>
      </rPr>
      <t xml:space="preserve"> St. Louis Cardinals @ Washington Nationals</t>
    </r>
  </si>
  <si>
    <r>
      <t>4:10 pm</t>
    </r>
    <r>
      <rPr>
        <sz val="11"/>
        <color theme="1"/>
        <rFont val="Aptos Narrow"/>
        <family val="2"/>
        <scheme val="minor"/>
      </rPr>
      <t xml:space="preserve"> Detroit Tigers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</si>
  <si>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White Sox @ Miami Marlins</t>
    </r>
  </si>
  <si>
    <t>Sunday, July 7, 2024</t>
  </si>
  <si>
    <r>
      <t>1:35 pm</t>
    </r>
    <r>
      <rPr>
        <sz val="11"/>
        <color theme="1"/>
        <rFont val="Aptos Narrow"/>
        <family val="2"/>
        <scheme val="minor"/>
      </rPr>
      <t xml:space="preserve"> St. Louis Cardinals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</si>
  <si>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Detroit Tigers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</si>
  <si>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Chicago White Sox @ Miami Marlins</t>
    </r>
  </si>
  <si>
    <r>
      <t>2:35 pm</t>
    </r>
    <r>
      <rPr>
        <sz val="11"/>
        <color theme="1"/>
        <rFont val="Aptos Narrow"/>
        <family val="2"/>
        <scheme val="minor"/>
      </rPr>
      <t xml:space="preserve"> Tampa Bay Rays @ Texas Rangers</t>
    </r>
  </si>
  <si>
    <r>
      <t>3:10 pm</t>
    </r>
    <r>
      <rPr>
        <sz val="11"/>
        <color theme="1"/>
        <rFont val="Aptos Narrow"/>
        <family val="2"/>
        <scheme val="minor"/>
      </rPr>
      <t xml:space="preserve"> Kansas City Royals @ Colorado Rockies</t>
    </r>
  </si>
  <si>
    <r>
      <t>4:10 pm</t>
    </r>
    <r>
      <rPr>
        <sz val="11"/>
        <color theme="1"/>
        <rFont val="Aptos Narrow"/>
        <family val="2"/>
        <scheme val="minor"/>
      </rPr>
      <t xml:space="preserve"> Milwaukee Brewers @ Los Angeles Dodgers</t>
    </r>
  </si>
  <si>
    <t>Monday, July 8, 2024</t>
  </si>
  <si>
    <r>
      <t>TBD</t>
    </r>
    <r>
      <rPr>
        <sz val="11"/>
        <color theme="1"/>
        <rFont val="Aptos Narrow"/>
        <family val="2"/>
        <scheme val="minor"/>
      </rPr>
      <t xml:space="preserve"> Atlanta Braves @ Arizona D'Backs</t>
    </r>
  </si>
  <si>
    <r>
      <t>6:40 pm</t>
    </r>
    <r>
      <rPr>
        <sz val="11"/>
        <color theme="1"/>
        <rFont val="Aptos Narrow"/>
        <family val="2"/>
        <scheme val="minor"/>
      </rPr>
      <t xml:space="preserve"> Cleveland Guardians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</si>
  <si>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Colorado Rockies @ Cincinnati Reds</t>
    </r>
  </si>
  <si>
    <r>
      <t>9:38 pm</t>
    </r>
    <r>
      <rPr>
        <sz val="11"/>
        <color theme="1"/>
        <rFont val="Aptos Narrow"/>
        <family val="2"/>
        <scheme val="minor"/>
      </rPr>
      <t xml:space="preserve"> Texas Rangers @ Los Angeles Angels</t>
    </r>
  </si>
  <si>
    <t>Tuesday, July 9, 2024</t>
  </si>
  <si>
    <r>
      <t>TBD</t>
    </r>
    <r>
      <rPr>
        <sz val="11"/>
        <color theme="1"/>
        <rFont val="Aptos Narrow"/>
        <family val="2"/>
        <scheme val="minor"/>
      </rPr>
      <t xml:space="preserve"> Chicago Cubs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</si>
  <si>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</si>
  <si>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</si>
  <si>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New York Mets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</si>
  <si>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Dodgers @ Philadelphia Phillies</t>
    </r>
  </si>
  <si>
    <r>
      <t>7:45 pm</t>
    </r>
    <r>
      <rPr>
        <sz val="11"/>
        <color theme="1"/>
        <rFont val="Aptos Narrow"/>
        <family val="2"/>
        <scheme val="minor"/>
      </rPr>
      <t xml:space="preserve"> Kansas City Royals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</si>
  <si>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Pittsburgh Pirates @ Milwaukee Brewers</t>
    </r>
  </si>
  <si>
    <r>
      <t>9:40 pm</t>
    </r>
    <r>
      <rPr>
        <sz val="11"/>
        <color theme="1"/>
        <rFont val="Aptos Narrow"/>
        <family val="2"/>
        <scheme val="minor"/>
      </rPr>
      <t xml:space="preserve"> Seattle Mariners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</si>
  <si>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Toronto Blue Jays @ San Francisco Giants</t>
    </r>
  </si>
  <si>
    <t>Wednesday, July 10, 2024</t>
  </si>
  <si>
    <t>Thursday, July 11, 2024</t>
  </si>
  <si>
    <r>
      <t>1:10 pm</t>
    </r>
    <r>
      <rPr>
        <sz val="11"/>
        <color theme="1"/>
        <rFont val="Aptos Narrow"/>
        <family val="2"/>
        <scheme val="minor"/>
      </rPr>
      <t xml:space="preserve"> Colorado Rockies @ Cincinnati Reds</t>
    </r>
  </si>
  <si>
    <r>
      <t>1:10 pm</t>
    </r>
    <r>
      <rPr>
        <sz val="11"/>
        <color theme="1"/>
        <rFont val="Aptos Narrow"/>
        <family val="2"/>
        <scheme val="minor"/>
      </rPr>
      <t xml:space="preserve"> Cleveland Guardians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</si>
  <si>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Pittsburgh Pirates @ Milwaukee Brewers</t>
    </r>
  </si>
  <si>
    <r>
      <t>3:45 pm</t>
    </r>
    <r>
      <rPr>
        <sz val="11"/>
        <color theme="1"/>
        <rFont val="Aptos Narrow"/>
        <family val="2"/>
        <scheme val="minor"/>
      </rPr>
      <t xml:space="preserve"> Toronto Blue Jays @ San Francisco Giants</t>
    </r>
  </si>
  <si>
    <r>
      <t>6:05 pm</t>
    </r>
    <r>
      <rPr>
        <sz val="11"/>
        <color theme="1"/>
        <rFont val="Aptos Narrow"/>
        <family val="2"/>
        <scheme val="minor"/>
      </rPr>
      <t xml:space="preserve"> Los Angeles Dodgers @ Philadelphia Phillies</t>
    </r>
  </si>
  <si>
    <r>
      <t>9:38 pm</t>
    </r>
    <r>
      <rPr>
        <sz val="11"/>
        <color theme="1"/>
        <rFont val="Aptos Narrow"/>
        <family val="2"/>
        <scheme val="minor"/>
      </rPr>
      <t xml:space="preserve"> Seattle Mariners @ Los Angeles Angels</t>
    </r>
  </si>
  <si>
    <t>Friday, July 12,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</si>
  <si>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</si>
  <si>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</si>
  <si>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</si>
  <si>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Colorado Rockies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</si>
  <si>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</si>
  <si>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Dodgers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</si>
  <si>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Oakland Athletics @ Philadelphia Phillies</t>
    </r>
  </si>
  <si>
    <r>
      <t>7:10 pm</t>
    </r>
    <r>
      <rPr>
        <sz val="11"/>
        <color theme="1"/>
        <rFont val="Aptos Narrow"/>
        <family val="2"/>
        <scheme val="minor"/>
      </rPr>
      <t xml:space="preserve"> Miami Marlins @ Cincinnati Reds</t>
    </r>
  </si>
  <si>
    <r>
      <t>8:10 pm</t>
    </r>
    <r>
      <rPr>
        <sz val="11"/>
        <color theme="1"/>
        <rFont val="Aptos Narrow"/>
        <family val="2"/>
        <scheme val="minor"/>
      </rPr>
      <t xml:space="preserve"> Washington Nationals @ Milwaukee Brewers</t>
    </r>
  </si>
  <si>
    <r>
      <t>9:40 pm</t>
    </r>
    <r>
      <rPr>
        <sz val="11"/>
        <color theme="1"/>
        <rFont val="Aptos Narrow"/>
        <family val="2"/>
        <scheme val="minor"/>
      </rPr>
      <t xml:space="preserve"> Atlanta Braves @ San Diego Padres</t>
    </r>
  </si>
  <si>
    <r>
      <t>10:15 pm</t>
    </r>
    <r>
      <rPr>
        <sz val="11"/>
        <color theme="1"/>
        <rFont val="Aptos Narrow"/>
        <family val="2"/>
        <scheme val="minor"/>
      </rPr>
      <t xml:space="preserve"> Minnesota Twins @ San Francisco Giants</t>
    </r>
  </si>
  <si>
    <t>Saturday, July 13, 2024</t>
  </si>
  <si>
    <r>
      <t>TBD</t>
    </r>
    <r>
      <rPr>
        <sz val="11"/>
        <color theme="1"/>
        <rFont val="Aptos Narrow"/>
        <family val="2"/>
        <scheme val="minor"/>
      </rPr>
      <t xml:space="preserve"> Atlanta Braves @ San Diego Padres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</si>
  <si>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San Francisco Giants</t>
    </r>
  </si>
  <si>
    <r>
      <t>1:10 pm</t>
    </r>
    <r>
      <rPr>
        <sz val="11"/>
        <color theme="1"/>
        <rFont val="Aptos Narrow"/>
        <family val="2"/>
        <scheme val="minor"/>
      </rPr>
      <t xml:space="preserve"> Los Angeles Dodgers @ Detroit Tigers</t>
    </r>
  </si>
  <si>
    <r>
      <t>4:05 pm</t>
    </r>
    <r>
      <rPr>
        <sz val="11"/>
        <color theme="1"/>
        <rFont val="Aptos Narrow"/>
        <family val="2"/>
        <scheme val="minor"/>
      </rPr>
      <t xml:space="preserve"> Oakland Athletics @ Philadelphia Phillies</t>
    </r>
  </si>
  <si>
    <r>
      <t>4:10 pm</t>
    </r>
    <r>
      <rPr>
        <sz val="11"/>
        <color theme="1"/>
        <rFont val="Aptos Narrow"/>
        <family val="2"/>
        <scheme val="minor"/>
      </rPr>
      <t xml:space="preserve"> Miami Marlins @ Cincinnati Reds</t>
    </r>
  </si>
  <si>
    <r>
      <t>4:10 pm</t>
    </r>
    <r>
      <rPr>
        <sz val="11"/>
        <color theme="1"/>
        <rFont val="Aptos Narrow"/>
        <family val="2"/>
        <scheme val="minor"/>
      </rPr>
      <t xml:space="preserve"> Washington Nationals @ Milwaukee Brewers</t>
    </r>
  </si>
  <si>
    <t>Sunday, July 14, 2024</t>
  </si>
  <si>
    <r>
      <t>1:35 pm</t>
    </r>
    <r>
      <rPr>
        <sz val="11"/>
        <color theme="1"/>
        <rFont val="Aptos Narrow"/>
        <family val="2"/>
        <scheme val="minor"/>
      </rPr>
      <t xml:space="preserve"> Oakland Athletics @ Philadelphia Phillies</t>
    </r>
  </si>
  <si>
    <r>
      <t>1:40 pm</t>
    </r>
    <r>
      <rPr>
        <sz val="11"/>
        <color theme="1"/>
        <rFont val="Aptos Narrow"/>
        <family val="2"/>
        <scheme val="minor"/>
      </rPr>
      <t xml:space="preserve"> Miami Marlins @ Cincinnati Reds</t>
    </r>
  </si>
  <si>
    <r>
      <t>1:40 pm</t>
    </r>
    <r>
      <rPr>
        <sz val="11"/>
        <color theme="1"/>
        <rFont val="Aptos Narrow"/>
        <family val="2"/>
        <scheme val="minor"/>
      </rPr>
      <t xml:space="preserve"> Los Angeles Dodgers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</si>
  <si>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Washington Nationals @ Milwaukee Brewers</t>
    </r>
  </si>
  <si>
    <r>
      <t>4:05 pm</t>
    </r>
    <r>
      <rPr>
        <sz val="11"/>
        <color theme="1"/>
        <rFont val="Aptos Narrow"/>
        <family val="2"/>
        <scheme val="minor"/>
      </rPr>
      <t xml:space="preserve"> Minnesota Twins @ San Francisco Giants</t>
    </r>
  </si>
  <si>
    <r>
      <t>4:07 pm</t>
    </r>
    <r>
      <rPr>
        <sz val="11"/>
        <color theme="1"/>
        <rFont val="Aptos Narrow"/>
        <family val="2"/>
        <scheme val="minor"/>
      </rPr>
      <t xml:space="preserve"> Seattle Mariners @ Los Angeles Angels</t>
    </r>
  </si>
  <si>
    <r>
      <t>4:10 pm</t>
    </r>
    <r>
      <rPr>
        <sz val="11"/>
        <color theme="1"/>
        <rFont val="Aptos Narrow"/>
        <family val="2"/>
        <scheme val="minor"/>
      </rPr>
      <t xml:space="preserve"> Atlanta Braves @ San Diego Padres</t>
    </r>
  </si>
  <si>
    <t>Friday, July 19, 2024</t>
  </si>
  <si>
    <r>
      <t>TBD</t>
    </r>
    <r>
      <rPr>
        <sz val="11"/>
        <color theme="1"/>
        <rFont val="Aptos Narrow"/>
        <family val="2"/>
        <scheme val="minor"/>
      </rPr>
      <t xml:space="preserve"> St. Louis Cardinals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</si>
  <si>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</si>
  <si>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Pittsburgh Pirates</t>
    </r>
  </si>
  <si>
    <r>
      <t>2:20 pm</t>
    </r>
    <r>
      <rPr>
        <sz val="11"/>
        <color theme="1"/>
        <rFont val="Aptos Narrow"/>
        <family val="2"/>
        <scheme val="minor"/>
      </rPr>
      <t xml:space="preserve"> Arizona D'Backs @ Chicago Cubs</t>
    </r>
  </si>
  <si>
    <r>
      <t>6:45 pm</t>
    </r>
    <r>
      <rPr>
        <sz val="11"/>
        <color theme="1"/>
        <rFont val="Aptos Narrow"/>
        <family val="2"/>
        <scheme val="minor"/>
      </rPr>
      <t xml:space="preserve"> Cincinnati Reds @ Washington Nationals</t>
    </r>
  </si>
  <si>
    <r>
      <t>7:07 pm</t>
    </r>
    <r>
      <rPr>
        <sz val="11"/>
        <color theme="1"/>
        <rFont val="Aptos Narrow"/>
        <family val="2"/>
        <scheme val="minor"/>
      </rPr>
      <t xml:space="preserve"> Detroit Tigers @ Toronto Blue Jays</t>
    </r>
  </si>
  <si>
    <r>
      <t>8:05 pm</t>
    </r>
    <r>
      <rPr>
        <sz val="11"/>
        <color theme="1"/>
        <rFont val="Aptos Narrow"/>
        <family val="2"/>
        <scheme val="minor"/>
      </rPr>
      <t xml:space="preserve"> Baltimore Orioles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</si>
  <si>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White Sox @ Kansas City Royals</t>
    </r>
  </si>
  <si>
    <r>
      <t>10:10 pm</t>
    </r>
    <r>
      <rPr>
        <sz val="11"/>
        <color theme="1"/>
        <rFont val="Aptos Narrow"/>
        <family val="2"/>
        <scheme val="minor"/>
      </rPr>
      <t xml:space="preserve"> Boston Red Sox @ Los Angeles Dodgers</t>
    </r>
  </si>
  <si>
    <t>Saturday, July 20, 2024</t>
  </si>
  <si>
    <r>
      <t>3:07 pm</t>
    </r>
    <r>
      <rPr>
        <sz val="11"/>
        <color theme="1"/>
        <rFont val="Aptos Narrow"/>
        <family val="2"/>
        <scheme val="minor"/>
      </rPr>
      <t xml:space="preserve"> Detroit Tigers @ Toronto Blue Jays</t>
    </r>
  </si>
  <si>
    <r>
      <t>7:05 pm</t>
    </r>
    <r>
      <rPr>
        <sz val="11"/>
        <color theme="1"/>
        <rFont val="Aptos Narrow"/>
        <family val="2"/>
        <scheme val="minor"/>
      </rPr>
      <t xml:space="preserve"> Baltimore Orioles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</si>
  <si>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Milwaukee Brewers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</si>
  <si>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San Francisco Giants @ Colorado Rockies</t>
    </r>
  </si>
  <si>
    <r>
      <t>9:10 pm</t>
    </r>
    <r>
      <rPr>
        <sz val="11"/>
        <color theme="1"/>
        <rFont val="Aptos Narrow"/>
        <family val="2"/>
        <scheme val="minor"/>
      </rPr>
      <t xml:space="preserve"> Boston Red Sox @ Los Angeles Dodgers</t>
    </r>
  </si>
  <si>
    <t>Sunday, July 21, 2024</t>
  </si>
  <si>
    <r>
      <t>1:35 pm</t>
    </r>
    <r>
      <rPr>
        <sz val="11"/>
        <color theme="1"/>
        <rFont val="Aptos Narrow"/>
        <family val="2"/>
        <scheme val="minor"/>
      </rPr>
      <t xml:space="preserve"> Cincinnati Reds @ Washington Nationals</t>
    </r>
  </si>
  <si>
    <r>
      <t>1:37 pm</t>
    </r>
    <r>
      <rPr>
        <sz val="11"/>
        <color theme="1"/>
        <rFont val="Aptos Narrow"/>
        <family val="2"/>
        <scheme val="minor"/>
      </rPr>
      <t xml:space="preserve"> Detroit Tigers @ Toronto Blue Jays</t>
    </r>
  </si>
  <si>
    <r>
      <t>2:10 pm</t>
    </r>
    <r>
      <rPr>
        <sz val="11"/>
        <color theme="1"/>
        <rFont val="Aptos Narrow"/>
        <family val="2"/>
        <scheme val="minor"/>
      </rPr>
      <t xml:space="preserve"> Milwaukee Brewers @ Minnesota Twins</t>
    </r>
  </si>
  <si>
    <r>
      <t>2:35 pm</t>
    </r>
    <r>
      <rPr>
        <sz val="11"/>
        <color theme="1"/>
        <rFont val="Aptos Narrow"/>
        <family val="2"/>
        <scheme val="minor"/>
      </rPr>
      <t xml:space="preserve"> Baltimore Orioles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</si>
  <si>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Boston Red Sox @ Los Angeles Dodgers</t>
    </r>
  </si>
  <si>
    <t>Monday, July 22, 2024</t>
  </si>
  <si>
    <r>
      <t>TBD</t>
    </r>
    <r>
      <rPr>
        <sz val="11"/>
        <color theme="1"/>
        <rFont val="Aptos Narrow"/>
        <family val="2"/>
        <scheme val="minor"/>
      </rPr>
      <t xml:space="preserve"> Cincinnati Reds @ Atlanta Braves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</si>
  <si>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Mets @ Miami Marlins</t>
    </r>
  </si>
  <si>
    <r>
      <t>7:40 pm</t>
    </r>
    <r>
      <rPr>
        <sz val="11"/>
        <color theme="1"/>
        <rFont val="Aptos Narrow"/>
        <family val="2"/>
        <scheme val="minor"/>
      </rPr>
      <t xml:space="preserve"> Philadelphia Phillies @ Minnesota Twins</t>
    </r>
  </si>
  <si>
    <r>
      <t>8:05 pm</t>
    </r>
    <r>
      <rPr>
        <sz val="11"/>
        <color theme="1"/>
        <rFont val="Aptos Narrow"/>
        <family val="2"/>
        <scheme val="minor"/>
      </rPr>
      <t xml:space="preserve"> Milwaukee Brewers @ Chicago Cubs</t>
    </r>
  </si>
  <si>
    <r>
      <t>8:05 pm</t>
    </r>
    <r>
      <rPr>
        <sz val="11"/>
        <color theme="1"/>
        <rFont val="Aptos Narrow"/>
        <family val="2"/>
        <scheme val="minor"/>
      </rPr>
      <t xml:space="preserve"> Chicago White Sox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</si>
  <si>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Arizona D'Backs @ Kansas City Royals</t>
    </r>
  </si>
  <si>
    <r>
      <t>8:40 pm</t>
    </r>
    <r>
      <rPr>
        <sz val="11"/>
        <color theme="1"/>
        <rFont val="Aptos Narrow"/>
        <family val="2"/>
        <scheme val="minor"/>
      </rPr>
      <t xml:space="preserve"> Boston Red Sox @ Colorado Rockies</t>
    </r>
  </si>
  <si>
    <t>Tuesday, July 23, 2024</t>
  </si>
  <si>
    <r>
      <t>6:40 pm</t>
    </r>
    <r>
      <rPr>
        <sz val="11"/>
        <color theme="1"/>
        <rFont val="Aptos Narrow"/>
        <family val="2"/>
        <scheme val="minor"/>
      </rPr>
      <t xml:space="preserve"> Baltimore Orioles @ Miami Marlins</t>
    </r>
  </si>
  <si>
    <r>
      <t>6:45 pm</t>
    </r>
    <r>
      <rPr>
        <sz val="11"/>
        <color theme="1"/>
        <rFont val="Aptos Narrow"/>
        <family val="2"/>
        <scheme val="minor"/>
      </rPr>
      <t xml:space="preserve"> San Diego Padres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</si>
  <si>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New York Mets @ New York Yankees</t>
    </r>
  </si>
  <si>
    <t>Wednesday, July 24, 2024</t>
  </si>
  <si>
    <r>
      <t>1:10 pm</t>
    </r>
    <r>
      <rPr>
        <sz val="11"/>
        <color theme="1"/>
        <rFont val="Aptos Narrow"/>
        <family val="2"/>
        <scheme val="minor"/>
      </rPr>
      <t xml:space="preserve"> Philadelphia Phillies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</si>
  <si>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Boston Red Sox @ Colorado Rockies</t>
    </r>
  </si>
  <si>
    <t>Thursday, July 25, 2024</t>
  </si>
  <si>
    <r>
      <t>12:05 pm</t>
    </r>
    <r>
      <rPr>
        <sz val="11"/>
        <color theme="1"/>
        <rFont val="Aptos Narrow"/>
        <family val="2"/>
        <scheme val="minor"/>
      </rPr>
      <t xml:space="preserve"> San Diego Padres @ Washington Nationals</t>
    </r>
  </si>
  <si>
    <r>
      <t>12:10 pm</t>
    </r>
    <r>
      <rPr>
        <sz val="11"/>
        <color theme="1"/>
        <rFont val="Aptos Narrow"/>
        <family val="2"/>
        <scheme val="minor"/>
      </rPr>
      <t xml:space="preserve"> Baltimore Orioles @ Miami Marlins</t>
    </r>
  </si>
  <si>
    <r>
      <t>2:35 pm</t>
    </r>
    <r>
      <rPr>
        <sz val="11"/>
        <color theme="1"/>
        <rFont val="Aptos Narrow"/>
        <family val="2"/>
        <scheme val="minor"/>
      </rPr>
      <t xml:space="preserve"> Chicago White Sox @ Texas Rangers</t>
    </r>
  </si>
  <si>
    <r>
      <t>4:10 pm</t>
    </r>
    <r>
      <rPr>
        <sz val="11"/>
        <color theme="1"/>
        <rFont val="Aptos Narrow"/>
        <family val="2"/>
        <scheme val="minor"/>
      </rPr>
      <t xml:space="preserve"> San Francisco Giants @ Los Angeles Dodgers</t>
    </r>
  </si>
  <si>
    <t>Friday, July 26, 2024</t>
  </si>
  <si>
    <r>
      <t>TBD</t>
    </r>
    <r>
      <rPr>
        <sz val="11"/>
        <color theme="1"/>
        <rFont val="Aptos Narrow"/>
        <family val="2"/>
        <scheme val="minor"/>
      </rPr>
      <t xml:space="preserve"> Pittsburgh Pirates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</si>
  <si>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</si>
  <si>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</si>
  <si>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</si>
  <si>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</si>
  <si>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Cleveland Guardians @ Philadelphia Phillies</t>
    </r>
  </si>
  <si>
    <r>
      <t>7:07 pm</t>
    </r>
    <r>
      <rPr>
        <sz val="11"/>
        <color theme="1"/>
        <rFont val="Aptos Narrow"/>
        <family val="2"/>
        <scheme val="minor"/>
      </rPr>
      <t xml:space="preserve"> Texas Rangers @ Toronto Blue Jays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</si>
  <si>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Cubs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</si>
  <si>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Miami Marlins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</si>
  <si>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Washington Nationals @ St. Louis Cardinals</t>
    </r>
  </si>
  <si>
    <t>Saturday, July 27, 2024</t>
  </si>
  <si>
    <r>
      <t>3:07 pm</t>
    </r>
    <r>
      <rPr>
        <sz val="11"/>
        <color theme="1"/>
        <rFont val="Aptos Narrow"/>
        <family val="2"/>
        <scheme val="minor"/>
      </rPr>
      <t xml:space="preserve"> Texas Rangers @ Toronto Blue Jays</t>
    </r>
  </si>
  <si>
    <r>
      <t>6:05 pm</t>
    </r>
    <r>
      <rPr>
        <sz val="11"/>
        <color theme="1"/>
        <rFont val="Aptos Narrow"/>
        <family val="2"/>
        <scheme val="minor"/>
      </rPr>
      <t xml:space="preserve"> Cleveland Guardians @ Philadelphia Phillies</t>
    </r>
  </si>
  <si>
    <r>
      <t>6:10 pm</t>
    </r>
    <r>
      <rPr>
        <sz val="11"/>
        <color theme="1"/>
        <rFont val="Aptos Narrow"/>
        <family val="2"/>
        <scheme val="minor"/>
      </rPr>
      <t xml:space="preserve"> Minnesota Twins @ Detroit Tigers</t>
    </r>
  </si>
  <si>
    <r>
      <t>7:05 pm</t>
    </r>
    <r>
      <rPr>
        <sz val="11"/>
        <color theme="1"/>
        <rFont val="Aptos Narrow"/>
        <family val="2"/>
        <scheme val="minor"/>
      </rPr>
      <t xml:space="preserve"> Colorado Rockies @ San Francisco Giants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</si>
  <si>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Cubs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</si>
  <si>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Miami Marlins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</si>
  <si>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Washington Nationals @ St. Louis Cardinals</t>
    </r>
  </si>
  <si>
    <t>Sunday, July 28, 2024</t>
  </si>
  <si>
    <r>
      <t>1:35 pm</t>
    </r>
    <r>
      <rPr>
        <sz val="11"/>
        <color theme="1"/>
        <rFont val="Aptos Narrow"/>
        <family val="2"/>
        <scheme val="minor"/>
      </rPr>
      <t xml:space="preserve"> Cleveland Guardians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</si>
  <si>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Texas Rangers @ Toronto Blue Jays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</si>
  <si>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Cubs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</si>
  <si>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Miami Marlins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</si>
  <si>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Washington Nationals @ St. Louis Cardinals</t>
    </r>
  </si>
  <si>
    <t>Monday, July 29,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</si>
  <si>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</si>
  <si>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</si>
  <si>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</si>
  <si>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New York Mets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</si>
  <si>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Yankees @ Philadelphia Phillies</t>
    </r>
  </si>
  <si>
    <r>
      <t>7:45 pm</t>
    </r>
    <r>
      <rPr>
        <sz val="11"/>
        <color theme="1"/>
        <rFont val="Aptos Narrow"/>
        <family val="2"/>
        <scheme val="minor"/>
      </rPr>
      <t xml:space="preserve"> Texas Rangers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</si>
  <si>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Atlanta Braves @ Milwaukee Brewers</t>
    </r>
  </si>
  <si>
    <t>Tuesday, July 30, 2024</t>
  </si>
  <si>
    <r>
      <t>TBD</t>
    </r>
    <r>
      <rPr>
        <sz val="11"/>
        <color theme="1"/>
        <rFont val="Aptos Narrow"/>
        <family val="2"/>
        <scheme val="minor"/>
      </rPr>
      <t xml:space="preserve"> Miami Marlins @ Tampa Bay Rays</t>
    </r>
  </si>
  <si>
    <r>
      <t>9:38 pm</t>
    </r>
    <r>
      <rPr>
        <sz val="11"/>
        <color theme="1"/>
        <rFont val="Aptos Narrow"/>
        <family val="2"/>
        <scheme val="minor"/>
      </rPr>
      <t xml:space="preserve"> Colorado Rockies @ Los Angeles Angels</t>
    </r>
  </si>
  <si>
    <r>
      <t>9:45 pm</t>
    </r>
    <r>
      <rPr>
        <sz val="11"/>
        <color theme="1"/>
        <rFont val="Aptos Narrow"/>
        <family val="2"/>
        <scheme val="minor"/>
      </rPr>
      <t xml:space="preserve"> Oakland Athletics @ San Francisco Giants</t>
    </r>
  </si>
  <si>
    <t>Wednesday, July 31, 2024</t>
  </si>
  <si>
    <r>
      <t>1:35 pm</t>
    </r>
    <r>
      <rPr>
        <sz val="11"/>
        <color theme="1"/>
        <rFont val="Aptos Narrow"/>
        <family val="2"/>
        <scheme val="minor"/>
      </rPr>
      <t xml:space="preserve"> New York Yankees @ Philadelphia Phillies</t>
    </r>
  </si>
  <si>
    <r>
      <t>2:10 pm</t>
    </r>
    <r>
      <rPr>
        <sz val="11"/>
        <color theme="1"/>
        <rFont val="Aptos Narrow"/>
        <family val="2"/>
        <scheme val="minor"/>
      </rPr>
      <t xml:space="preserve"> Atlanta Braves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</si>
  <si>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Texas Rangers @ St. Louis Cardinals</t>
    </r>
  </si>
  <si>
    <t>Thursday, August 1, 2024</t>
  </si>
  <si>
    <r>
      <t>TBD</t>
    </r>
    <r>
      <rPr>
        <sz val="11"/>
        <color theme="1"/>
        <rFont val="Aptos Narrow"/>
        <family val="2"/>
        <scheme val="minor"/>
      </rPr>
      <t xml:space="preserve"> Baltimore Orioles @ Cleveland Guardians</t>
    </r>
  </si>
  <si>
    <r>
      <t>6:40 pm</t>
    </r>
    <r>
      <rPr>
        <sz val="11"/>
        <color theme="1"/>
        <rFont val="Aptos Narrow"/>
        <family val="2"/>
        <scheme val="minor"/>
      </rPr>
      <t xml:space="preserve"> Kansas City Royals @ Detroit Tigers</t>
    </r>
  </si>
  <si>
    <r>
      <t>8:05 pm</t>
    </r>
    <r>
      <rPr>
        <sz val="11"/>
        <color theme="1"/>
        <rFont val="Aptos Narrow"/>
        <family val="2"/>
        <scheme val="minor"/>
      </rPr>
      <t xml:space="preserve"> St. Louis Cardinals @ Chicago Cubs</t>
    </r>
  </si>
  <si>
    <t>Friday, August 2, 2024</t>
  </si>
  <si>
    <r>
      <t>TBD</t>
    </r>
    <r>
      <rPr>
        <sz val="11"/>
        <color theme="1"/>
        <rFont val="Aptos Narrow"/>
        <family val="2"/>
        <scheme val="minor"/>
      </rPr>
      <t xml:space="preserve"> Tampa Bay Rays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</si>
  <si>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</si>
  <si>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</si>
  <si>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Seattle Mariners</t>
    </r>
  </si>
  <si>
    <r>
      <t>6:45 pm</t>
    </r>
    <r>
      <rPr>
        <sz val="11"/>
        <color theme="1"/>
        <rFont val="Aptos Narrow"/>
        <family val="2"/>
        <scheme val="minor"/>
      </rPr>
      <t xml:space="preserve"> Milwaukee Brewers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</si>
  <si>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Toronto Blue Jays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</si>
  <si>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San Francisco Giants @ Cincinnati Reds</t>
    </r>
  </si>
  <si>
    <r>
      <t>8:05 pm</t>
    </r>
    <r>
      <rPr>
        <sz val="11"/>
        <color theme="1"/>
        <rFont val="Aptos Narrow"/>
        <family val="2"/>
        <scheme val="minor"/>
      </rPr>
      <t xml:space="preserve"> Boston Red Sox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</si>
  <si>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</si>
  <si>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9:38 pm</t>
    </r>
    <r>
      <rPr>
        <sz val="11"/>
        <color theme="1"/>
        <rFont val="Aptos Narrow"/>
        <family val="2"/>
        <scheme val="minor"/>
      </rPr>
      <t xml:space="preserve"> New York Mets @ Los Angeles Angels</t>
    </r>
  </si>
  <si>
    <t>Saturday, August 3, 2024</t>
  </si>
  <si>
    <r>
      <t>4:05 pm</t>
    </r>
    <r>
      <rPr>
        <sz val="11"/>
        <color theme="1"/>
        <rFont val="Aptos Narrow"/>
        <family val="2"/>
        <scheme val="minor"/>
      </rPr>
      <t xml:space="preserve"> Milwaukee Brewers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</si>
  <si>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Boston Red Sox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</si>
  <si>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</si>
  <si>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7:15 pm</t>
    </r>
    <r>
      <rPr>
        <sz val="11"/>
        <color theme="1"/>
        <rFont val="Aptos Narrow"/>
        <family val="2"/>
        <scheme val="minor"/>
      </rPr>
      <t xml:space="preserve"> San Francisco Giants @ Cincinnati Reds</t>
    </r>
  </si>
  <si>
    <r>
      <t>8:40 pm</t>
    </r>
    <r>
      <rPr>
        <sz val="11"/>
        <color theme="1"/>
        <rFont val="Aptos Narrow"/>
        <family val="2"/>
        <scheme val="minor"/>
      </rPr>
      <t xml:space="preserve"> Colorado Rockies @ San Diego Padres</t>
    </r>
  </si>
  <si>
    <t>Sunday, August 4, 2024</t>
  </si>
  <si>
    <r>
      <t>1:35 pm</t>
    </r>
    <r>
      <rPr>
        <sz val="11"/>
        <color theme="1"/>
        <rFont val="Aptos Narrow"/>
        <family val="2"/>
        <scheme val="minor"/>
      </rPr>
      <t xml:space="preserve"> Milwaukee Brewers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</si>
  <si>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San Francisco Giants @ Cincinnati Reds</t>
    </r>
  </si>
  <si>
    <r>
      <t>2:10 pm</t>
    </r>
    <r>
      <rPr>
        <sz val="11"/>
        <color theme="1"/>
        <rFont val="Aptos Narrow"/>
        <family val="2"/>
        <scheme val="minor"/>
      </rPr>
      <t xml:space="preserve"> Chicago White Sox @ Minnesota Twins</t>
    </r>
  </si>
  <si>
    <r>
      <t>2:35 pm</t>
    </r>
    <r>
      <rPr>
        <sz val="11"/>
        <color theme="1"/>
        <rFont val="Aptos Narrow"/>
        <family val="2"/>
        <scheme val="minor"/>
      </rPr>
      <t xml:space="preserve"> Boston Red Sox @ Texas Rangers</t>
    </r>
  </si>
  <si>
    <r>
      <t>4:07 pm</t>
    </r>
    <r>
      <rPr>
        <sz val="11"/>
        <color theme="1"/>
        <rFont val="Aptos Narrow"/>
        <family val="2"/>
        <scheme val="minor"/>
      </rPr>
      <t xml:space="preserve"> New York Mets @ Los Angeles Angels</t>
    </r>
  </si>
  <si>
    <t>Monday, August 5, 2024</t>
  </si>
  <si>
    <r>
      <t>TBD</t>
    </r>
    <r>
      <rPr>
        <sz val="11"/>
        <color theme="1"/>
        <rFont val="Aptos Narrow"/>
        <family val="2"/>
        <scheme val="minor"/>
      </rPr>
      <t xml:space="preserve"> Arizona D'Backs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</si>
  <si>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Chicago White Sox @ Oakland Athletics</t>
    </r>
  </si>
  <si>
    <r>
      <t>6:40 pm</t>
    </r>
    <r>
      <rPr>
        <sz val="11"/>
        <color theme="1"/>
        <rFont val="Aptos Narrow"/>
        <family val="2"/>
        <scheme val="minor"/>
      </rPr>
      <t xml:space="preserve"> Cincinnati Reds @ Miami Marlins</t>
    </r>
  </si>
  <si>
    <r>
      <t>6:45 pm</t>
    </r>
    <r>
      <rPr>
        <sz val="11"/>
        <color theme="1"/>
        <rFont val="Aptos Narrow"/>
        <family val="2"/>
        <scheme val="minor"/>
      </rPr>
      <t xml:space="preserve"> San Francisco Giants @ Washington Nationals</t>
    </r>
  </si>
  <si>
    <r>
      <t>8:05 pm</t>
    </r>
    <r>
      <rPr>
        <sz val="11"/>
        <color theme="1"/>
        <rFont val="Aptos Narrow"/>
        <family val="2"/>
        <scheme val="minor"/>
      </rPr>
      <t xml:space="preserve"> Minnesota Twins @ Chicago Cubs</t>
    </r>
  </si>
  <si>
    <r>
      <t>8:10 pm</t>
    </r>
    <r>
      <rPr>
        <sz val="11"/>
        <color theme="1"/>
        <rFont val="Aptos Narrow"/>
        <family val="2"/>
        <scheme val="minor"/>
      </rPr>
      <t xml:space="preserve"> Boston Red Sox @ Kansas City Royals</t>
    </r>
  </si>
  <si>
    <r>
      <t>10:10 pm</t>
    </r>
    <r>
      <rPr>
        <sz val="11"/>
        <color theme="1"/>
        <rFont val="Aptos Narrow"/>
        <family val="2"/>
        <scheme val="minor"/>
      </rPr>
      <t xml:space="preserve"> Philadelphia Phillies @ Los Angeles Dodgers</t>
    </r>
  </si>
  <si>
    <t>Tuesday, August 6, 2024</t>
  </si>
  <si>
    <r>
      <t>TBD</t>
    </r>
    <r>
      <rPr>
        <sz val="11"/>
        <color theme="1"/>
        <rFont val="Aptos Narrow"/>
        <family val="2"/>
        <scheme val="minor"/>
      </rPr>
      <t xml:space="preserve"> Milwaukee Brewers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</si>
  <si>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</si>
  <si>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Seattle Mariners</t>
    </r>
  </si>
  <si>
    <r>
      <t>7:05 pm</t>
    </r>
    <r>
      <rPr>
        <sz val="11"/>
        <color theme="1"/>
        <rFont val="Aptos Narrow"/>
        <family val="2"/>
        <scheme val="minor"/>
      </rPr>
      <t xml:space="preserve"> Los Angeles Angels @ New York Yankees</t>
    </r>
  </si>
  <si>
    <r>
      <t>7:45 pm</t>
    </r>
    <r>
      <rPr>
        <sz val="11"/>
        <color theme="1"/>
        <rFont val="Aptos Narrow"/>
        <family val="2"/>
        <scheme val="minor"/>
      </rPr>
      <t xml:space="preserve"> Tampa Bay Rays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</si>
  <si>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New York Mets @ Colorado Rockies</t>
    </r>
  </si>
  <si>
    <t>Wednesday, August 7, 2024</t>
  </si>
  <si>
    <r>
      <t>2:20 pm</t>
    </r>
    <r>
      <rPr>
        <sz val="11"/>
        <color theme="1"/>
        <rFont val="Aptos Narrow"/>
        <family val="2"/>
        <scheme val="minor"/>
      </rPr>
      <t xml:space="preserve"> Minnesota Twins @ Chicago Cubs</t>
    </r>
  </si>
  <si>
    <t>Thursday, August 8, 2024</t>
  </si>
  <si>
    <r>
      <t>TBD</t>
    </r>
    <r>
      <rPr>
        <sz val="11"/>
        <color theme="1"/>
        <rFont val="Aptos Narrow"/>
        <family val="2"/>
        <scheme val="minor"/>
      </rPr>
      <t xml:space="preserve"> Philadelphia Phillies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</si>
  <si>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Angels @ New York Yankees</t>
    </r>
  </si>
  <si>
    <r>
      <t>3:10 pm</t>
    </r>
    <r>
      <rPr>
        <sz val="11"/>
        <color theme="1"/>
        <rFont val="Aptos Narrow"/>
        <family val="2"/>
        <scheme val="minor"/>
      </rPr>
      <t xml:space="preserve"> New York Mets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</si>
  <si>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San Francisco Giants @ Washington Nationals</t>
    </r>
  </si>
  <si>
    <r>
      <t>6:10 pm</t>
    </r>
    <r>
      <rPr>
        <sz val="11"/>
        <color theme="1"/>
        <rFont val="Aptos Narrow"/>
        <family val="2"/>
        <scheme val="minor"/>
      </rPr>
      <t xml:space="preserve"> Cincinnati Reds @ Miami Marlins</t>
    </r>
  </si>
  <si>
    <r>
      <t>7:15 pm</t>
    </r>
    <r>
      <rPr>
        <sz val="11"/>
        <color theme="1"/>
        <rFont val="Aptos Narrow"/>
        <family val="2"/>
        <scheme val="minor"/>
      </rPr>
      <t xml:space="preserve"> Tampa Bay Rays @ St. Louis Cardinals</t>
    </r>
  </si>
  <si>
    <t>Friday, August 9, 2024</t>
  </si>
  <si>
    <r>
      <t>TBD</t>
    </r>
    <r>
      <rPr>
        <sz val="11"/>
        <color theme="1"/>
        <rFont val="Aptos Narrow"/>
        <family val="2"/>
        <scheme val="minor"/>
      </rPr>
      <t xml:space="preserve"> Houston Astros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</si>
  <si>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</si>
  <si>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Mets @ Seattle Mariners</t>
    </r>
  </si>
  <si>
    <r>
      <t>6:45 pm</t>
    </r>
    <r>
      <rPr>
        <sz val="11"/>
        <color theme="1"/>
        <rFont val="Aptos Narrow"/>
        <family val="2"/>
        <scheme val="minor"/>
      </rPr>
      <t xml:space="preserve"> Los Angeles Angels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</si>
  <si>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Texas Rangers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</si>
  <si>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Oakland Athletics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</si>
  <si>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San Diego Padres @ Miami Marlins</t>
    </r>
  </si>
  <si>
    <r>
      <t>8:10 pm</t>
    </r>
    <r>
      <rPr>
        <sz val="11"/>
        <color theme="1"/>
        <rFont val="Aptos Narrow"/>
        <family val="2"/>
        <scheme val="minor"/>
      </rPr>
      <t xml:space="preserve"> St. Louis Cardinals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</si>
  <si>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Cleveland Guardians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</si>
  <si>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Atlanta Braves @ Colorado Rockies</t>
    </r>
  </si>
  <si>
    <r>
      <t>10:10 pm</t>
    </r>
    <r>
      <rPr>
        <sz val="11"/>
        <color theme="1"/>
        <rFont val="Aptos Narrow"/>
        <family val="2"/>
        <scheme val="minor"/>
      </rPr>
      <t xml:space="preserve"> Pittsburgh Pirates @ Los Angeles Dodgers</t>
    </r>
  </si>
  <si>
    <r>
      <t>10:15 pm</t>
    </r>
    <r>
      <rPr>
        <sz val="11"/>
        <color theme="1"/>
        <rFont val="Aptos Narrow"/>
        <family val="2"/>
        <scheme val="minor"/>
      </rPr>
      <t xml:space="preserve"> Detroit Tigers @ San Francisco Giants</t>
    </r>
  </si>
  <si>
    <t>Saturday, August 10,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</si>
  <si>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</si>
  <si>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San Francisco Giants</t>
    </r>
  </si>
  <si>
    <r>
      <t>3:07 pm</t>
    </r>
    <r>
      <rPr>
        <sz val="11"/>
        <color theme="1"/>
        <rFont val="Aptos Narrow"/>
        <family val="2"/>
        <scheme val="minor"/>
      </rPr>
      <t xml:space="preserve"> Oakland Athletics @ Toronto Blue Jays</t>
    </r>
  </si>
  <si>
    <r>
      <t>4:10 pm</t>
    </r>
    <r>
      <rPr>
        <sz val="11"/>
        <color theme="1"/>
        <rFont val="Aptos Narrow"/>
        <family val="2"/>
        <scheme val="minor"/>
      </rPr>
      <t xml:space="preserve"> San Diego Padres @ Miami Marlins</t>
    </r>
  </si>
  <si>
    <r>
      <t>7:10 pm</t>
    </r>
    <r>
      <rPr>
        <sz val="11"/>
        <color theme="1"/>
        <rFont val="Aptos Narrow"/>
        <family val="2"/>
        <scheme val="minor"/>
      </rPr>
      <t xml:space="preserve"> St. Louis Cardinals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</si>
  <si>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Cincinnati Reds @ Milwaukee Brewers</t>
    </r>
  </si>
  <si>
    <r>
      <t>7:10 pm</t>
    </r>
    <r>
      <rPr>
        <sz val="11"/>
        <color theme="1"/>
        <rFont val="Aptos Narrow"/>
        <family val="2"/>
        <scheme val="minor"/>
      </rPr>
      <t xml:space="preserve"> Cleveland Guardians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</si>
  <si>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Atlanta Braves @ Colorado Rockies</t>
    </r>
  </si>
  <si>
    <r>
      <t>9:10 pm</t>
    </r>
    <r>
      <rPr>
        <sz val="11"/>
        <color theme="1"/>
        <rFont val="Aptos Narrow"/>
        <family val="2"/>
        <scheme val="minor"/>
      </rPr>
      <t xml:space="preserve"> Pittsburgh Pirates @ Los Angeles Dodgers</t>
    </r>
  </si>
  <si>
    <t>Sunday, August 11, 2024</t>
  </si>
  <si>
    <r>
      <t>1:35 pm</t>
    </r>
    <r>
      <rPr>
        <sz val="11"/>
        <color theme="1"/>
        <rFont val="Aptos Narrow"/>
        <family val="2"/>
        <scheme val="minor"/>
      </rPr>
      <t xml:space="preserve"> Los Angeles Angels @ Washington Nationals</t>
    </r>
  </si>
  <si>
    <r>
      <t>1:37 pm</t>
    </r>
    <r>
      <rPr>
        <sz val="11"/>
        <color theme="1"/>
        <rFont val="Aptos Narrow"/>
        <family val="2"/>
        <scheme val="minor"/>
      </rPr>
      <t xml:space="preserve"> Oakland Athletics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</si>
  <si>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San Diego Padres @ Miami Marlins</t>
    </r>
  </si>
  <si>
    <r>
      <t>3:10 pm</t>
    </r>
    <r>
      <rPr>
        <sz val="11"/>
        <color theme="1"/>
        <rFont val="Aptos Narrow"/>
        <family val="2"/>
        <scheme val="minor"/>
      </rPr>
      <t xml:space="preserve"> Atlanta Braves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</si>
  <si>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Detroit Tigers @ San Francisco Giants</t>
    </r>
  </si>
  <si>
    <r>
      <t>4:10 pm</t>
    </r>
    <r>
      <rPr>
        <sz val="11"/>
        <color theme="1"/>
        <rFont val="Aptos Narrow"/>
        <family val="2"/>
        <scheme val="minor"/>
      </rPr>
      <t xml:space="preserve"> Pittsburgh Pirates @ Los Angeles Dodgers</t>
    </r>
  </si>
  <si>
    <t>Monday, August 12,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</si>
  <si>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</si>
  <si>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</si>
  <si>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Chicago Cubs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</si>
  <si>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Tampa Bay Rays</t>
    </r>
  </si>
  <si>
    <r>
      <t>8:10 pm</t>
    </r>
    <r>
      <rPr>
        <sz val="11"/>
        <color theme="1"/>
        <rFont val="Aptos Narrow"/>
        <family val="2"/>
        <scheme val="minor"/>
      </rPr>
      <t xml:space="preserve"> Los Angeles Dodgers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</si>
  <si>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Toronto Blue Jays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</si>
  <si>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Pittsburgh Pirates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</si>
  <si>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Atlanta Braves @ San Francisco Giants</t>
    </r>
  </si>
  <si>
    <t>Tuesday, August 13,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</si>
  <si>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</si>
  <si>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New York Mets</t>
    </r>
  </si>
  <si>
    <r>
      <t>6:40 pm</t>
    </r>
    <r>
      <rPr>
        <sz val="11"/>
        <color theme="1"/>
        <rFont val="Aptos Narrow"/>
        <family val="2"/>
        <scheme val="minor"/>
      </rPr>
      <t xml:space="preserve"> Seattle Mariners @ Detroit Tigers</t>
    </r>
  </si>
  <si>
    <r>
      <t>6:40 pm</t>
    </r>
    <r>
      <rPr>
        <sz val="11"/>
        <color theme="1"/>
        <rFont val="Aptos Narrow"/>
        <family val="2"/>
        <scheme val="minor"/>
      </rPr>
      <t xml:space="preserve"> Miami Marlins @ Philadelphia Phillies</t>
    </r>
  </si>
  <si>
    <t>Wednesday, August 14, 2024</t>
  </si>
  <si>
    <r>
      <t>4:10 pm</t>
    </r>
    <r>
      <rPr>
        <sz val="11"/>
        <color theme="1"/>
        <rFont val="Aptos Narrow"/>
        <family val="2"/>
        <scheme val="minor"/>
      </rPr>
      <t xml:space="preserve"> Pittsburgh Pirates @ San Diego Padres</t>
    </r>
  </si>
  <si>
    <t>Thursday, August 15, 2024</t>
  </si>
  <si>
    <r>
      <t>1:10 pm</t>
    </r>
    <r>
      <rPr>
        <sz val="11"/>
        <color theme="1"/>
        <rFont val="Aptos Narrow"/>
        <family val="2"/>
        <scheme val="minor"/>
      </rPr>
      <t xml:space="preserve"> Seattle Mariners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</si>
  <si>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Los Angeles Dodgers @ Milwaukee Brewers</t>
    </r>
  </si>
  <si>
    <r>
      <t>3:45 pm</t>
    </r>
    <r>
      <rPr>
        <sz val="11"/>
        <color theme="1"/>
        <rFont val="Aptos Narrow"/>
        <family val="2"/>
        <scheme val="minor"/>
      </rPr>
      <t xml:space="preserve"> Atlanta Braves @ San Francisco Giants</t>
    </r>
  </si>
  <si>
    <r>
      <t>8:05 pm</t>
    </r>
    <r>
      <rPr>
        <sz val="11"/>
        <color theme="1"/>
        <rFont val="Aptos Narrow"/>
        <family val="2"/>
        <scheme val="minor"/>
      </rPr>
      <t xml:space="preserve"> Minnesota Twins @ Texas Rangers</t>
    </r>
  </si>
  <si>
    <t>Friday, August 16,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</si>
  <si>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</si>
  <si>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Seattle Mariners @ Pittsburgh Pirates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</si>
  <si>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Tampa Bay Rays</t>
    </r>
  </si>
  <si>
    <r>
      <t>2:20 pm</t>
    </r>
    <r>
      <rPr>
        <sz val="11"/>
        <color theme="1"/>
        <rFont val="Aptos Narrow"/>
        <family val="2"/>
        <scheme val="minor"/>
      </rPr>
      <t xml:space="preserve"> Toronto Blue Jays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</si>
  <si>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Kansas City Royals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</si>
  <si>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New York Yankees @ Detroit Tigers</t>
    </r>
  </si>
  <si>
    <r>
      <t>8:10 pm</t>
    </r>
    <r>
      <rPr>
        <sz val="11"/>
        <color theme="1"/>
        <rFont val="Aptos Narrow"/>
        <family val="2"/>
        <scheme val="minor"/>
      </rPr>
      <t xml:space="preserve"> Cleveland Guardians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</si>
  <si>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Los Angeles Dodgers @ St. Louis Cardinals</t>
    </r>
  </si>
  <si>
    <r>
      <t>9:38 pm</t>
    </r>
    <r>
      <rPr>
        <sz val="11"/>
        <color theme="1"/>
        <rFont val="Aptos Narrow"/>
        <family val="2"/>
        <scheme val="minor"/>
      </rPr>
      <t xml:space="preserve"> Atlanta Braves @ Los Angeles Angels</t>
    </r>
  </si>
  <si>
    <t>Saturday, August 17,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</si>
  <si>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Oakland Athletics</t>
    </r>
  </si>
  <si>
    <r>
      <t>1:10 pm</t>
    </r>
    <r>
      <rPr>
        <sz val="11"/>
        <color theme="1"/>
        <rFont val="Aptos Narrow"/>
        <family val="2"/>
        <scheme val="minor"/>
      </rPr>
      <t xml:space="preserve"> New York Yankees @ Detroit Tigers</t>
    </r>
  </si>
  <si>
    <r>
      <t>7:05 pm</t>
    </r>
    <r>
      <rPr>
        <sz val="11"/>
        <color theme="1"/>
        <rFont val="Aptos Narrow"/>
        <family val="2"/>
        <scheme val="minor"/>
      </rPr>
      <t xml:space="preserve"> Minnesota Twins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</si>
  <si>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Cleveland Guardians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</si>
  <si>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Los Angeles Dodgers @ St. Louis Cardinals</t>
    </r>
  </si>
  <si>
    <r>
      <t>8:10 pm</t>
    </r>
    <r>
      <rPr>
        <sz val="11"/>
        <color theme="1"/>
        <rFont val="Aptos Narrow"/>
        <family val="2"/>
        <scheme val="minor"/>
      </rPr>
      <t xml:space="preserve"> San Diego Padres @ Colorado Rockies</t>
    </r>
  </si>
  <si>
    <t>Sunday, August 18, 2024</t>
  </si>
  <si>
    <r>
      <t>TBD</t>
    </r>
    <r>
      <rPr>
        <sz val="11"/>
        <color theme="1"/>
        <rFont val="Aptos Narrow"/>
        <family val="2"/>
        <scheme val="minor"/>
      </rPr>
      <t xml:space="preserve"> New York Yankees @ Detroit Tigers</t>
    </r>
  </si>
  <si>
    <r>
      <t>1:40 pm</t>
    </r>
    <r>
      <rPr>
        <sz val="11"/>
        <color theme="1"/>
        <rFont val="Aptos Narrow"/>
        <family val="2"/>
        <scheme val="minor"/>
      </rPr>
      <t xml:space="preserve"> Kansas City Royals @ Cincinnati Reds</t>
    </r>
  </si>
  <si>
    <r>
      <t>2:10 pm</t>
    </r>
    <r>
      <rPr>
        <sz val="11"/>
        <color theme="1"/>
        <rFont val="Aptos Narrow"/>
        <family val="2"/>
        <scheme val="minor"/>
      </rPr>
      <t xml:space="preserve"> Cleveland Guardians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</si>
  <si>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Los Angeles Dodgers @ St. Louis Cardinals</t>
    </r>
  </si>
  <si>
    <r>
      <t>2:35 pm</t>
    </r>
    <r>
      <rPr>
        <sz val="11"/>
        <color theme="1"/>
        <rFont val="Aptos Narrow"/>
        <family val="2"/>
        <scheme val="minor"/>
      </rPr>
      <t xml:space="preserve"> Minnesota Twins @ Texas Rangers</t>
    </r>
  </si>
  <si>
    <r>
      <t>4:07 pm</t>
    </r>
    <r>
      <rPr>
        <sz val="11"/>
        <color theme="1"/>
        <rFont val="Aptos Narrow"/>
        <family val="2"/>
        <scheme val="minor"/>
      </rPr>
      <t xml:space="preserve"> Atlanta Braves @ Los Angeles Angels</t>
    </r>
  </si>
  <si>
    <t>Monday, August 19, 2024</t>
  </si>
  <si>
    <r>
      <t>TBD</t>
    </r>
    <r>
      <rPr>
        <sz val="11"/>
        <color theme="1"/>
        <rFont val="Aptos Narrow"/>
        <family val="2"/>
        <scheme val="minor"/>
      </rPr>
      <t xml:space="preserve"> Boston Red Sox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</si>
  <si>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Baltimore Orioles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</si>
  <si>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Tampa Bay Rays @ Oakland Athletics</t>
    </r>
  </si>
  <si>
    <r>
      <t>6:40 pm</t>
    </r>
    <r>
      <rPr>
        <sz val="11"/>
        <color theme="1"/>
        <rFont val="Aptos Narrow"/>
        <family val="2"/>
        <scheme val="minor"/>
      </rPr>
      <t xml:space="preserve"> Arizona D'Backs @ Miami Marlins</t>
    </r>
  </si>
  <si>
    <r>
      <t>7:07 pm</t>
    </r>
    <r>
      <rPr>
        <sz val="11"/>
        <color theme="1"/>
        <rFont val="Aptos Narrow"/>
        <family val="2"/>
        <scheme val="minor"/>
      </rPr>
      <t xml:space="preserve"> Cincinnati Reds @ Toronto Blue Jays</t>
    </r>
  </si>
  <si>
    <r>
      <t>8:05 pm</t>
    </r>
    <r>
      <rPr>
        <sz val="11"/>
        <color theme="1"/>
        <rFont val="Aptos Narrow"/>
        <family val="2"/>
        <scheme val="minor"/>
      </rPr>
      <t xml:space="preserve"> Pittsburgh Pirates @ Texas Rangers</t>
    </r>
  </si>
  <si>
    <r>
      <t>8:10 pm</t>
    </r>
    <r>
      <rPr>
        <sz val="11"/>
        <color theme="1"/>
        <rFont val="Aptos Narrow"/>
        <family val="2"/>
        <scheme val="minor"/>
      </rPr>
      <t xml:space="preserve"> Los Angeles Angels @ Kansas City Royals</t>
    </r>
  </si>
  <si>
    <r>
      <t>9:40 pm</t>
    </r>
    <r>
      <rPr>
        <sz val="11"/>
        <color theme="1"/>
        <rFont val="Aptos Narrow"/>
        <family val="2"/>
        <scheme val="minor"/>
      </rPr>
      <t xml:space="preserve"> Minnesota Twins @ San Diego Padres</t>
    </r>
  </si>
  <si>
    <r>
      <t>9:45 pm</t>
    </r>
    <r>
      <rPr>
        <sz val="11"/>
        <color theme="1"/>
        <rFont val="Aptos Narrow"/>
        <family val="2"/>
        <scheme val="minor"/>
      </rPr>
      <t xml:space="preserve"> Chicago White Sox @ San Francisco Giants</t>
    </r>
  </si>
  <si>
    <r>
      <t>10:10 pm</t>
    </r>
    <r>
      <rPr>
        <sz val="11"/>
        <color theme="1"/>
        <rFont val="Aptos Narrow"/>
        <family val="2"/>
        <scheme val="minor"/>
      </rPr>
      <t xml:space="preserve"> Seattle Mariners @ Los Angeles Dodgers</t>
    </r>
  </si>
  <si>
    <t>Tuesday, August 20, 2024</t>
  </si>
  <si>
    <r>
      <t>6:45 pm</t>
    </r>
    <r>
      <rPr>
        <sz val="11"/>
        <color theme="1"/>
        <rFont val="Aptos Narrow"/>
        <family val="2"/>
        <scheme val="minor"/>
      </rPr>
      <t xml:space="preserve"> Colorado Rockies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</si>
  <si>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Cleveland Guardians @ New York Yankees</t>
    </r>
  </si>
  <si>
    <r>
      <t>7:45 pm</t>
    </r>
    <r>
      <rPr>
        <sz val="11"/>
        <color theme="1"/>
        <rFont val="Aptos Narrow"/>
        <family val="2"/>
        <scheme val="minor"/>
      </rPr>
      <t xml:space="preserve"> Milwaukee Brewers @ St. Louis Cardinals</t>
    </r>
  </si>
  <si>
    <r>
      <t>8:05 pm</t>
    </r>
    <r>
      <rPr>
        <sz val="11"/>
        <color theme="1"/>
        <rFont val="Aptos Narrow"/>
        <family val="2"/>
        <scheme val="minor"/>
      </rPr>
      <t xml:space="preserve"> Detroit Tigers @ Chicago Cubs</t>
    </r>
  </si>
  <si>
    <t>Wednesday, August 21, 2024</t>
  </si>
  <si>
    <r>
      <t>2:35 pm</t>
    </r>
    <r>
      <rPr>
        <sz val="11"/>
        <color theme="1"/>
        <rFont val="Aptos Narrow"/>
        <family val="2"/>
        <scheme val="minor"/>
      </rPr>
      <t xml:space="preserve"> Pittsburgh Pirates @ Texas Rangers</t>
    </r>
  </si>
  <si>
    <r>
      <t>6:40 pm</t>
    </r>
    <r>
      <rPr>
        <sz val="11"/>
        <color theme="1"/>
        <rFont val="Aptos Narrow"/>
        <family val="2"/>
        <scheme val="minor"/>
      </rPr>
      <t xml:space="preserve"> Minnesota Twins @ San Diego Padres</t>
    </r>
  </si>
  <si>
    <t>Thursday, August 22, 2024</t>
  </si>
  <si>
    <r>
      <t>TBD</t>
    </r>
    <r>
      <rPr>
        <sz val="11"/>
        <color theme="1"/>
        <rFont val="Aptos Narrow"/>
        <family val="2"/>
        <scheme val="minor"/>
      </rPr>
      <t xml:space="preserve"> Houston Astros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</si>
  <si>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Cleveland Guardians @ New York Yankees</t>
    </r>
  </si>
  <si>
    <r>
      <t>1:05 pm</t>
    </r>
    <r>
      <rPr>
        <sz val="11"/>
        <color theme="1"/>
        <rFont val="Aptos Narrow"/>
        <family val="2"/>
        <scheme val="minor"/>
      </rPr>
      <t xml:space="preserve"> Colorado Rockies @ Washington Nationals</t>
    </r>
  </si>
  <si>
    <r>
      <t>2:20 pm</t>
    </r>
    <r>
      <rPr>
        <sz val="11"/>
        <color theme="1"/>
        <rFont val="Aptos Narrow"/>
        <family val="2"/>
        <scheme val="minor"/>
      </rPr>
      <t xml:space="preserve"> Detroit Tigers @ Chicago Cubs</t>
    </r>
  </si>
  <si>
    <r>
      <t>7:07 pm</t>
    </r>
    <r>
      <rPr>
        <sz val="11"/>
        <color theme="1"/>
        <rFont val="Aptos Narrow"/>
        <family val="2"/>
        <scheme val="minor"/>
      </rPr>
      <t xml:space="preserve"> Los Angeles Angels @ Toronto Blue Jays</t>
    </r>
  </si>
  <si>
    <r>
      <t>9:40 pm</t>
    </r>
    <r>
      <rPr>
        <sz val="11"/>
        <color theme="1"/>
        <rFont val="Aptos Narrow"/>
        <family val="2"/>
        <scheme val="minor"/>
      </rPr>
      <t xml:space="preserve"> New York Mets @ San Diego Padres</t>
    </r>
  </si>
  <si>
    <t>Friday, August 23, 2024</t>
  </si>
  <si>
    <r>
      <t>TBD</t>
    </r>
    <r>
      <rPr>
        <sz val="11"/>
        <color theme="1"/>
        <rFont val="Aptos Narrow"/>
        <family val="2"/>
        <scheme val="minor"/>
      </rPr>
      <t xml:space="preserve"> Arizona D'Backs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</si>
  <si>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</si>
  <si>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Milwaukee Brewers @ Oakland Athletics</t>
    </r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</si>
  <si>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Seattle Mariners</t>
    </r>
  </si>
  <si>
    <r>
      <t>7:05 pm</t>
    </r>
    <r>
      <rPr>
        <sz val="11"/>
        <color theme="1"/>
        <rFont val="Aptos Narrow"/>
        <family val="2"/>
        <scheme val="minor"/>
      </rPr>
      <t xml:space="preserve"> Colorado Rockies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</si>
  <si>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Chicago Cubs @ Miami Marlins</t>
    </r>
  </si>
  <si>
    <r>
      <t>8:10 pm</t>
    </r>
    <r>
      <rPr>
        <sz val="11"/>
        <color theme="1"/>
        <rFont val="Aptos Narrow"/>
        <family val="2"/>
        <scheme val="minor"/>
      </rPr>
      <t xml:space="preserve"> Philadelphia Phillies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</si>
  <si>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St. Louis Cardinals @ Minnesota Twins</t>
    </r>
  </si>
  <si>
    <r>
      <t>10:10 pm</t>
    </r>
    <r>
      <rPr>
        <sz val="11"/>
        <color theme="1"/>
        <rFont val="Aptos Narrow"/>
        <family val="2"/>
        <scheme val="minor"/>
      </rPr>
      <t xml:space="preserve"> Tampa Bay Rays @ Los Angeles Dodgers</t>
    </r>
  </si>
  <si>
    <t>Saturday, August 24, 2024</t>
  </si>
  <si>
    <r>
      <t>TBD</t>
    </r>
    <r>
      <rPr>
        <sz val="11"/>
        <color theme="1"/>
        <rFont val="Aptos Narrow"/>
        <family val="2"/>
        <scheme val="minor"/>
      </rPr>
      <t xml:space="preserve"> Colorado Rockies @ New York Yankees</t>
    </r>
  </si>
  <si>
    <r>
      <t>3:07 pm</t>
    </r>
    <r>
      <rPr>
        <sz val="11"/>
        <color theme="1"/>
        <rFont val="Aptos Narrow"/>
        <family val="2"/>
        <scheme val="minor"/>
      </rPr>
      <t xml:space="preserve"> Los Angeles Angels @ Toronto Blue Jays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</si>
  <si>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Cubs @ Miami Marlins</t>
    </r>
  </si>
  <si>
    <r>
      <t>7:10 pm</t>
    </r>
    <r>
      <rPr>
        <sz val="11"/>
        <color theme="1"/>
        <rFont val="Aptos Narrow"/>
        <family val="2"/>
        <scheme val="minor"/>
      </rPr>
      <t xml:space="preserve"> Philadelphia Phillies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</si>
  <si>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St. Louis Cardinals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</si>
  <si>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New York Mets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</si>
  <si>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Tampa Bay Rays @ Los Angeles Dodgers</t>
    </r>
  </si>
  <si>
    <t>Sunday, August 25, 2024</t>
  </si>
  <si>
    <r>
      <t>1:37 pm</t>
    </r>
    <r>
      <rPr>
        <sz val="11"/>
        <color theme="1"/>
        <rFont val="Aptos Narrow"/>
        <family val="2"/>
        <scheme val="minor"/>
      </rPr>
      <t xml:space="preserve"> Los Angeles Angels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</si>
  <si>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Chicago Cubs @ Miami Marlins</t>
    </r>
  </si>
  <si>
    <r>
      <t>2:10 pm</t>
    </r>
    <r>
      <rPr>
        <sz val="11"/>
        <color theme="1"/>
        <rFont val="Aptos Narrow"/>
        <family val="2"/>
        <scheme val="minor"/>
      </rPr>
      <t xml:space="preserve"> Philadelphia Phillies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</si>
  <si>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St. Louis Cardinals @ Minnesota Twins</t>
    </r>
  </si>
  <si>
    <r>
      <t>4:10 pm</t>
    </r>
    <r>
      <rPr>
        <sz val="11"/>
        <color theme="1"/>
        <rFont val="Aptos Narrow"/>
        <family val="2"/>
        <scheme val="minor"/>
      </rPr>
      <t xml:space="preserve"> Tampa Bay Rays @ Los Angeles Dodgers</t>
    </r>
  </si>
  <si>
    <r>
      <t>4:10 pm</t>
    </r>
    <r>
      <rPr>
        <sz val="11"/>
        <color theme="1"/>
        <rFont val="Aptos Narrow"/>
        <family val="2"/>
        <scheme val="minor"/>
      </rPr>
      <t xml:space="preserve"> New York Mets @ San Diego Padres</t>
    </r>
  </si>
  <si>
    <t>Monday, August 26, 2024</t>
  </si>
  <si>
    <r>
      <t>TBD</t>
    </r>
    <r>
      <rPr>
        <sz val="11"/>
        <color theme="1"/>
        <rFont val="Aptos Narrow"/>
        <family val="2"/>
        <scheme val="minor"/>
      </rPr>
      <t xml:space="preserve"> Tampa Bay Rays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</si>
  <si>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Houston Astros @ Philadelphia Phillies</t>
    </r>
  </si>
  <si>
    <r>
      <t>6:45 pm</t>
    </r>
    <r>
      <rPr>
        <sz val="11"/>
        <color theme="1"/>
        <rFont val="Aptos Narrow"/>
        <family val="2"/>
        <scheme val="minor"/>
      </rPr>
      <t xml:space="preserve"> New York Yankees @ Washington Nationals</t>
    </r>
  </si>
  <si>
    <r>
      <t>7:40 pm</t>
    </r>
    <r>
      <rPr>
        <sz val="11"/>
        <color theme="1"/>
        <rFont val="Aptos Narrow"/>
        <family val="2"/>
        <scheme val="minor"/>
      </rPr>
      <t xml:space="preserve"> Atlanta Braves @ Minnesota Twins</t>
    </r>
  </si>
  <si>
    <r>
      <t>7:45 pm</t>
    </r>
    <r>
      <rPr>
        <sz val="11"/>
        <color theme="1"/>
        <rFont val="Aptos Narrow"/>
        <family val="2"/>
        <scheme val="minor"/>
      </rPr>
      <t xml:space="preserve"> San Diego Padres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</si>
  <si>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Miami Marlins @ Colorado Rockies</t>
    </r>
  </si>
  <si>
    <t>Tuesday, August 27, 2024</t>
  </si>
  <si>
    <r>
      <t>TBD</t>
    </r>
    <r>
      <rPr>
        <sz val="11"/>
        <color theme="1"/>
        <rFont val="Aptos Narrow"/>
        <family val="2"/>
        <scheme val="minor"/>
      </rPr>
      <t xml:space="preserve"> New York Mets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</si>
  <si>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Texas Rangers @ Chicago White Sox</t>
    </r>
  </si>
  <si>
    <r>
      <t>6:40 pm</t>
    </r>
    <r>
      <rPr>
        <sz val="11"/>
        <color theme="1"/>
        <rFont val="Aptos Narrow"/>
        <family val="2"/>
        <scheme val="minor"/>
      </rPr>
      <t xml:space="preserve"> Oakland Athletics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</si>
  <si>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Angels @ Detroit Tigers</t>
    </r>
  </si>
  <si>
    <r>
      <t>8:10 pm</t>
    </r>
    <r>
      <rPr>
        <sz val="11"/>
        <color theme="1"/>
        <rFont val="Aptos Narrow"/>
        <family val="2"/>
        <scheme val="minor"/>
      </rPr>
      <t xml:space="preserve"> San Francisco Giants @ Milwaukee Brewers</t>
    </r>
  </si>
  <si>
    <r>
      <t>10:10 pm</t>
    </r>
    <r>
      <rPr>
        <sz val="11"/>
        <color theme="1"/>
        <rFont val="Aptos Narrow"/>
        <family val="2"/>
        <scheme val="minor"/>
      </rPr>
      <t xml:space="preserve"> Baltimore Orioles @ Los Angeles Dodgers</t>
    </r>
  </si>
  <si>
    <t>Wednesday, August 28, 2024</t>
  </si>
  <si>
    <r>
      <t>6:05 pm</t>
    </r>
    <r>
      <rPr>
        <sz val="11"/>
        <color theme="1"/>
        <rFont val="Aptos Narrow"/>
        <family val="2"/>
        <scheme val="minor"/>
      </rPr>
      <t xml:space="preserve"> Houston Astros @ Philadelphia Phillies</t>
    </r>
  </si>
  <si>
    <t>Thursday, August 29, 2024</t>
  </si>
  <si>
    <r>
      <t>TBD</t>
    </r>
    <r>
      <rPr>
        <sz val="11"/>
        <color theme="1"/>
        <rFont val="Aptos Narrow"/>
        <family val="2"/>
        <scheme val="minor"/>
      </rPr>
      <t xml:space="preserve"> Kansas City Royals @ Houston Astros</t>
    </r>
  </si>
  <si>
    <r>
      <t>1:10 pm</t>
    </r>
    <r>
      <rPr>
        <sz val="11"/>
        <color theme="1"/>
        <rFont val="Aptos Narrow"/>
        <family val="2"/>
        <scheme val="minor"/>
      </rPr>
      <t xml:space="preserve"> Los Angeles Angels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</si>
  <si>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San Francisco Giants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</si>
  <si>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San Diego Padres @ St. Louis Cardinals</t>
    </r>
  </si>
  <si>
    <r>
      <t>3:10 pm</t>
    </r>
    <r>
      <rPr>
        <sz val="11"/>
        <color theme="1"/>
        <rFont val="Aptos Narrow"/>
        <family val="2"/>
        <scheme val="minor"/>
      </rPr>
      <t xml:space="preserve"> Miami Marlins @ Colorado Rockies</t>
    </r>
  </si>
  <si>
    <r>
      <t>5:10 pm</t>
    </r>
    <r>
      <rPr>
        <sz val="11"/>
        <color theme="1"/>
        <rFont val="Aptos Narrow"/>
        <family val="2"/>
        <scheme val="minor"/>
      </rPr>
      <t xml:space="preserve"> Oakland Athletics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</si>
  <si>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</si>
  <si>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t>Friday, August 30, 2024</t>
  </si>
  <si>
    <r>
      <t>TBD</t>
    </r>
    <r>
      <rPr>
        <sz val="11"/>
        <color theme="1"/>
        <rFont val="Aptos Narrow"/>
        <family val="2"/>
        <scheme val="minor"/>
      </rPr>
      <t xml:space="preserve"> New York Mets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</si>
  <si>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Pittsburgh Pirates @ Cleveland Guardians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</si>
  <si>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Tampa Bay Rays</t>
    </r>
  </si>
  <si>
    <r>
      <t>6:40 pm</t>
    </r>
    <r>
      <rPr>
        <sz val="11"/>
        <color theme="1"/>
        <rFont val="Aptos Narrow"/>
        <family val="2"/>
        <scheme val="minor"/>
      </rPr>
      <t xml:space="preserve"> Boston Red Sox @ Detroit Tigers</t>
    </r>
  </si>
  <si>
    <r>
      <t>6:45 pm</t>
    </r>
    <r>
      <rPr>
        <sz val="11"/>
        <color theme="1"/>
        <rFont val="Aptos Narrow"/>
        <family val="2"/>
        <scheme val="minor"/>
      </rPr>
      <t xml:space="preserve"> Chicago Cubs @ Washington Nationals</t>
    </r>
  </si>
  <si>
    <r>
      <t>7:05 pm</t>
    </r>
    <r>
      <rPr>
        <sz val="11"/>
        <color theme="1"/>
        <rFont val="Aptos Narrow"/>
        <family val="2"/>
        <scheme val="minor"/>
      </rPr>
      <t xml:space="preserve"> St. Louis Cardinals @ New York Yankees</t>
    </r>
  </si>
  <si>
    <r>
      <t>7:10 pm</t>
    </r>
    <r>
      <rPr>
        <sz val="11"/>
        <color theme="1"/>
        <rFont val="Aptos Narrow"/>
        <family val="2"/>
        <scheme val="minor"/>
      </rPr>
      <t xml:space="preserve"> Toronto Blue Jays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</si>
  <si>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Baltimore Orioles @ Colorado Rockies</t>
    </r>
  </si>
  <si>
    <r>
      <t>10:15 pm</t>
    </r>
    <r>
      <rPr>
        <sz val="11"/>
        <color theme="1"/>
        <rFont val="Aptos Narrow"/>
        <family val="2"/>
        <scheme val="minor"/>
      </rPr>
      <t xml:space="preserve"> Miami Marlins @ San Francisco Giants</t>
    </r>
  </si>
  <si>
    <t>Saturday, August 31, 2024</t>
  </si>
  <si>
    <r>
      <t>TBD</t>
    </r>
    <r>
      <rPr>
        <sz val="11"/>
        <color theme="1"/>
        <rFont val="Aptos Narrow"/>
        <family val="2"/>
        <scheme val="minor"/>
      </rPr>
      <t xml:space="preserve"> St. Louis Cardinals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</si>
  <si>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Miami Marlins @ San Francisco Giants</t>
    </r>
  </si>
  <si>
    <r>
      <t>4:05 pm</t>
    </r>
    <r>
      <rPr>
        <sz val="11"/>
        <color theme="1"/>
        <rFont val="Aptos Narrow"/>
        <family val="2"/>
        <scheme val="minor"/>
      </rPr>
      <t xml:space="preserve"> Chicago Cubs @ Washington Nationals</t>
    </r>
  </si>
  <si>
    <r>
      <t>6:10 pm</t>
    </r>
    <r>
      <rPr>
        <sz val="11"/>
        <color theme="1"/>
        <rFont val="Aptos Narrow"/>
        <family val="2"/>
        <scheme val="minor"/>
      </rPr>
      <t xml:space="preserve"> Boston Red Sox @ Detroit Tigers</t>
    </r>
  </si>
  <si>
    <r>
      <t>7:05 pm</t>
    </r>
    <r>
      <rPr>
        <sz val="11"/>
        <color theme="1"/>
        <rFont val="Aptos Narrow"/>
        <family val="2"/>
        <scheme val="minor"/>
      </rPr>
      <t xml:space="preserve"> Oakland Athletics @ Texas Rangers</t>
    </r>
  </si>
  <si>
    <r>
      <t>7:15 pm</t>
    </r>
    <r>
      <rPr>
        <sz val="11"/>
        <color theme="1"/>
        <rFont val="Aptos Narrow"/>
        <family val="2"/>
        <scheme val="minor"/>
      </rPr>
      <t xml:space="preserve"> Milwaukee Brewers @ Cincinnati Reds</t>
    </r>
  </si>
  <si>
    <r>
      <t>7:15 pm</t>
    </r>
    <r>
      <rPr>
        <sz val="11"/>
        <color theme="1"/>
        <rFont val="Aptos Narrow"/>
        <family val="2"/>
        <scheme val="minor"/>
      </rPr>
      <t xml:space="preserve"> Atlanta Braves @ Philadelphia Phillies</t>
    </r>
  </si>
  <si>
    <r>
      <t>8:10 pm</t>
    </r>
    <r>
      <rPr>
        <sz val="11"/>
        <color theme="1"/>
        <rFont val="Aptos Narrow"/>
        <family val="2"/>
        <scheme val="minor"/>
      </rPr>
      <t xml:space="preserve"> Baltimore Orioles @ Colorado Rockies</t>
    </r>
  </si>
  <si>
    <t>Sunday, September 1, 2024</t>
  </si>
  <si>
    <r>
      <t>12:10 pm</t>
    </r>
    <r>
      <rPr>
        <sz val="11"/>
        <color theme="1"/>
        <rFont val="Aptos Narrow"/>
        <family val="2"/>
        <scheme val="minor"/>
      </rPr>
      <t xml:space="preserve"> Milwaukee Brewers @ Cincinnati Reds</t>
    </r>
  </si>
  <si>
    <r>
      <t>1:35 pm</t>
    </r>
    <r>
      <rPr>
        <sz val="11"/>
        <color theme="1"/>
        <rFont val="Aptos Narrow"/>
        <family val="2"/>
        <scheme val="minor"/>
      </rPr>
      <t xml:space="preserve"> Chicago Cubs @ Washington Nationals</t>
    </r>
  </si>
  <si>
    <r>
      <t>1:40 pm</t>
    </r>
    <r>
      <rPr>
        <sz val="11"/>
        <color theme="1"/>
        <rFont val="Aptos Narrow"/>
        <family val="2"/>
        <scheme val="minor"/>
      </rPr>
      <t xml:space="preserve"> Boston Red Sox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</si>
  <si>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Toronto Blue Jays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</si>
  <si>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Baltimore Orioles @ Colorado Rockies</t>
    </r>
  </si>
  <si>
    <r>
      <t>4:05 pm</t>
    </r>
    <r>
      <rPr>
        <sz val="11"/>
        <color theme="1"/>
        <rFont val="Aptos Narrow"/>
        <family val="2"/>
        <scheme val="minor"/>
      </rPr>
      <t xml:space="preserve"> Miami Marlins @ San Francisco Giants</t>
    </r>
  </si>
  <si>
    <t>Monday, September 2, 2024</t>
  </si>
  <si>
    <r>
      <t>TBD</t>
    </r>
    <r>
      <rPr>
        <sz val="11"/>
        <color theme="1"/>
        <rFont val="Aptos Narrow"/>
        <family val="2"/>
        <scheme val="minor"/>
      </rPr>
      <t xml:space="preserve"> Chicago White Sox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</si>
  <si>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Milwaukee Brewers</t>
    </r>
  </si>
  <si>
    <r>
      <t>TBD</t>
    </r>
    <r>
      <rPr>
        <sz val="11"/>
        <color theme="1"/>
        <rFont val="Aptos Narrow"/>
        <family val="2"/>
        <scheme val="minor"/>
      </rPr>
      <t xml:space="preserve"> Boston Red Sox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</si>
  <si>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Tampa Bay Rays</t>
    </r>
  </si>
  <si>
    <r>
      <t>4:10 pm</t>
    </r>
    <r>
      <rPr>
        <sz val="11"/>
        <color theme="1"/>
        <rFont val="Aptos Narrow"/>
        <family val="2"/>
        <scheme val="minor"/>
      </rPr>
      <t xml:space="preserve"> Houston Astros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</si>
  <si>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Detroit Tigers @ San Diego Padres</t>
    </r>
  </si>
  <si>
    <r>
      <t>8:05 pm</t>
    </r>
    <r>
      <rPr>
        <sz val="11"/>
        <color theme="1"/>
        <rFont val="Aptos Narrow"/>
        <family val="2"/>
        <scheme val="minor"/>
      </rPr>
      <t xml:space="preserve"> New York Yankees @ Texas Rangers</t>
    </r>
  </si>
  <si>
    <t>Tuesday, September 3, 2024</t>
  </si>
  <si>
    <r>
      <t>TBD</t>
    </r>
    <r>
      <rPr>
        <sz val="11"/>
        <color theme="1"/>
        <rFont val="Aptos Narrow"/>
        <family val="2"/>
        <scheme val="minor"/>
      </rPr>
      <t xml:space="preserve"> Colorado Rockies @ Atlanta Braves</t>
    </r>
  </si>
  <si>
    <r>
      <t>7:07 pm</t>
    </r>
    <r>
      <rPr>
        <sz val="11"/>
        <color theme="1"/>
        <rFont val="Aptos Narrow"/>
        <family val="2"/>
        <scheme val="minor"/>
      </rPr>
      <t xml:space="preserve"> Philadelphia Phillies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</si>
  <si>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Cleveland Guardians @ Kansas City Royals</t>
    </r>
  </si>
  <si>
    <r>
      <t>9:38 pm</t>
    </r>
    <r>
      <rPr>
        <sz val="11"/>
        <color theme="1"/>
        <rFont val="Aptos Narrow"/>
        <family val="2"/>
        <scheme val="minor"/>
      </rPr>
      <t xml:space="preserve"> Los Angeles Dodgers @ Los Angeles Angels</t>
    </r>
  </si>
  <si>
    <t>Wednesday, September 4, 2024</t>
  </si>
  <si>
    <r>
      <t>3:07 pm</t>
    </r>
    <r>
      <rPr>
        <sz val="11"/>
        <color theme="1"/>
        <rFont val="Aptos Narrow"/>
        <family val="2"/>
        <scheme val="minor"/>
      </rPr>
      <t xml:space="preserve"> Philadelphia Phillies @ Toronto Blue Jays</t>
    </r>
  </si>
  <si>
    <r>
      <t>6:40 pm</t>
    </r>
    <r>
      <rPr>
        <sz val="11"/>
        <color theme="1"/>
        <rFont val="Aptos Narrow"/>
        <family val="2"/>
        <scheme val="minor"/>
      </rPr>
      <t xml:space="preserve"> Houston Astros @ Cincinnati Reds</t>
    </r>
  </si>
  <si>
    <r>
      <t>9:40 pm</t>
    </r>
    <r>
      <rPr>
        <sz val="11"/>
        <color theme="1"/>
        <rFont val="Aptos Narrow"/>
        <family val="2"/>
        <scheme val="minor"/>
      </rPr>
      <t xml:space="preserve"> Detroit Tigers @ San Diego Padres</t>
    </r>
  </si>
  <si>
    <t>Thursday, September 5, 2024</t>
  </si>
  <si>
    <r>
      <t>TBD</t>
    </r>
    <r>
      <rPr>
        <sz val="11"/>
        <color theme="1"/>
        <rFont val="Aptos Narrow"/>
        <family val="2"/>
        <scheme val="minor"/>
      </rPr>
      <t xml:space="preserve"> Washington Nationals @ Pittsburgh Pirates</t>
    </r>
  </si>
  <si>
    <r>
      <t>1:10 pm</t>
    </r>
    <r>
      <rPr>
        <sz val="11"/>
        <color theme="1"/>
        <rFont val="Aptos Narrow"/>
        <family val="2"/>
        <scheme val="minor"/>
      </rPr>
      <t xml:space="preserve"> Houston Astros @ Cincinnati Reds</t>
    </r>
  </si>
  <si>
    <r>
      <t>3:45 pm</t>
    </r>
    <r>
      <rPr>
        <sz val="11"/>
        <color theme="1"/>
        <rFont val="Aptos Narrow"/>
        <family val="2"/>
        <scheme val="minor"/>
      </rPr>
      <t xml:space="preserve"> Arizona D'Backs @ San Francisco Giants</t>
    </r>
  </si>
  <si>
    <r>
      <t>6:40 pm</t>
    </r>
    <r>
      <rPr>
        <sz val="11"/>
        <color theme="1"/>
        <rFont val="Aptos Narrow"/>
        <family val="2"/>
        <scheme val="minor"/>
      </rPr>
      <t xml:space="preserve"> Philadelphia Phillies @ Miami Marlins</t>
    </r>
  </si>
  <si>
    <r>
      <t>8:40 pm</t>
    </r>
    <r>
      <rPr>
        <sz val="11"/>
        <color theme="1"/>
        <rFont val="Aptos Narrow"/>
        <family val="2"/>
        <scheme val="minor"/>
      </rPr>
      <t xml:space="preserve"> Detroit Tigers @ San Diego Padres</t>
    </r>
  </si>
  <si>
    <t>Friday, September 6, 2024</t>
  </si>
  <si>
    <r>
      <t>TBD</t>
    </r>
    <r>
      <rPr>
        <sz val="11"/>
        <color theme="1"/>
        <rFont val="Aptos Narrow"/>
        <family val="2"/>
        <scheme val="minor"/>
      </rPr>
      <t xml:space="preserve"> Toronto Blue Jays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</si>
  <si>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Chicago White Sox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</si>
  <si>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Arizona D'Backs @ Houston Astros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</si>
  <si>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New York Mets</t>
    </r>
  </si>
  <si>
    <r>
      <t>TBD</t>
    </r>
    <r>
      <rPr>
        <sz val="11"/>
        <color theme="1"/>
        <rFont val="Aptos Narrow"/>
        <family val="2"/>
        <scheme val="minor"/>
      </rPr>
      <t xml:space="preserve"> Detroit Tigers @ Oakland Athletics</t>
    </r>
  </si>
  <si>
    <r>
      <t>2:20 pm</t>
    </r>
    <r>
      <rPr>
        <sz val="11"/>
        <color theme="1"/>
        <rFont val="Aptos Narrow"/>
        <family val="2"/>
        <scheme val="minor"/>
      </rPr>
      <t xml:space="preserve"> New York Yankees @ Chicago Cubs</t>
    </r>
  </si>
  <si>
    <r>
      <t>8:10 pm</t>
    </r>
    <r>
      <rPr>
        <sz val="11"/>
        <color theme="1"/>
        <rFont val="Aptos Narrow"/>
        <family val="2"/>
        <scheme val="minor"/>
      </rPr>
      <t xml:space="preserve"> Minnesota Twins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</si>
  <si>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Colorado Rockies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</si>
  <si>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Seattle Mariners @ St. Louis Cardinals</t>
    </r>
  </si>
  <si>
    <r>
      <t>10:10 pm</t>
    </r>
    <r>
      <rPr>
        <sz val="11"/>
        <color theme="1"/>
        <rFont val="Aptos Narrow"/>
        <family val="2"/>
        <scheme val="minor"/>
      </rPr>
      <t xml:space="preserve"> Cleveland Guardians @ Los Angeles Dodgers</t>
    </r>
  </si>
  <si>
    <t>Saturday, September 7, 2024</t>
  </si>
  <si>
    <r>
      <t>7:10 pm</t>
    </r>
    <r>
      <rPr>
        <sz val="11"/>
        <color theme="1"/>
        <rFont val="Aptos Narrow"/>
        <family val="2"/>
        <scheme val="minor"/>
      </rPr>
      <t xml:space="preserve"> Minnesota Twins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</si>
  <si>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Colorado Rockies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</si>
  <si>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Seattle Mariners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</si>
  <si>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San Francisco Giants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</si>
  <si>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Cleveland Guardians @ Los Angeles Dodgers</t>
    </r>
  </si>
  <si>
    <t>Sunday, September 8, 2024</t>
  </si>
  <si>
    <r>
      <t>2:10 pm</t>
    </r>
    <r>
      <rPr>
        <sz val="11"/>
        <color theme="1"/>
        <rFont val="Aptos Narrow"/>
        <family val="2"/>
        <scheme val="minor"/>
      </rPr>
      <t xml:space="preserve"> Colorado Rockies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</si>
  <si>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Seattle Mariners @ St. Louis Cardinals</t>
    </r>
  </si>
  <si>
    <r>
      <t>4:10 pm</t>
    </r>
    <r>
      <rPr>
        <sz val="11"/>
        <color theme="1"/>
        <rFont val="Aptos Narrow"/>
        <family val="2"/>
        <scheme val="minor"/>
      </rPr>
      <t xml:space="preserve"> Cleveland Guardians @ Los Angeles Dodgers</t>
    </r>
  </si>
  <si>
    <t>Monday, September 9, 2024</t>
  </si>
  <si>
    <r>
      <t>TBD</t>
    </r>
    <r>
      <rPr>
        <sz val="11"/>
        <color theme="1"/>
        <rFont val="Aptos Narrow"/>
        <family val="2"/>
        <scheme val="minor"/>
      </rPr>
      <t xml:space="preserve"> Miami Marlins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</si>
  <si>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Tampa Bay Rays @ Philadelphia Phillies</t>
    </r>
  </si>
  <si>
    <r>
      <t>7:05 pm</t>
    </r>
    <r>
      <rPr>
        <sz val="11"/>
        <color theme="1"/>
        <rFont val="Aptos Narrow"/>
        <family val="2"/>
        <scheme val="minor"/>
      </rPr>
      <t xml:space="preserve"> Kansas City Royals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</si>
  <si>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New York Mets @ Toronto Blue Jays</t>
    </r>
  </si>
  <si>
    <r>
      <t>7:40 pm</t>
    </r>
    <r>
      <rPr>
        <sz val="11"/>
        <color theme="1"/>
        <rFont val="Aptos Narrow"/>
        <family val="2"/>
        <scheme val="minor"/>
      </rPr>
      <t xml:space="preserve"> Los Angeles Angels @ Minnesota Twins</t>
    </r>
  </si>
  <si>
    <r>
      <t>10:10 pm</t>
    </r>
    <r>
      <rPr>
        <sz val="11"/>
        <color theme="1"/>
        <rFont val="Aptos Narrow"/>
        <family val="2"/>
        <scheme val="minor"/>
      </rPr>
      <t xml:space="preserve"> Chicago Cubs @ Los Angeles Dodgers</t>
    </r>
  </si>
  <si>
    <t>Tuesday, September 10, 2024</t>
  </si>
  <si>
    <r>
      <t>TBD</t>
    </r>
    <r>
      <rPr>
        <sz val="11"/>
        <color theme="1"/>
        <rFont val="Aptos Narrow"/>
        <family val="2"/>
        <scheme val="minor"/>
      </rPr>
      <t xml:space="preserve"> Texas Rangers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</si>
  <si>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San Diego Padres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</si>
  <si>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Colorado Rockies @ Detroit Tigers</t>
    </r>
  </si>
  <si>
    <r>
      <t>9:45 pm</t>
    </r>
    <r>
      <rPr>
        <sz val="11"/>
        <color theme="1"/>
        <rFont val="Aptos Narrow"/>
        <family val="2"/>
        <scheme val="minor"/>
      </rPr>
      <t xml:space="preserve"> Milwaukee Brewers @ San Francisco Giants</t>
    </r>
  </si>
  <si>
    <t>Wednesday, September 11, 2024</t>
  </si>
  <si>
    <r>
      <t>3:07 pm</t>
    </r>
    <r>
      <rPr>
        <sz val="11"/>
        <color theme="1"/>
        <rFont val="Aptos Narrow"/>
        <family val="2"/>
        <scheme val="minor"/>
      </rPr>
      <t xml:space="preserve"> New York Mets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</si>
  <si>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Los Angeles Angels @ Minnesota Twins</t>
    </r>
  </si>
  <si>
    <t>Thursday, September 12, 2024</t>
  </si>
  <si>
    <r>
      <t>TBD</t>
    </r>
    <r>
      <rPr>
        <sz val="11"/>
        <color theme="1"/>
        <rFont val="Aptos Narrow"/>
        <family val="2"/>
        <scheme val="minor"/>
      </rPr>
      <t xml:space="preserve"> Tampa Bay Rays @ Cleveland Guardians</t>
    </r>
  </si>
  <si>
    <r>
      <t>1:10 pm</t>
    </r>
    <r>
      <rPr>
        <sz val="11"/>
        <color theme="1"/>
        <rFont val="Aptos Narrow"/>
        <family val="2"/>
        <scheme val="minor"/>
      </rPr>
      <t xml:space="preserve"> Colorado Rockies @ Detroit Tigers</t>
    </r>
  </si>
  <si>
    <r>
      <t>1:15 pm</t>
    </r>
    <r>
      <rPr>
        <sz val="11"/>
        <color theme="1"/>
        <rFont val="Aptos Narrow"/>
        <family val="2"/>
        <scheme val="minor"/>
      </rPr>
      <t xml:space="preserve"> Cincinnati Reds @ St. Louis Cardinals</t>
    </r>
  </si>
  <si>
    <t>Friday, September 13, 2024</t>
  </si>
  <si>
    <r>
      <t>TBD</t>
    </r>
    <r>
      <rPr>
        <sz val="11"/>
        <color theme="1"/>
        <rFont val="Aptos Narrow"/>
        <family val="2"/>
        <scheme val="minor"/>
      </rPr>
      <t xml:space="preserve"> Milwaukee Brewers @ Arizona D'Backs</t>
    </r>
  </si>
  <si>
    <r>
      <t>TBD</t>
    </r>
    <r>
      <rPr>
        <sz val="11"/>
        <color theme="1"/>
        <rFont val="Aptos Narrow"/>
        <family val="2"/>
        <scheme val="minor"/>
      </rPr>
      <t xml:space="preserve"> Los Angeles Dodgers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</si>
  <si>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Oakland Athletics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</si>
  <si>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Kansas City Royals @ Pittsburgh Pirates</t>
    </r>
  </si>
  <si>
    <r>
      <t>6:40 pm</t>
    </r>
    <r>
      <rPr>
        <sz val="11"/>
        <color theme="1"/>
        <rFont val="Aptos Narrow"/>
        <family val="2"/>
        <scheme val="minor"/>
      </rPr>
      <t xml:space="preserve"> Baltimore Orioles @ Detroit Tigers</t>
    </r>
  </si>
  <si>
    <r>
      <t>7:07 pm</t>
    </r>
    <r>
      <rPr>
        <sz val="11"/>
        <color theme="1"/>
        <rFont val="Aptos Narrow"/>
        <family val="2"/>
        <scheme val="minor"/>
      </rPr>
      <t xml:space="preserve"> St. Louis Cardinals @ Toronto Blue Jays</t>
    </r>
  </si>
  <si>
    <r>
      <t>8:10 pm</t>
    </r>
    <r>
      <rPr>
        <sz val="11"/>
        <color theme="1"/>
        <rFont val="Aptos Narrow"/>
        <family val="2"/>
        <scheme val="minor"/>
      </rPr>
      <t xml:space="preserve"> Cincinnati Reds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</si>
  <si>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Chicago Cubs @ Colorado Rockies</t>
    </r>
  </si>
  <si>
    <r>
      <t>10:15 pm</t>
    </r>
    <r>
      <rPr>
        <sz val="11"/>
        <color theme="1"/>
        <rFont val="Aptos Narrow"/>
        <family val="2"/>
        <scheme val="minor"/>
      </rPr>
      <t xml:space="preserve"> San Diego Padres @ San Francisco Giants</t>
    </r>
  </si>
  <si>
    <t>Saturday, September 14, 2024</t>
  </si>
  <si>
    <r>
      <t>3:07 pm</t>
    </r>
    <r>
      <rPr>
        <sz val="11"/>
        <color theme="1"/>
        <rFont val="Aptos Narrow"/>
        <family val="2"/>
        <scheme val="minor"/>
      </rPr>
      <t xml:space="preserve"> St. Louis Cardinals @ Toronto Blue Jays</t>
    </r>
  </si>
  <si>
    <r>
      <t>4:05 pm</t>
    </r>
    <r>
      <rPr>
        <sz val="11"/>
        <color theme="1"/>
        <rFont val="Aptos Narrow"/>
        <family val="2"/>
        <scheme val="minor"/>
      </rPr>
      <t xml:space="preserve"> New York Mets @ Philadelphia Phillies</t>
    </r>
  </si>
  <si>
    <r>
      <t>6:10 pm</t>
    </r>
    <r>
      <rPr>
        <sz val="11"/>
        <color theme="1"/>
        <rFont val="Aptos Narrow"/>
        <family val="2"/>
        <scheme val="minor"/>
      </rPr>
      <t xml:space="preserve"> Baltimore Orioles @ Detroit Tigers</t>
    </r>
  </si>
  <si>
    <r>
      <t>7:10 pm</t>
    </r>
    <r>
      <rPr>
        <sz val="11"/>
        <color theme="1"/>
        <rFont val="Aptos Narrow"/>
        <family val="2"/>
        <scheme val="minor"/>
      </rPr>
      <t xml:space="preserve"> Cincinnati Reds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</si>
  <si>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Chicago Cubs @ Colorado Rockies</t>
    </r>
  </si>
  <si>
    <t>Sunday, September 15, 2024</t>
  </si>
  <si>
    <r>
      <t>1:35 pm</t>
    </r>
    <r>
      <rPr>
        <sz val="11"/>
        <color theme="1"/>
        <rFont val="Aptos Narrow"/>
        <family val="2"/>
        <scheme val="minor"/>
      </rPr>
      <t xml:space="preserve"> New York Mets @ Philadelphia Phillies</t>
    </r>
  </si>
  <si>
    <r>
      <t>1:37 pm</t>
    </r>
    <r>
      <rPr>
        <sz val="11"/>
        <color theme="1"/>
        <rFont val="Aptos Narrow"/>
        <family val="2"/>
        <scheme val="minor"/>
      </rPr>
      <t xml:space="preserve"> St. Louis Cardinals @ Toronto Blue Jays</t>
    </r>
  </si>
  <si>
    <r>
      <t>1:40 pm</t>
    </r>
    <r>
      <rPr>
        <sz val="11"/>
        <color theme="1"/>
        <rFont val="Aptos Narrow"/>
        <family val="2"/>
        <scheme val="minor"/>
      </rPr>
      <t xml:space="preserve"> Baltimore Orioles @ Detroit Tigers</t>
    </r>
  </si>
  <si>
    <r>
      <t>2:10 pm</t>
    </r>
    <r>
      <rPr>
        <sz val="11"/>
        <color theme="1"/>
        <rFont val="Aptos Narrow"/>
        <family val="2"/>
        <scheme val="minor"/>
      </rPr>
      <t xml:space="preserve"> Cincinnati Reds @ Minnesota Twins</t>
    </r>
  </si>
  <si>
    <r>
      <t>3:10 pm</t>
    </r>
    <r>
      <rPr>
        <sz val="11"/>
        <color theme="1"/>
        <rFont val="Aptos Narrow"/>
        <family val="2"/>
        <scheme val="minor"/>
      </rPr>
      <t xml:space="preserve"> Chicago Cubs @ Colorado Rockies</t>
    </r>
  </si>
  <si>
    <t>Monday, September 16, 2024</t>
  </si>
  <si>
    <r>
      <t>7:40 pm</t>
    </r>
    <r>
      <rPr>
        <sz val="11"/>
        <color theme="1"/>
        <rFont val="Aptos Narrow"/>
        <family val="2"/>
        <scheme val="minor"/>
      </rPr>
      <t xml:space="preserve"> Oakland Athletics @ Chicago Cubs</t>
    </r>
  </si>
  <si>
    <r>
      <t>7:40 pm</t>
    </r>
    <r>
      <rPr>
        <sz val="11"/>
        <color theme="1"/>
        <rFont val="Aptos Narrow"/>
        <family val="2"/>
        <scheme val="minor"/>
      </rPr>
      <t xml:space="preserve"> Philadelphia Phillies @ Milwaukee Brewers</t>
    </r>
  </si>
  <si>
    <r>
      <t>9:38 pm</t>
    </r>
    <r>
      <rPr>
        <sz val="11"/>
        <color theme="1"/>
        <rFont val="Aptos Narrow"/>
        <family val="2"/>
        <scheme val="minor"/>
      </rPr>
      <t xml:space="preserve"> Chicago White Sox @ Los Angeles Angels</t>
    </r>
  </si>
  <si>
    <r>
      <t>9:40 pm</t>
    </r>
    <r>
      <rPr>
        <sz val="11"/>
        <color theme="1"/>
        <rFont val="Aptos Narrow"/>
        <family val="2"/>
        <scheme val="minor"/>
      </rPr>
      <t xml:space="preserve"> Houston Astros @ San Diego Padres</t>
    </r>
  </si>
  <si>
    <t>Tuesday, September 17, 2024</t>
  </si>
  <si>
    <r>
      <t>TBD</t>
    </r>
    <r>
      <rPr>
        <sz val="11"/>
        <color theme="1"/>
        <rFont val="Aptos Narrow"/>
        <family val="2"/>
        <scheme val="minor"/>
      </rPr>
      <t xml:space="preserve"> San Francisco Giants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</si>
  <si>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Seattle Mariners</t>
    </r>
  </si>
  <si>
    <r>
      <t>6:40 pm</t>
    </r>
    <r>
      <rPr>
        <sz val="11"/>
        <color theme="1"/>
        <rFont val="Aptos Narrow"/>
        <family val="2"/>
        <scheme val="minor"/>
      </rPr>
      <t xml:space="preserve"> Atlanta Braves @ Cincinnati Reds</t>
    </r>
  </si>
  <si>
    <r>
      <t>6:40 pm</t>
    </r>
    <r>
      <rPr>
        <sz val="11"/>
        <color theme="1"/>
        <rFont val="Aptos Narrow"/>
        <family val="2"/>
        <scheme val="minor"/>
      </rPr>
      <t xml:space="preserve"> Los Angeles Dodgers @ Miami Marlins</t>
    </r>
  </si>
  <si>
    <r>
      <t>8:05 pm</t>
    </r>
    <r>
      <rPr>
        <sz val="11"/>
        <color theme="1"/>
        <rFont val="Aptos Narrow"/>
        <family val="2"/>
        <scheme val="minor"/>
      </rPr>
      <t xml:space="preserve"> Toronto Blue Jays @ Texas Rangers</t>
    </r>
  </si>
  <si>
    <t>Wednesday, September 18, 2024</t>
  </si>
  <si>
    <r>
      <t>2:20 pm</t>
    </r>
    <r>
      <rPr>
        <sz val="11"/>
        <color theme="1"/>
        <rFont val="Aptos Narrow"/>
        <family val="2"/>
        <scheme val="minor"/>
      </rPr>
      <t xml:space="preserve"> Oakland Athletics @ Chicago Cubs</t>
    </r>
  </si>
  <si>
    <r>
      <t>4:07 pm</t>
    </r>
    <r>
      <rPr>
        <sz val="11"/>
        <color theme="1"/>
        <rFont val="Aptos Narrow"/>
        <family val="2"/>
        <scheme val="minor"/>
      </rPr>
      <t xml:space="preserve"> Chicago White Sox @ Los Angeles Angels</t>
    </r>
  </si>
  <si>
    <r>
      <t>6:40 pm</t>
    </r>
    <r>
      <rPr>
        <sz val="11"/>
        <color theme="1"/>
        <rFont val="Aptos Narrow"/>
        <family val="2"/>
        <scheme val="minor"/>
      </rPr>
      <t xml:space="preserve"> Houston Astros @ San Diego Padres</t>
    </r>
  </si>
  <si>
    <t>Thursday, September 19, 2024</t>
  </si>
  <si>
    <r>
      <t>1:10 pm</t>
    </r>
    <r>
      <rPr>
        <sz val="11"/>
        <color theme="1"/>
        <rFont val="Aptos Narrow"/>
        <family val="2"/>
        <scheme val="minor"/>
      </rPr>
      <t xml:space="preserve"> Atlanta Braves @ Cincinnati Reds</t>
    </r>
  </si>
  <si>
    <r>
      <t>2:35 pm</t>
    </r>
    <r>
      <rPr>
        <sz val="11"/>
        <color theme="1"/>
        <rFont val="Aptos Narrow"/>
        <family val="2"/>
        <scheme val="minor"/>
      </rPr>
      <t xml:space="preserve"> Toronto Blue Jays @ Texas Rangers</t>
    </r>
  </si>
  <si>
    <r>
      <t>4:40 pm</t>
    </r>
    <r>
      <rPr>
        <sz val="11"/>
        <color theme="1"/>
        <rFont val="Aptos Narrow"/>
        <family val="2"/>
        <scheme val="minor"/>
      </rPr>
      <t xml:space="preserve"> Los Angeles Dodgers @ Miami Marlins</t>
    </r>
  </si>
  <si>
    <r>
      <t>7:15 pm</t>
    </r>
    <r>
      <rPr>
        <sz val="11"/>
        <color theme="1"/>
        <rFont val="Aptos Narrow"/>
        <family val="2"/>
        <scheme val="minor"/>
      </rPr>
      <t xml:space="preserve"> Pittsburgh Pirates @ St. Louis Cardinals</t>
    </r>
  </si>
  <si>
    <r>
      <t>7:40 pm</t>
    </r>
    <r>
      <rPr>
        <sz val="11"/>
        <color theme="1"/>
        <rFont val="Aptos Narrow"/>
        <family val="2"/>
        <scheme val="minor"/>
      </rPr>
      <t xml:space="preserve"> Washington Nationals @ Chicago Cubs</t>
    </r>
  </si>
  <si>
    <r>
      <t>7:40 pm</t>
    </r>
    <r>
      <rPr>
        <sz val="11"/>
        <color theme="1"/>
        <rFont val="Aptos Narrow"/>
        <family val="2"/>
        <scheme val="minor"/>
      </rPr>
      <t xml:space="preserve"> Arizona D'Backs @ Milwaukee Brewers</t>
    </r>
  </si>
  <si>
    <t>Friday, September 20, 2024</t>
  </si>
  <si>
    <r>
      <t>TBD</t>
    </r>
    <r>
      <rPr>
        <sz val="11"/>
        <color theme="1"/>
        <rFont val="Aptos Narrow"/>
        <family val="2"/>
        <scheme val="minor"/>
      </rPr>
      <t xml:space="preserve"> Detroit Tigers @ Baltimore Orioles</t>
    </r>
  </si>
  <si>
    <r>
      <t>TBD</t>
    </r>
    <r>
      <rPr>
        <sz val="11"/>
        <color theme="1"/>
        <rFont val="Aptos Narrow"/>
        <family val="2"/>
        <scheme val="minor"/>
      </rPr>
      <t xml:space="preserve"> Minnesota Twins @ Boston Red Sox</t>
    </r>
  </si>
  <si>
    <r>
      <t>TBD</t>
    </r>
    <r>
      <rPr>
        <sz val="11"/>
        <color theme="1"/>
        <rFont val="Aptos Narrow"/>
        <family val="2"/>
        <scheme val="minor"/>
      </rPr>
      <t xml:space="preserve"> New York Yankees @ Oakland Athletics</t>
    </r>
  </si>
  <si>
    <r>
      <t>2:20 pm</t>
    </r>
    <r>
      <rPr>
        <sz val="11"/>
        <color theme="1"/>
        <rFont val="Aptos Narrow"/>
        <family val="2"/>
        <scheme val="minor"/>
      </rPr>
      <t xml:space="preserve"> Washington Nationals @ Chicago Cubs</t>
    </r>
  </si>
  <si>
    <r>
      <t>6:40 pm</t>
    </r>
    <r>
      <rPr>
        <sz val="11"/>
        <color theme="1"/>
        <rFont val="Aptos Narrow"/>
        <family val="2"/>
        <scheme val="minor"/>
      </rPr>
      <t xml:space="preserve"> Pittsburgh Pirates @ Cincinnati Reds</t>
    </r>
  </si>
  <si>
    <r>
      <t>8:10 pm</t>
    </r>
    <r>
      <rPr>
        <sz val="11"/>
        <color theme="1"/>
        <rFont val="Aptos Narrow"/>
        <family val="2"/>
        <scheme val="minor"/>
      </rPr>
      <t xml:space="preserve"> San Francisco Giants @ Kansas City Royals</t>
    </r>
  </si>
  <si>
    <r>
      <t>8:10 pm</t>
    </r>
    <r>
      <rPr>
        <sz val="11"/>
        <color theme="1"/>
        <rFont val="Aptos Narrow"/>
        <family val="2"/>
        <scheme val="minor"/>
      </rPr>
      <t xml:space="preserve"> Arizona D'Backs @ Milwaukee Brewers</t>
    </r>
  </si>
  <si>
    <r>
      <t>8:15 pm</t>
    </r>
    <r>
      <rPr>
        <sz val="11"/>
        <color theme="1"/>
        <rFont val="Aptos Narrow"/>
        <family val="2"/>
        <scheme val="minor"/>
      </rPr>
      <t xml:space="preserve"> Cleveland Guardians @ St. Louis Cardinals</t>
    </r>
  </si>
  <si>
    <r>
      <t>9:40 pm</t>
    </r>
    <r>
      <rPr>
        <sz val="11"/>
        <color theme="1"/>
        <rFont val="Aptos Narrow"/>
        <family val="2"/>
        <scheme val="minor"/>
      </rPr>
      <t xml:space="preserve"> Chicago White Sox @ San Diego Padres</t>
    </r>
  </si>
  <si>
    <t>Saturday, September 21, 2024</t>
  </si>
  <si>
    <r>
      <t>7:05 pm</t>
    </r>
    <r>
      <rPr>
        <sz val="11"/>
        <color theme="1"/>
        <rFont val="Aptos Narrow"/>
        <family val="2"/>
        <scheme val="minor"/>
      </rPr>
      <t xml:space="preserve"> Seattle Mariners @ Texas Rangers</t>
    </r>
  </si>
  <si>
    <r>
      <t>7:10 pm</t>
    </r>
    <r>
      <rPr>
        <sz val="11"/>
        <color theme="1"/>
        <rFont val="Aptos Narrow"/>
        <family val="2"/>
        <scheme val="minor"/>
      </rPr>
      <t xml:space="preserve"> San Francisco Giants @ Kansas City Royals</t>
    </r>
  </si>
  <si>
    <r>
      <t>7:10 pm</t>
    </r>
    <r>
      <rPr>
        <sz val="11"/>
        <color theme="1"/>
        <rFont val="Aptos Narrow"/>
        <family val="2"/>
        <scheme val="minor"/>
      </rPr>
      <t xml:space="preserve"> Arizona D'Backs @ Milwaukee Brewers</t>
    </r>
  </si>
  <si>
    <r>
      <t>7:15 pm</t>
    </r>
    <r>
      <rPr>
        <sz val="11"/>
        <color theme="1"/>
        <rFont val="Aptos Narrow"/>
        <family val="2"/>
        <scheme val="minor"/>
      </rPr>
      <t xml:space="preserve"> Cleveland Guardians @ St. Louis Cardinals</t>
    </r>
  </si>
  <si>
    <r>
      <t>8:40 pm</t>
    </r>
    <r>
      <rPr>
        <sz val="11"/>
        <color theme="1"/>
        <rFont val="Aptos Narrow"/>
        <family val="2"/>
        <scheme val="minor"/>
      </rPr>
      <t xml:space="preserve"> Chicago White Sox @ San Diego Padres</t>
    </r>
  </si>
  <si>
    <r>
      <t>9:10 pm</t>
    </r>
    <r>
      <rPr>
        <sz val="11"/>
        <color theme="1"/>
        <rFont val="Aptos Narrow"/>
        <family val="2"/>
        <scheme val="minor"/>
      </rPr>
      <t xml:space="preserve"> Colorado Rockies @ Los Angeles Dodgers</t>
    </r>
  </si>
  <si>
    <t>Sunday, September 22, 2024</t>
  </si>
  <si>
    <r>
      <t>2:10 pm</t>
    </r>
    <r>
      <rPr>
        <sz val="11"/>
        <color theme="1"/>
        <rFont val="Aptos Narrow"/>
        <family val="2"/>
        <scheme val="minor"/>
      </rPr>
      <t xml:space="preserve"> San Francisco Giants @ Kansas City Royals</t>
    </r>
  </si>
  <si>
    <r>
      <t>2:10 pm</t>
    </r>
    <r>
      <rPr>
        <sz val="11"/>
        <color theme="1"/>
        <rFont val="Aptos Narrow"/>
        <family val="2"/>
        <scheme val="minor"/>
      </rPr>
      <t xml:space="preserve"> Arizona D'Backs @ Milwaukee Brewers</t>
    </r>
  </si>
  <si>
    <r>
      <t>2:15 pm</t>
    </r>
    <r>
      <rPr>
        <sz val="11"/>
        <color theme="1"/>
        <rFont val="Aptos Narrow"/>
        <family val="2"/>
        <scheme val="minor"/>
      </rPr>
      <t xml:space="preserve"> Cleveland Guardians @ St. Louis Cardinals</t>
    </r>
  </si>
  <si>
    <r>
      <t>4:10 pm</t>
    </r>
    <r>
      <rPr>
        <sz val="11"/>
        <color theme="1"/>
        <rFont val="Aptos Narrow"/>
        <family val="2"/>
        <scheme val="minor"/>
      </rPr>
      <t xml:space="preserve"> Chicago White Sox @ San Diego Padres</t>
    </r>
  </si>
  <si>
    <t>Monday, September 23, 2024</t>
  </si>
  <si>
    <r>
      <t>6:40 pm</t>
    </r>
    <r>
      <rPr>
        <sz val="11"/>
        <color theme="1"/>
        <rFont val="Aptos Narrow"/>
        <family val="2"/>
        <scheme val="minor"/>
      </rPr>
      <t xml:space="preserve"> Chicago Cubs @ Philadelphia Phillies</t>
    </r>
  </si>
  <si>
    <t>Tuesday, September 24, 2024</t>
  </si>
  <si>
    <r>
      <t>TBD</t>
    </r>
    <r>
      <rPr>
        <sz val="11"/>
        <color theme="1"/>
        <rFont val="Aptos Narrow"/>
        <family val="2"/>
        <scheme val="minor"/>
      </rPr>
      <t xml:space="preserve"> Los Angeles Angels @ Chicago White Sox</t>
    </r>
  </si>
  <si>
    <r>
      <t>TBD</t>
    </r>
    <r>
      <rPr>
        <sz val="11"/>
        <color theme="1"/>
        <rFont val="Aptos Narrow"/>
        <family val="2"/>
        <scheme val="minor"/>
      </rPr>
      <t xml:space="preserve"> Cincinnati Reds @ Cleveland Guardians</t>
    </r>
  </si>
  <si>
    <r>
      <t>6:40 pm</t>
    </r>
    <r>
      <rPr>
        <sz val="11"/>
        <color theme="1"/>
        <rFont val="Aptos Narrow"/>
        <family val="2"/>
        <scheme val="minor"/>
      </rPr>
      <t xml:space="preserve"> Tampa Bay Rays @ Detroit Tigers</t>
    </r>
  </si>
  <si>
    <r>
      <t>6:45 pm</t>
    </r>
    <r>
      <rPr>
        <sz val="11"/>
        <color theme="1"/>
        <rFont val="Aptos Narrow"/>
        <family val="2"/>
        <scheme val="minor"/>
      </rPr>
      <t xml:space="preserve"> Kansas City Royals @ Washington Nationals</t>
    </r>
  </si>
  <si>
    <r>
      <t>7:40 pm</t>
    </r>
    <r>
      <rPr>
        <sz val="11"/>
        <color theme="1"/>
        <rFont val="Aptos Narrow"/>
        <family val="2"/>
        <scheme val="minor"/>
      </rPr>
      <t xml:space="preserve"> Miami Marlins @ Minnesota Twins</t>
    </r>
  </si>
  <si>
    <r>
      <t>8:40 pm</t>
    </r>
    <r>
      <rPr>
        <sz val="11"/>
        <color theme="1"/>
        <rFont val="Aptos Narrow"/>
        <family val="2"/>
        <scheme val="minor"/>
      </rPr>
      <t xml:space="preserve"> St. Louis Cardinals @ Colorado Rockies</t>
    </r>
  </si>
  <si>
    <t>Wednesday, September 25, 2024</t>
  </si>
  <si>
    <r>
      <t>6:05 pm</t>
    </r>
    <r>
      <rPr>
        <sz val="11"/>
        <color theme="1"/>
        <rFont val="Aptos Narrow"/>
        <family val="2"/>
        <scheme val="minor"/>
      </rPr>
      <t xml:space="preserve"> Chicago Cubs @ Philadelphia Phillies</t>
    </r>
  </si>
  <si>
    <t>Thursday, September 26, 2024</t>
  </si>
  <si>
    <r>
      <t>1:05 pm</t>
    </r>
    <r>
      <rPr>
        <sz val="11"/>
        <color theme="1"/>
        <rFont val="Aptos Narrow"/>
        <family val="2"/>
        <scheme val="minor"/>
      </rPr>
      <t xml:space="preserve"> Kansas City Royals @ Washington Nationals</t>
    </r>
  </si>
  <si>
    <r>
      <t>1:10 pm</t>
    </r>
    <r>
      <rPr>
        <sz val="11"/>
        <color theme="1"/>
        <rFont val="Aptos Narrow"/>
        <family val="2"/>
        <scheme val="minor"/>
      </rPr>
      <t xml:space="preserve"> Tampa Bay Rays @ Detroit Tigers</t>
    </r>
  </si>
  <si>
    <r>
      <t>3:10 pm</t>
    </r>
    <r>
      <rPr>
        <sz val="11"/>
        <color theme="1"/>
        <rFont val="Aptos Narrow"/>
        <family val="2"/>
        <scheme val="minor"/>
      </rPr>
      <t xml:space="preserve"> St. Louis Cardinals @ Colorado Rockies</t>
    </r>
  </si>
  <si>
    <t>Friday, September 27, 2024</t>
  </si>
  <si>
    <r>
      <t>TBD</t>
    </r>
    <r>
      <rPr>
        <sz val="11"/>
        <color theme="1"/>
        <rFont val="Aptos Narrow"/>
        <family val="2"/>
        <scheme val="minor"/>
      </rPr>
      <t xml:space="preserve"> Kansas City Royals @ Atlanta Braves</t>
    </r>
  </si>
  <si>
    <r>
      <t>TBD</t>
    </r>
    <r>
      <rPr>
        <sz val="11"/>
        <color theme="1"/>
        <rFont val="Aptos Narrow"/>
        <family val="2"/>
        <scheme val="minor"/>
      </rPr>
      <t xml:space="preserve"> Houston Astros @ Cleveland Guardians</t>
    </r>
  </si>
  <si>
    <r>
      <t>7:05 pm</t>
    </r>
    <r>
      <rPr>
        <sz val="11"/>
        <color theme="1"/>
        <rFont val="Aptos Narrow"/>
        <family val="2"/>
        <scheme val="minor"/>
      </rPr>
      <t xml:space="preserve"> Pittsburgh Pirates @ New York Yankees</t>
    </r>
  </si>
  <si>
    <r>
      <t>7:07 pm</t>
    </r>
    <r>
      <rPr>
        <sz val="11"/>
        <color theme="1"/>
        <rFont val="Aptos Narrow"/>
        <family val="2"/>
        <scheme val="minor"/>
      </rPr>
      <t xml:space="preserve"> Miami Marlins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</si>
  <si>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Baltimore Orioles @ Minnesota Twins</t>
    </r>
  </si>
  <si>
    <r>
      <t>8:10 pm</t>
    </r>
    <r>
      <rPr>
        <sz val="11"/>
        <color theme="1"/>
        <rFont val="Aptos Narrow"/>
        <family val="2"/>
        <scheme val="minor"/>
      </rPr>
      <t xml:space="preserve"> Los Angeles Dodgers @ Colorado Rockies</t>
    </r>
  </si>
  <si>
    <r>
      <t>8:10 pm</t>
    </r>
    <r>
      <rPr>
        <sz val="11"/>
        <color theme="1"/>
        <rFont val="Aptos Narrow"/>
        <family val="2"/>
        <scheme val="minor"/>
      </rPr>
      <t xml:space="preserve"> New York Mets @ Milwaukee Brewers</t>
    </r>
  </si>
  <si>
    <r>
      <t>10:15 pm</t>
    </r>
    <r>
      <rPr>
        <sz val="11"/>
        <color theme="1"/>
        <rFont val="Aptos Narrow"/>
        <family val="2"/>
        <scheme val="minor"/>
      </rPr>
      <t xml:space="preserve"> St. Louis Cardinals @ San Francisco Giants</t>
    </r>
  </si>
  <si>
    <t>Saturday, September 28, 2024</t>
  </si>
  <si>
    <r>
      <t>TBD</t>
    </r>
    <r>
      <rPr>
        <sz val="11"/>
        <color theme="1"/>
        <rFont val="Aptos Narrow"/>
        <family val="2"/>
        <scheme val="minor"/>
      </rPr>
      <t xml:space="preserve"> Pittsburgh Pirates @ New York Yankees</t>
    </r>
  </si>
  <si>
    <r>
      <t>TBD</t>
    </r>
    <r>
      <rPr>
        <sz val="11"/>
        <color theme="1"/>
        <rFont val="Aptos Narrow"/>
        <family val="2"/>
        <scheme val="minor"/>
      </rPr>
      <t xml:space="preserve"> St. Louis Cardinals @ San Francisco Giants</t>
    </r>
  </si>
  <si>
    <r>
      <t>2:10 pm</t>
    </r>
    <r>
      <rPr>
        <sz val="11"/>
        <color theme="1"/>
        <rFont val="Aptos Narrow"/>
        <family val="2"/>
        <scheme val="minor"/>
      </rPr>
      <t xml:space="preserve"> Baltimore Orioles @ Minnesota Twins</t>
    </r>
  </si>
  <si>
    <r>
      <t>3:07 pm</t>
    </r>
    <r>
      <rPr>
        <sz val="11"/>
        <color theme="1"/>
        <rFont val="Aptos Narrow"/>
        <family val="2"/>
        <scheme val="minor"/>
      </rPr>
      <t xml:space="preserve"> Miami Marlins @ Toronto Blue Jays</t>
    </r>
  </si>
  <si>
    <r>
      <t>7:10 pm</t>
    </r>
    <r>
      <rPr>
        <sz val="11"/>
        <color theme="1"/>
        <rFont val="Aptos Narrow"/>
        <family val="2"/>
        <scheme val="minor"/>
      </rPr>
      <t xml:space="preserve"> New York Mets @ Milwaukee Brewers</t>
    </r>
  </si>
  <si>
    <t>Sunday, September 29, 2024</t>
  </si>
  <si>
    <r>
      <t>3:05 pm</t>
    </r>
    <r>
      <rPr>
        <sz val="11"/>
        <color theme="1"/>
        <rFont val="Aptos Narrow"/>
        <family val="2"/>
        <scheme val="minor"/>
      </rPr>
      <t xml:space="preserve"> Pittsburgh Pirates @ New York Yankees</t>
    </r>
  </si>
  <si>
    <r>
      <t>3:05 pm</t>
    </r>
    <r>
      <rPr>
        <sz val="11"/>
        <color theme="1"/>
        <rFont val="Aptos Narrow"/>
        <family val="2"/>
        <scheme val="minor"/>
      </rPr>
      <t xml:space="preserve"> St. Louis Cardinals @ San Francisco Giants</t>
    </r>
  </si>
  <si>
    <r>
      <t>3:05 pm</t>
    </r>
    <r>
      <rPr>
        <sz val="11"/>
        <color theme="1"/>
        <rFont val="Aptos Narrow"/>
        <family val="2"/>
        <scheme val="minor"/>
      </rPr>
      <t xml:space="preserve"> Philadelphia Phillies @ Washington Nationals</t>
    </r>
  </si>
  <si>
    <r>
      <t>3:07 pm</t>
    </r>
    <r>
      <rPr>
        <sz val="11"/>
        <color theme="1"/>
        <rFont val="Aptos Narrow"/>
        <family val="2"/>
        <scheme val="minor"/>
      </rPr>
      <t xml:space="preserve"> Texas Rangers @ Los Angeles Angels</t>
    </r>
  </si>
  <si>
    <r>
      <t>3:10 pm</t>
    </r>
    <r>
      <rPr>
        <sz val="11"/>
        <color theme="1"/>
        <rFont val="Aptos Narrow"/>
        <family val="2"/>
        <scheme val="minor"/>
      </rPr>
      <t xml:space="preserve"> Chicago White Sox @ Detroit Tigers</t>
    </r>
  </si>
  <si>
    <r>
      <t>3:10 pm</t>
    </r>
    <r>
      <rPr>
        <sz val="11"/>
        <color theme="1"/>
        <rFont val="Aptos Narrow"/>
        <family val="2"/>
        <scheme val="minor"/>
      </rPr>
      <t xml:space="preserve"> New York Mets @ Milwaukee Brewers</t>
    </r>
  </si>
  <si>
    <r>
      <t>3:10 pm</t>
    </r>
    <r>
      <rPr>
        <sz val="11"/>
        <color theme="1"/>
        <rFont val="Aptos Narrow"/>
        <family val="2"/>
        <scheme val="minor"/>
      </rPr>
      <t xml:space="preserve"> Baltimore Orioles @ Minnesota Twins</t>
    </r>
  </si>
  <si>
    <r>
      <t>3:20 pm</t>
    </r>
    <r>
      <rPr>
        <sz val="11"/>
        <color theme="1"/>
        <rFont val="Aptos Narrow"/>
        <family val="2"/>
        <scheme val="minor"/>
      </rPr>
      <t xml:space="preserve"> Cincinnati Reds @ Chicago Cubs</t>
    </r>
  </si>
  <si>
    <t>Game</t>
  </si>
  <si>
    <t>Date</t>
  </si>
  <si>
    <t>San Diego Padres</t>
  </si>
  <si>
    <t>Colorado Rockies</t>
  </si>
  <si>
    <t>Chicago Cubs</t>
  </si>
  <si>
    <t>Los Angeles Dodgers</t>
  </si>
  <si>
    <t>Texas Rangers</t>
  </si>
  <si>
    <t>Arizona D'Backs</t>
  </si>
  <si>
    <t>Baltimore Orioles</t>
  </si>
  <si>
    <t>Cleveland Guardians</t>
  </si>
  <si>
    <t>Detroit Tigers</t>
  </si>
  <si>
    <t>Tampa Bay Rays</t>
  </si>
  <si>
    <t>Minnesota Twins</t>
  </si>
  <si>
    <t>St. Louis Cardinals</t>
  </si>
  <si>
    <t>Toronto Blue Jays</t>
  </si>
  <si>
    <t>New York Mets</t>
  </si>
  <si>
    <t>Chicago White Sox</t>
  </si>
  <si>
    <t>Kansas City Royals</t>
  </si>
  <si>
    <t>Oakland Athletics</t>
  </si>
  <si>
    <t>San Francisco Giants</t>
  </si>
  <si>
    <t>Los Angeles Angels</t>
  </si>
  <si>
    <t>Washington Nationals</t>
  </si>
  <si>
    <t>Seattle Mariners</t>
  </si>
  <si>
    <t>Milwaukee Brewers</t>
  </si>
  <si>
    <t>Miami Marlins</t>
  </si>
  <si>
    <t>Houston Astros</t>
  </si>
  <si>
    <t>Cincinnati Reds</t>
  </si>
  <si>
    <t>Boston Red Sox</t>
  </si>
  <si>
    <t>Atlanta Braves</t>
  </si>
  <si>
    <t>New York Yankees</t>
  </si>
  <si>
    <t>Philadelphia Phillies</t>
  </si>
  <si>
    <t>Pittsburgh Pirates</t>
  </si>
  <si>
    <t>Away Team</t>
  </si>
  <si>
    <t>Home Team</t>
  </si>
  <si>
    <t>Away Team Lat</t>
  </si>
  <si>
    <t>Away Team Long</t>
  </si>
  <si>
    <t>Home Team Lat</t>
  </si>
  <si>
    <t>Home Team Long</t>
  </si>
  <si>
    <t>Row Labels</t>
  </si>
  <si>
    <t>Grand Total</t>
  </si>
  <si>
    <t>NAME</t>
  </si>
  <si>
    <t>CITY</t>
  </si>
  <si>
    <t>STATE</t>
  </si>
  <si>
    <t>CAPACITY</t>
  </si>
  <si>
    <t>LATITUDE</t>
  </si>
  <si>
    <t>LONGITUDE</t>
  </si>
  <si>
    <t>LEAGUE</t>
  </si>
  <si>
    <t>TEAM</t>
  </si>
  <si>
    <t>Angel Stadium</t>
  </si>
  <si>
    <t>Anaheim</t>
  </si>
  <si>
    <t>CA</t>
  </si>
  <si>
    <t>American</t>
  </si>
  <si>
    <t>Chase Field</t>
  </si>
  <si>
    <t>Phoeniz</t>
  </si>
  <si>
    <t>AZ</t>
  </si>
  <si>
    <t>National</t>
  </si>
  <si>
    <t>Citizens Bank Park</t>
  </si>
  <si>
    <t>Philadelphia</t>
  </si>
  <si>
    <t>PA</t>
  </si>
  <si>
    <t>Comerica Park</t>
  </si>
  <si>
    <t>Detroit</t>
  </si>
  <si>
    <t>MI</t>
  </si>
  <si>
    <t>Coors Field</t>
  </si>
  <si>
    <t>Denver</t>
  </si>
  <si>
    <t>CO</t>
  </si>
  <si>
    <t>Dodger Stadium</t>
  </si>
  <si>
    <t>Los Angeles</t>
  </si>
  <si>
    <t>Fenway Park</t>
  </si>
  <si>
    <t>Boston</t>
  </si>
  <si>
    <t>MA</t>
  </si>
  <si>
    <t>Great American Ballpark</t>
  </si>
  <si>
    <t>Cincinnati</t>
  </si>
  <si>
    <t>OH</t>
  </si>
  <si>
    <t>Progressive Field</t>
  </si>
  <si>
    <t>Cleveland</t>
  </si>
  <si>
    <t>Kauffman Stadium</t>
  </si>
  <si>
    <t>Kansas City</t>
  </si>
  <si>
    <t>MO</t>
  </si>
  <si>
    <t>Miller Park</t>
  </si>
  <si>
    <t>Milwaukee</t>
  </si>
  <si>
    <t>WI</t>
  </si>
  <si>
    <t>Minute Maid Park</t>
  </si>
  <si>
    <t>Houston</t>
  </si>
  <si>
    <t>TX</t>
  </si>
  <si>
    <t>Busch Stadium</t>
  </si>
  <si>
    <t>St. Louis</t>
  </si>
  <si>
    <t>Oriole Park at Camden Yards</t>
  </si>
  <si>
    <t>Baltimore</t>
  </si>
  <si>
    <t>MD</t>
  </si>
  <si>
    <t>Oracle Park</t>
  </si>
  <si>
    <t>San Francisco</t>
  </si>
  <si>
    <t>Petco Park</t>
  </si>
  <si>
    <t>San Diego</t>
  </si>
  <si>
    <t>PNC Park</t>
  </si>
  <si>
    <t>Pittsburgh</t>
  </si>
  <si>
    <t>T-Mobile Park</t>
  </si>
  <si>
    <t>Seattle</t>
  </si>
  <si>
    <t>WA</t>
  </si>
  <si>
    <t>Citi Field</t>
  </si>
  <si>
    <t>Flushing</t>
  </si>
  <si>
    <t>NY</t>
  </si>
  <si>
    <t>Global Life Park in Arlington</t>
  </si>
  <si>
    <t>Arlington</t>
  </si>
  <si>
    <t>Tropicana Field</t>
  </si>
  <si>
    <t>St. Petersburg</t>
  </si>
  <si>
    <t>FL</t>
  </si>
  <si>
    <t>Guaranteed Rate Field</t>
  </si>
  <si>
    <t>Chicago</t>
  </si>
  <si>
    <t>IL</t>
  </si>
  <si>
    <t>Wrigley Field</t>
  </si>
  <si>
    <t>Yankee Stadium</t>
  </si>
  <si>
    <t>Bronx</t>
  </si>
  <si>
    <t>Nationals Park</t>
  </si>
  <si>
    <t>Washington</t>
  </si>
  <si>
    <t>DC</t>
  </si>
  <si>
    <t>Target Field</t>
  </si>
  <si>
    <t>Minneapolis</t>
  </si>
  <si>
    <t>MN</t>
  </si>
  <si>
    <t>Rogers Centre</t>
  </si>
  <si>
    <t>Toronto</t>
  </si>
  <si>
    <t>ON</t>
  </si>
  <si>
    <t>Marlins Park</t>
  </si>
  <si>
    <t>Miami</t>
  </si>
  <si>
    <t>Oakland–Alameda County Coliseum</t>
  </si>
  <si>
    <t>Oakland</t>
  </si>
  <si>
    <t>SunTrust Park</t>
  </si>
  <si>
    <t>Cumberland</t>
  </si>
  <si>
    <t>GA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</si>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</sst>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 dit" refreshedDate="45292.867264583336" createdVersion="8" refreshedVersion="8" minRefreshableVersion="3" recordCount="2902" xr:uid="{7FC70252-D60A-4AAD-B020-02B37E819FC5}">
  <cacheSource type="worksheet">
    <worksheetSource ref="B1:H2903" sheet="Games"/>
  </cacheSource>
  <cacheFields count="7">
    <cacheField name="Date" numFmtId="0">
      <sharedItems/>
    </cacheField>
    <cacheField name="Away Team" numFmtId="0">
      <sharedItems/>
    </cacheField>
    <cacheField name="Home Team" numFmtId="0">
      <sharedItems count="30">
        <s v="San Diego Padres"/>
        <s v="Colorado Rockies"/>
        <s v="Chicago Cubs"/>
        <s v="Los Angeles Dodgers"/>
        <s v="Texas Rangers"/>
        <s v="Arizona D'Backs"/>
        <s v="Baltimore Orioles"/>
        <s v="Cleveland Guardians"/>
        <s v="Detroit Tigers"/>
        <s v="Tampa Bay Rays"/>
        <s v="Minnesota Twins"/>
        <s v="St. Louis Cardinals"/>
        <s v="Toronto Blue Jays"/>
        <s v="New York Mets"/>
        <s v="Chicago White Sox"/>
        <s v="Kansas City Royals"/>
        <s v="Oakland Athletics"/>
        <s v="San Francisco Giants"/>
        <s v="Los Angeles Angels"/>
        <s v="Washington Nationals"/>
        <s v="Seattle Mariners"/>
        <s v="Milwaukee Brewers"/>
        <s v="Miami Marlins"/>
        <s v="Houston Astros"/>
        <s v="Cincinnati Reds"/>
        <s v="Boston Red Sox"/>
        <s v="Atlanta Braves"/>
        <s v="New York Yankees"/>
        <s v="Philadelphia Phillies"/>
        <s v="Pittsburgh Pirates"/>
      </sharedItems>
    </cacheField>
    <cacheField name="Away Team Lat" numFmtId="0">
      <sharedItems containsNonDate="0" containsString="0" containsBlank="1"/>
    </cacheField>
    <cacheField name="Away Team Long" numFmtId="0">
      <sharedItems containsNonDate="0" containsString="0" containsBlank="1"/>
    </cacheField>
    <cacheField name="Home Team Lat" numFmtId="0">
      <sharedItems containsNonDate="0" containsString="0" containsBlank="1"/>
    </cacheField>
    <cacheField name="Home Team Long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02">
  <r>
    <s v="Thursday, February 22, 2024"/>
    <s v="(Spring) Los Angeles Dodgers"/>
    <x v="0"/>
    <m/>
    <m/>
    <m/>
    <m/>
  </r>
  <r>
    <s v="Friday, February 23, 2024"/>
    <s v="(Spring) Arizona D'Backs"/>
    <x v="1"/>
    <m/>
    <m/>
    <m/>
    <m/>
  </r>
  <r>
    <s v="Friday, February 23, 2024"/>
    <s v="(Spring) Chicago White Sox"/>
    <x v="2"/>
    <m/>
    <m/>
    <m/>
    <m/>
  </r>
  <r>
    <s v="Friday, February 23, 2024"/>
    <s v="(Spring) San Diego Padres"/>
    <x v="3"/>
    <m/>
    <m/>
    <m/>
    <m/>
  </r>
  <r>
    <s v="Friday, February 23, 2024"/>
    <s v="(Spring) Kansas City Royals"/>
    <x v="4"/>
    <m/>
    <m/>
    <m/>
    <m/>
  </r>
  <r>
    <s v="Saturday, February 24, 2024"/>
    <s v="(Spring) Colorado Rockies"/>
    <x v="5"/>
    <m/>
    <m/>
    <m/>
    <m/>
  </r>
  <r>
    <s v="Saturday, February 24, 2024"/>
    <s v="(Spring) Boston Red Sox"/>
    <x v="6"/>
    <m/>
    <m/>
    <m/>
    <m/>
  </r>
  <r>
    <s v="Saturday, February 24, 2024"/>
    <s v="(Spring) Cincinnati Reds"/>
    <x v="7"/>
    <m/>
    <m/>
    <m/>
    <m/>
  </r>
  <r>
    <s v="Saturday, February 24, 2024"/>
    <s v="(Spring) New York Yankees"/>
    <x v="8"/>
    <m/>
    <m/>
    <m/>
    <m/>
  </r>
  <r>
    <s v="Saturday, February 24, 2024"/>
    <s v="(Spring) Atlanta Braves"/>
    <x v="9"/>
    <m/>
    <m/>
    <m/>
    <m/>
  </r>
  <r>
    <s v="Saturday, February 24, 2024"/>
    <s v="(Spring) Pittsburgh Pirates"/>
    <x v="10"/>
    <m/>
    <m/>
    <m/>
    <m/>
  </r>
  <r>
    <s v="Saturday, February 24, 2024"/>
    <s v="(Spring) Miami Marlins"/>
    <x v="11"/>
    <m/>
    <m/>
    <m/>
    <m/>
  </r>
  <r>
    <s v="Saturday, February 24, 2024"/>
    <s v="(Spring) Philadelphia Phillies"/>
    <x v="12"/>
    <m/>
    <m/>
    <m/>
    <m/>
  </r>
  <r>
    <s v="Saturday, February 24, 2024"/>
    <s v="(Spring) St. Louis Cardinals"/>
    <x v="13"/>
    <m/>
    <m/>
    <m/>
    <m/>
  </r>
  <r>
    <s v="Saturday, February 24, 2024"/>
    <s v="(Spring) Seattle Mariners"/>
    <x v="14"/>
    <m/>
    <m/>
    <m/>
    <m/>
  </r>
  <r>
    <s v="Saturday, February 24, 2024"/>
    <s v="(Spring) Texas Rangers"/>
    <x v="15"/>
    <m/>
    <m/>
    <m/>
    <m/>
  </r>
  <r>
    <s v="Saturday, February 24, 2024"/>
    <s v="(Spring) Colorado Rockies"/>
    <x v="16"/>
    <m/>
    <m/>
    <m/>
    <m/>
  </r>
  <r>
    <s v="Saturday, February 24, 2024"/>
    <s v="(Spring) Chicago Cubs"/>
    <x v="17"/>
    <m/>
    <m/>
    <m/>
    <m/>
  </r>
  <r>
    <s v="Saturday, February 24, 2024"/>
    <s v="(Spring) Los Angeles Dodgers"/>
    <x v="18"/>
    <m/>
    <m/>
    <m/>
    <m/>
  </r>
  <r>
    <s v="Saturday, February 24, 2024"/>
    <s v="(Spring) Milwaukee Brewers"/>
    <x v="0"/>
    <m/>
    <m/>
    <m/>
    <m/>
  </r>
  <r>
    <s v="Saturday, February 24, 2024"/>
    <s v="(Spring) Houston Astros"/>
    <x v="19"/>
    <m/>
    <m/>
    <m/>
    <m/>
  </r>
  <r>
    <s v="Sunday, February 25, 2024"/>
    <s v="(Spring) Chicago White Sox"/>
    <x v="5"/>
    <m/>
    <m/>
    <m/>
    <m/>
  </r>
  <r>
    <s v="Sunday, February 25, 2024"/>
    <s v="(Spring) Detroit Tigers"/>
    <x v="9"/>
    <m/>
    <m/>
    <m/>
    <m/>
  </r>
  <r>
    <s v="Sunday, February 25, 2024"/>
    <s v="(Spring) Cleveland Guardians"/>
    <x v="20"/>
    <m/>
    <m/>
    <m/>
    <m/>
  </r>
  <r>
    <s v="Sunday, February 25, 2024"/>
    <s v="(Spring) Colorado Rockies"/>
    <x v="21"/>
    <m/>
    <m/>
    <m/>
    <m/>
  </r>
  <r>
    <s v="Sunday, February 25, 2024"/>
    <s v="(Spring) Washington Nationals"/>
    <x v="22"/>
    <m/>
    <m/>
    <m/>
    <m/>
  </r>
  <r>
    <s v="Sunday, February 25, 2024"/>
    <s v="(Spring) St. Louis Cardinals"/>
    <x v="23"/>
    <m/>
    <m/>
    <m/>
    <m/>
  </r>
  <r>
    <s v="Sunday, February 25, 2024"/>
    <s v="(Spring) Los Angeles Angels"/>
    <x v="24"/>
    <m/>
    <m/>
    <m/>
    <m/>
  </r>
  <r>
    <s v="Sunday, February 25, 2024"/>
    <s v="(Spring) Minnesota Twins"/>
    <x v="25"/>
    <m/>
    <m/>
    <m/>
    <m/>
  </r>
  <r>
    <s v="Sunday, February 25, 2024"/>
    <s v="(Spring) Boston Red Sox"/>
    <x v="26"/>
    <m/>
    <m/>
    <m/>
    <m/>
  </r>
  <r>
    <s v="Sunday, February 25, 2024"/>
    <s v="(Spring) Toronto Blue Jays"/>
    <x v="27"/>
    <m/>
    <m/>
    <m/>
    <m/>
  </r>
  <r>
    <s v="Sunday, February 25, 2024"/>
    <s v="(Spring) New York Yankees"/>
    <x v="28"/>
    <m/>
    <m/>
    <m/>
    <m/>
  </r>
  <r>
    <s v="Sunday, February 25, 2024"/>
    <s v="(Spring) Baltimore Orioles"/>
    <x v="29"/>
    <m/>
    <m/>
    <m/>
    <m/>
  </r>
  <r>
    <s v="Sunday, February 25, 2024"/>
    <s v="(Spring) Houston Astros"/>
    <x v="13"/>
    <m/>
    <m/>
    <m/>
    <m/>
  </r>
  <r>
    <s v="Sunday, February 25, 2024"/>
    <s v="(Spring) Oakland Athletics"/>
    <x v="3"/>
    <m/>
    <m/>
    <m/>
    <m/>
  </r>
  <r>
    <s v="Sunday, February 25, 2024"/>
    <s v="(Spring) San Diego Padres"/>
    <x v="2"/>
    <m/>
    <m/>
    <m/>
    <m/>
  </r>
  <r>
    <s v="Sunday, February 25, 2024"/>
    <s v="(Spring) San Francisco Giants"/>
    <x v="4"/>
    <m/>
    <m/>
    <m/>
    <m/>
  </r>
  <r>
    <s v="Sunday, February 25, 2024"/>
    <s v="(Spring) Kansas City Royals"/>
    <x v="18"/>
    <m/>
    <m/>
    <m/>
    <m/>
  </r>
  <r>
    <s v="Monday, February 26, 2024"/>
    <s v="(Spring) Baltimore Orioles"/>
    <x v="26"/>
    <m/>
    <m/>
    <m/>
    <m/>
  </r>
  <r>
    <s v="Monday, February 26, 2024"/>
    <s v="(Spring) Tampa Bay Rays"/>
    <x v="6"/>
    <m/>
    <m/>
    <m/>
    <m/>
  </r>
  <r>
    <s v="Monday, February 26, 2024"/>
    <s v="(Spring) Philadelphia Phillies"/>
    <x v="25"/>
    <m/>
    <m/>
    <m/>
    <m/>
  </r>
  <r>
    <s v="Monday, February 26, 2024"/>
    <s v="(Spring) Seattle Mariners"/>
    <x v="24"/>
    <m/>
    <m/>
    <m/>
    <m/>
  </r>
  <r>
    <s v="Monday, February 26, 2024"/>
    <s v="(Spring) Los Angeles Dodgers"/>
    <x v="1"/>
    <m/>
    <m/>
    <m/>
    <m/>
  </r>
  <r>
    <s v="Monday, February 26, 2024"/>
    <s v="(Spring) Houston Astros"/>
    <x v="8"/>
    <m/>
    <m/>
    <m/>
    <m/>
  </r>
  <r>
    <s v="Monday, February 26, 2024"/>
    <s v="(Spring) St. Louis Cardinals"/>
    <x v="22"/>
    <m/>
    <m/>
    <m/>
    <m/>
  </r>
  <r>
    <s v="Monday, February 26, 2024"/>
    <s v="(Spring) Cincinnati Reds"/>
    <x v="21"/>
    <m/>
    <m/>
    <m/>
    <m/>
  </r>
  <r>
    <s v="Monday, February 26, 2024"/>
    <s v="(Spring) Minnesota Twins"/>
    <x v="27"/>
    <m/>
    <m/>
    <m/>
    <m/>
  </r>
  <r>
    <s v="Monday, February 26, 2024"/>
    <s v="(Spring) New York Mets"/>
    <x v="19"/>
    <m/>
    <m/>
    <m/>
    <m/>
  </r>
  <r>
    <s v="Monday, February 26, 2024"/>
    <s v="(Spring) Pittsburgh Pirates"/>
    <x v="12"/>
    <m/>
    <m/>
    <m/>
    <m/>
  </r>
  <r>
    <s v="Monday, February 26, 2024"/>
    <s v="(Spring) Texas Rangers"/>
    <x v="14"/>
    <m/>
    <m/>
    <m/>
    <m/>
  </r>
  <r>
    <s v="Monday, February 26, 2024"/>
    <s v="(Spring) Chicago Cubs"/>
    <x v="15"/>
    <m/>
    <m/>
    <m/>
    <m/>
  </r>
  <r>
    <s v="Monday, February 26, 2024"/>
    <s v="(Spring) Arizona D'Backs"/>
    <x v="16"/>
    <m/>
    <m/>
    <m/>
    <m/>
  </r>
  <r>
    <s v="Monday, February 26, 2024"/>
    <s v="(Spring) Los Angeles Angels"/>
    <x v="17"/>
    <m/>
    <m/>
    <m/>
    <m/>
  </r>
  <r>
    <s v="Monday, February 26, 2024"/>
    <s v="(Spring) Cleveland Guardians"/>
    <x v="0"/>
    <m/>
    <m/>
    <m/>
    <m/>
  </r>
  <r>
    <s v="Tuesday, February 27, 2024"/>
    <s v="(Spring) Texas Rangers"/>
    <x v="5"/>
    <m/>
    <m/>
    <m/>
    <m/>
  </r>
  <r>
    <s v="Tuesday, February 27, 2024"/>
    <s v="(Spring) Detroit Tigers"/>
    <x v="6"/>
    <m/>
    <m/>
    <m/>
    <m/>
  </r>
  <r>
    <s v="Tuesday, February 27, 2024"/>
    <s v="(Spring) Oakland Athletics"/>
    <x v="7"/>
    <m/>
    <m/>
    <m/>
    <m/>
  </r>
  <r>
    <s v="Tuesday, February 27, 2024"/>
    <s v="(Spring) Toronto Blue Jays"/>
    <x v="8"/>
    <m/>
    <m/>
    <m/>
    <m/>
  </r>
  <r>
    <s v="Tuesday, February 27, 2024"/>
    <s v="(Spring) Washington Nationals"/>
    <x v="23"/>
    <m/>
    <m/>
    <m/>
    <m/>
  </r>
  <r>
    <s v="Tuesday, February 27, 2024"/>
    <s v="(Spring) New York Yankees"/>
    <x v="9"/>
    <m/>
    <m/>
    <m/>
    <m/>
  </r>
  <r>
    <s v="Tuesday, February 27, 2024"/>
    <s v="(Spring) Philadelphia Phillies"/>
    <x v="10"/>
    <m/>
    <m/>
    <m/>
    <m/>
  </r>
  <r>
    <s v="Tuesday, February 27, 2024"/>
    <s v="(Spring) Atlanta Braves"/>
    <x v="29"/>
    <m/>
    <m/>
    <m/>
    <m/>
  </r>
  <r>
    <s v="Tuesday, February 27, 2024"/>
    <s v="(Spring) Boston Red Sox"/>
    <x v="11"/>
    <m/>
    <m/>
    <m/>
    <m/>
  </r>
  <r>
    <s v="Tuesday, February 27, 2024"/>
    <s v="(Spring) Miami Marlins"/>
    <x v="13"/>
    <m/>
    <m/>
    <m/>
    <m/>
  </r>
  <r>
    <s v="Tuesday, February 27, 2024"/>
    <s v="(Spring) Cincinnati Reds"/>
    <x v="2"/>
    <m/>
    <m/>
    <m/>
    <m/>
  </r>
  <r>
    <s v="Tuesday, February 27, 2024"/>
    <s v="(Spring) Colorado Rockies"/>
    <x v="15"/>
    <m/>
    <m/>
    <m/>
    <m/>
  </r>
  <r>
    <s v="Tuesday, February 27, 2024"/>
    <s v="(Spring) Chicago White Sox"/>
    <x v="3"/>
    <m/>
    <m/>
    <m/>
    <m/>
  </r>
  <r>
    <s v="Tuesday, February 27, 2024"/>
    <s v="(Spring) Seattle Mariners"/>
    <x v="17"/>
    <m/>
    <m/>
    <m/>
    <m/>
  </r>
  <r>
    <s v="Tuesday, February 27, 2024"/>
    <s v="(Spring) Milwaukee Brewers"/>
    <x v="18"/>
    <m/>
    <m/>
    <m/>
    <m/>
  </r>
  <r>
    <s v="Tuesday, February 27, 2024"/>
    <s v="(Spring) Kansas City Royals"/>
    <x v="0"/>
    <m/>
    <m/>
    <m/>
    <m/>
  </r>
  <r>
    <s v="Wednesday, February 28, 2024"/>
    <s v="(Spring) Arizona D'Backs"/>
    <x v="7"/>
    <m/>
    <m/>
    <m/>
    <m/>
  </r>
  <r>
    <s v="Wednesday, February 28, 2024"/>
    <s v="(Spring) Los Angeles Angels"/>
    <x v="1"/>
    <m/>
    <m/>
    <m/>
    <m/>
  </r>
  <r>
    <s v="Wednesday, February 28, 2024"/>
    <s v="(Spring) Houston Astros"/>
    <x v="22"/>
    <m/>
    <m/>
    <m/>
    <m/>
  </r>
  <r>
    <s v="Wednesday, February 28, 2024"/>
    <s v="(Spring) Chicago Cubs"/>
    <x v="21"/>
    <m/>
    <m/>
    <m/>
    <m/>
  </r>
  <r>
    <s v="Wednesday, February 28, 2024"/>
    <s v="(Spring) Kansas City Royals"/>
    <x v="20"/>
    <m/>
    <m/>
    <m/>
    <m/>
  </r>
  <r>
    <s v="Wednesday, February 28, 2024"/>
    <s v="(Spring) Baltimore Orioles"/>
    <x v="10"/>
    <m/>
    <m/>
    <m/>
    <m/>
  </r>
  <r>
    <s v="Wednesday, February 28, 2024"/>
    <s v="(Spring) Atlanta Braves"/>
    <x v="28"/>
    <m/>
    <m/>
    <m/>
    <m/>
  </r>
  <r>
    <s v="Wednesday, February 28, 2024"/>
    <s v="(Spring) Detroit Tigers"/>
    <x v="29"/>
    <m/>
    <m/>
    <m/>
    <m/>
  </r>
  <r>
    <s v="Wednesday, February 28, 2024"/>
    <s v="(Spring) Boston Red Sox"/>
    <x v="19"/>
    <m/>
    <m/>
    <m/>
    <m/>
  </r>
  <r>
    <s v="Wednesday, February 28, 2024"/>
    <s v="(Spring) Tampa Bay Rays"/>
    <x v="12"/>
    <m/>
    <m/>
    <m/>
    <m/>
  </r>
  <r>
    <s v="Wednesday, February 28, 2024"/>
    <s v="(Spring) St. Louis Cardinals"/>
    <x v="13"/>
    <m/>
    <m/>
    <m/>
    <m/>
  </r>
  <r>
    <s v="Wednesday, February 28, 2024"/>
    <s v="(Spring) San Diego Padres"/>
    <x v="14"/>
    <m/>
    <m/>
    <m/>
    <m/>
  </r>
  <r>
    <s v="Wednesday, February 28, 2024"/>
    <s v="(Spring) San Francisco Giants"/>
    <x v="16"/>
    <m/>
    <m/>
    <m/>
    <m/>
  </r>
  <r>
    <s v="Wednesday, February 28, 2024"/>
    <s v="(Spring) Los Angeles Dodgers"/>
    <x v="4"/>
    <m/>
    <m/>
    <m/>
    <m/>
  </r>
  <r>
    <s v="Thursday, February 29, 2024"/>
    <s v="(Spring) San Francisco Giants"/>
    <x v="5"/>
    <m/>
    <m/>
    <m/>
    <m/>
  </r>
  <r>
    <s v="Thursday, February 29, 2024"/>
    <s v="(Spring) Minnesota Twins"/>
    <x v="26"/>
    <m/>
    <m/>
    <m/>
    <m/>
  </r>
  <r>
    <s v="Thursday, February 29, 2024"/>
    <s v="(Spring) Pittsburgh Pirates"/>
    <x v="6"/>
    <m/>
    <m/>
    <m/>
    <m/>
  </r>
  <r>
    <s v="Thursday, February 29, 2024"/>
    <s v="(Spring) Detroit Tigers"/>
    <x v="25"/>
    <m/>
    <m/>
    <m/>
    <m/>
  </r>
  <r>
    <s v="Thursday, February 29, 2024"/>
    <s v="(Spring) Los Angeles Dodgers"/>
    <x v="24"/>
    <m/>
    <m/>
    <m/>
    <m/>
  </r>
  <r>
    <s v="Thursday, February 29, 2024"/>
    <s v="(Spring) New York Mets"/>
    <x v="23"/>
    <m/>
    <m/>
    <m/>
    <m/>
  </r>
  <r>
    <s v="Thursday, February 29, 2024"/>
    <s v="(Spring) Chicago White Sox"/>
    <x v="20"/>
    <m/>
    <m/>
    <m/>
    <m/>
  </r>
  <r>
    <s v="Thursday, February 29, 2024"/>
    <s v="(Spring) Atlanta Braves"/>
    <x v="9"/>
    <m/>
    <m/>
    <m/>
    <m/>
  </r>
  <r>
    <s v="Thursday, February 29, 2024"/>
    <s v="(Spring) Washington Nationals"/>
    <x v="11"/>
    <m/>
    <m/>
    <m/>
    <m/>
  </r>
  <r>
    <s v="Thursday, February 29, 2024"/>
    <s v="(Spring) Philadelphia Phillies"/>
    <x v="12"/>
    <m/>
    <m/>
    <m/>
    <m/>
  </r>
  <r>
    <s v="Thursday, February 29, 2024"/>
    <s v="(Spring) Kansas City Royals"/>
    <x v="14"/>
    <m/>
    <m/>
    <m/>
    <m/>
  </r>
  <r>
    <s v="Thursday, February 29, 2024"/>
    <s v="(Spring) Colorado Rockies"/>
    <x v="2"/>
    <m/>
    <m/>
    <m/>
    <m/>
  </r>
  <r>
    <s v="Thursday, February 29, 2024"/>
    <s v="(Spring) San Diego Padres"/>
    <x v="16"/>
    <m/>
    <m/>
    <m/>
    <m/>
  </r>
  <r>
    <s v="Thursday, February 29, 2024"/>
    <s v="(Spring) Milwaukee Brewers"/>
    <x v="4"/>
    <m/>
    <m/>
    <m/>
    <m/>
  </r>
  <r>
    <s v="Thursday, February 29, 2024"/>
    <s v="(Spring) Cleveland Guardians"/>
    <x v="18"/>
    <m/>
    <m/>
    <m/>
    <m/>
  </r>
  <r>
    <s v="Thursday, February 29, 2024"/>
    <s v="(Spring) Miami Marlins"/>
    <x v="27"/>
    <m/>
    <m/>
    <m/>
    <m/>
  </r>
  <r>
    <s v="Friday, March 1, 2024"/>
    <s v="(Spring) Baltimore Orioles"/>
    <x v="26"/>
    <m/>
    <m/>
    <m/>
    <m/>
  </r>
  <r>
    <s v="Friday, March 1, 2024"/>
    <s v="(Spring) Arizona D'Backs"/>
    <x v="24"/>
    <m/>
    <m/>
    <m/>
    <m/>
  </r>
  <r>
    <s v="Friday, March 1, 2024"/>
    <s v="(Spring) Seattle Mariners"/>
    <x v="1"/>
    <m/>
    <m/>
    <m/>
    <m/>
  </r>
  <r>
    <s v="Friday, March 1, 2024"/>
    <s v="(Spring) Philadelphia Phillies"/>
    <x v="8"/>
    <m/>
    <m/>
    <m/>
    <m/>
  </r>
  <r>
    <s v="Friday, March 1, 2024"/>
    <s v="(Spring) San Diego Padres"/>
    <x v="21"/>
    <m/>
    <m/>
    <m/>
    <m/>
  </r>
  <r>
    <s v="Friday, March 1, 2024"/>
    <s v="(Spring) Boston Red Sox"/>
    <x v="10"/>
    <m/>
    <m/>
    <m/>
    <m/>
  </r>
  <r>
    <s v="Friday, March 1, 2024"/>
    <s v="(Spring) Miami Marlins"/>
    <x v="28"/>
    <m/>
    <m/>
    <m/>
    <m/>
  </r>
  <r>
    <s v="Friday, March 1, 2024"/>
    <s v="(Spring) Tampa Bay Rays"/>
    <x v="29"/>
    <m/>
    <m/>
    <m/>
    <m/>
  </r>
  <r>
    <s v="Friday, March 1, 2024"/>
    <s v="(Spring) New York Mets"/>
    <x v="11"/>
    <m/>
    <m/>
    <m/>
    <m/>
  </r>
  <r>
    <s v="Friday, March 1, 2024"/>
    <s v="(Spring) Houston Astros"/>
    <x v="19"/>
    <m/>
    <m/>
    <m/>
    <m/>
  </r>
  <r>
    <s v="Friday, March 1, 2024"/>
    <s v="(Spring) Chicago White Sox"/>
    <x v="2"/>
    <m/>
    <m/>
    <m/>
    <m/>
  </r>
  <r>
    <s v="Friday, March 1, 2024"/>
    <s v="(Spring) Oakland Athletics"/>
    <x v="15"/>
    <m/>
    <m/>
    <m/>
    <m/>
  </r>
  <r>
    <s v="Friday, March 1, 2024"/>
    <s v="(Spring) Texas Rangers"/>
    <x v="17"/>
    <m/>
    <m/>
    <m/>
    <m/>
  </r>
  <r>
    <s v="Friday, March 1, 2024"/>
    <s v="(Spring) Los Angeles Angels"/>
    <x v="0"/>
    <m/>
    <m/>
    <m/>
    <m/>
  </r>
  <r>
    <s v="Friday, March 1, 2024"/>
    <s v="(Spring) Toronto Blue Jays"/>
    <x v="27"/>
    <m/>
    <m/>
    <m/>
    <m/>
  </r>
  <r>
    <s v="Friday, March 1, 2024"/>
    <s v="(Spring) Cleveland Guardians"/>
    <x v="3"/>
    <m/>
    <m/>
    <m/>
    <m/>
  </r>
  <r>
    <s v="Saturday, March 2, 2024"/>
    <s v="(Spring) New York Yankees"/>
    <x v="6"/>
    <m/>
    <m/>
    <m/>
    <m/>
  </r>
  <r>
    <s v="Saturday, March 2, 2024"/>
    <s v="(Spring) Washington Nationals"/>
    <x v="25"/>
    <m/>
    <m/>
    <m/>
    <m/>
  </r>
  <r>
    <s v="Saturday, March 2, 2024"/>
    <s v="(Spring) Kansas City Royals"/>
    <x v="7"/>
    <m/>
    <m/>
    <m/>
    <m/>
  </r>
  <r>
    <s v="Saturday, March 2, 2024"/>
    <s v="(Spring) Cincinnati Reds"/>
    <x v="1"/>
    <m/>
    <m/>
    <m/>
    <m/>
  </r>
  <r>
    <s v="Saturday, March 2, 2024"/>
    <s v="(Spring) Pittsburgh Pirates"/>
    <x v="8"/>
    <m/>
    <m/>
    <m/>
    <m/>
  </r>
  <r>
    <s v="Saturday, March 2, 2024"/>
    <s v="(Spring) St. Louis Cardinals"/>
    <x v="23"/>
    <m/>
    <m/>
    <m/>
    <m/>
  </r>
  <r>
    <s v="Saturday, March 2, 2024"/>
    <s v="(Spring) New York Mets"/>
    <x v="22"/>
    <m/>
    <m/>
    <m/>
    <m/>
  </r>
  <r>
    <s v="Saturday, March 2, 2024"/>
    <s v="(Spring) Los Angeles Dodgers"/>
    <x v="21"/>
    <m/>
    <m/>
    <m/>
    <m/>
  </r>
  <r>
    <s v="Saturday, March 2, 2024"/>
    <s v="(Spring) Oakland Athletics"/>
    <x v="20"/>
    <m/>
    <m/>
    <m/>
    <m/>
  </r>
  <r>
    <s v="Saturday, March 2, 2024"/>
    <s v="(Spring) Boston Red Sox"/>
    <x v="9"/>
    <m/>
    <m/>
    <m/>
    <m/>
  </r>
  <r>
    <s v="Saturday, March 2, 2024"/>
    <s v="(Spring) Minnesota Twins"/>
    <x v="28"/>
    <m/>
    <m/>
    <m/>
    <m/>
  </r>
  <r>
    <s v="Saturday, March 2, 2024"/>
    <s v="(Spring) Atlanta Braves"/>
    <x v="12"/>
    <m/>
    <m/>
    <m/>
    <m/>
  </r>
  <r>
    <s v="Saturday, March 2, 2024"/>
    <s v="(Spring) Chicago Cubs"/>
    <x v="3"/>
    <m/>
    <m/>
    <m/>
    <m/>
  </r>
  <r>
    <s v="Saturday, March 2, 2024"/>
    <s v="(Spring) San Diego Padres"/>
    <x v="17"/>
    <m/>
    <m/>
    <m/>
    <m/>
  </r>
  <r>
    <s v="Saturday, March 2, 2024"/>
    <s v="(Spring) Chicago White Sox"/>
    <x v="4"/>
    <m/>
    <m/>
    <m/>
    <m/>
  </r>
  <r>
    <s v="Saturday, March 2, 2024"/>
    <s v="(Spring) Arizona D'Backs"/>
    <x v="18"/>
    <m/>
    <m/>
    <m/>
    <m/>
  </r>
  <r>
    <s v="Sunday, March 3, 2024"/>
    <s v="(Spring) Milwaukee Brewers"/>
    <x v="5"/>
    <m/>
    <m/>
    <m/>
    <m/>
  </r>
  <r>
    <s v="Sunday, March 3, 2024"/>
    <s v="(Spring) Philadelphia Phillies"/>
    <x v="26"/>
    <m/>
    <m/>
    <m/>
    <m/>
  </r>
  <r>
    <s v="Sunday, March 3, 2024"/>
    <s v="(Spring) Toronto Blue Jays"/>
    <x v="25"/>
    <m/>
    <m/>
    <m/>
    <m/>
  </r>
  <r>
    <s v="Sunday, March 3, 2024"/>
    <s v="(Spring) San Francisco Giants"/>
    <x v="7"/>
    <m/>
    <m/>
    <m/>
    <m/>
  </r>
  <r>
    <s v="Sunday, March 3, 2024"/>
    <s v="(Spring) Tampa Bay Rays"/>
    <x v="10"/>
    <m/>
    <m/>
    <m/>
    <m/>
  </r>
  <r>
    <s v="Sunday, March 3, 2024"/>
    <s v="(Spring) Detroit Tigers"/>
    <x v="27"/>
    <m/>
    <m/>
    <m/>
    <m/>
  </r>
  <r>
    <s v="Sunday, March 3, 2024"/>
    <s v="(Spring) Baltimore Orioles"/>
    <x v="29"/>
    <m/>
    <m/>
    <m/>
    <m/>
  </r>
  <r>
    <s v="Sunday, March 3, 2024"/>
    <s v="(Spring) Miami Marlins"/>
    <x v="11"/>
    <m/>
    <m/>
    <m/>
    <m/>
  </r>
  <r>
    <s v="Sunday, March 3, 2024"/>
    <s v="(Spring) Miami Marlins"/>
    <x v="19"/>
    <m/>
    <m/>
    <m/>
    <m/>
  </r>
  <r>
    <s v="Sunday, March 3, 2024"/>
    <s v="(Spring) Houston Astros"/>
    <x v="13"/>
    <m/>
    <m/>
    <m/>
    <m/>
  </r>
  <r>
    <s v="Sunday, March 3, 2024"/>
    <s v="(Spring) Cleveland Guardians"/>
    <x v="2"/>
    <m/>
    <m/>
    <m/>
    <m/>
  </r>
  <r>
    <s v="Sunday, March 3, 2024"/>
    <s v="(Spring) Cincinnati Reds"/>
    <x v="15"/>
    <m/>
    <m/>
    <m/>
    <m/>
  </r>
  <r>
    <s v="Sunday, March 3, 2024"/>
    <s v="(Spring) Colorado Rockies"/>
    <x v="3"/>
    <m/>
    <m/>
    <m/>
    <m/>
  </r>
  <r>
    <s v="Sunday, March 3, 2024"/>
    <s v="(Spring) Texas Rangers"/>
    <x v="16"/>
    <m/>
    <m/>
    <m/>
    <m/>
  </r>
  <r>
    <s v="Sunday, March 3, 2024"/>
    <s v="(Spring) Chicago White Sox"/>
    <x v="18"/>
    <m/>
    <m/>
    <m/>
    <m/>
  </r>
  <r>
    <s v="Sunday, March 3, 2024"/>
    <s v="(Spring) Seattle Mariners"/>
    <x v="0"/>
    <m/>
    <m/>
    <m/>
    <m/>
  </r>
  <r>
    <s v="Monday, March 4, 2024"/>
    <s v="(Spring) Minnesota Twins"/>
    <x v="6"/>
    <m/>
    <m/>
    <m/>
    <m/>
  </r>
  <r>
    <s v="Monday, March 4, 2024"/>
    <s v="(Spring) Oakland Athletics"/>
    <x v="24"/>
    <m/>
    <m/>
    <m/>
    <m/>
  </r>
  <r>
    <s v="Monday, March 4, 2024"/>
    <s v="(Spring) San Francisco Giants"/>
    <x v="1"/>
    <m/>
    <m/>
    <m/>
    <m/>
  </r>
  <r>
    <s v="Monday, March 4, 2024"/>
    <s v="(Spring) Boston Red Sox"/>
    <x v="8"/>
    <m/>
    <m/>
    <m/>
    <m/>
  </r>
  <r>
    <s v="Monday, March 4, 2024"/>
    <s v="(Spring) New York Yankees"/>
    <x v="22"/>
    <m/>
    <m/>
    <m/>
    <m/>
  </r>
  <r>
    <s v="Monday, March 4, 2024"/>
    <s v="(Spring) Pittsburgh Pirates"/>
    <x v="9"/>
    <m/>
    <m/>
    <m/>
    <m/>
  </r>
  <r>
    <s v="Monday, March 4, 2024"/>
    <s v="(Spring) Atlanta Braves"/>
    <x v="10"/>
    <m/>
    <m/>
    <m/>
    <m/>
  </r>
  <r>
    <s v="Monday, March 4, 2024"/>
    <s v="(Spring) St. Louis Cardinals"/>
    <x v="19"/>
    <m/>
    <m/>
    <m/>
    <m/>
  </r>
  <r>
    <s v="Monday, March 4, 2024"/>
    <s v="(Spring) Philadelphia Phillies"/>
    <x v="12"/>
    <m/>
    <m/>
    <m/>
    <m/>
  </r>
  <r>
    <s v="Monday, March 4, 2024"/>
    <s v="(Spring) Arizona D'Backs"/>
    <x v="14"/>
    <m/>
    <m/>
    <m/>
    <m/>
  </r>
  <r>
    <s v="Monday, March 4, 2024"/>
    <s v="(Spring) Los Angeles Angels"/>
    <x v="4"/>
    <m/>
    <m/>
    <m/>
    <m/>
  </r>
  <r>
    <s v="Monday, March 4, 2024"/>
    <s v="(Spring) Chicago Cubs"/>
    <x v="0"/>
    <m/>
    <m/>
    <m/>
    <m/>
  </r>
  <r>
    <s v="Tuesday, March 5, 2024"/>
    <s v="(Spring) San Diego Padres"/>
    <x v="5"/>
    <m/>
    <m/>
    <m/>
    <m/>
  </r>
  <r>
    <s v="Tuesday, March 5, 2024"/>
    <s v="(Spring) Detroit Tigers"/>
    <x v="26"/>
    <m/>
    <m/>
    <m/>
    <m/>
  </r>
  <r>
    <s v="Tuesday, March 5, 2024"/>
    <s v="(Spring) Tampa Bay Rays"/>
    <x v="25"/>
    <m/>
    <m/>
    <m/>
    <m/>
  </r>
  <r>
    <s v="Tuesday, March 5, 2024"/>
    <s v="(Spring) Seattle Mariners"/>
    <x v="7"/>
    <m/>
    <m/>
    <m/>
    <m/>
  </r>
  <r>
    <s v="Tuesday, March 5, 2024"/>
    <s v="(Spring) Miami Marlins"/>
    <x v="23"/>
    <m/>
    <m/>
    <m/>
    <m/>
  </r>
  <r>
    <s v="Tuesday, March 5, 2024"/>
    <s v="(Spring) Texas Rangers"/>
    <x v="20"/>
    <m/>
    <m/>
    <m/>
    <m/>
  </r>
  <r>
    <s v="Tuesday, March 5, 2024"/>
    <s v="(Spring) Baltimore Orioles"/>
    <x v="28"/>
    <m/>
    <m/>
    <m/>
    <m/>
  </r>
  <r>
    <s v="Tuesday, March 5, 2024"/>
    <s v="(Spring) Toronto Blue Jays"/>
    <x v="29"/>
    <m/>
    <m/>
    <m/>
    <m/>
  </r>
  <r>
    <s v="Tuesday, March 5, 2024"/>
    <s v="(Spring) Minnesota Twins"/>
    <x v="11"/>
    <m/>
    <m/>
    <m/>
    <m/>
  </r>
  <r>
    <s v="Tuesday, March 5, 2024"/>
    <s v="(Spring) New York Yankees"/>
    <x v="13"/>
    <m/>
    <m/>
    <m/>
    <m/>
  </r>
  <r>
    <s v="Tuesday, March 5, 2024"/>
    <s v="(Spring) Milwaukee Brewers"/>
    <x v="17"/>
    <m/>
    <m/>
    <m/>
    <m/>
  </r>
  <r>
    <s v="Tuesday, March 5, 2024"/>
    <s v="(Spring) Los Angeles Angels"/>
    <x v="3"/>
    <m/>
    <m/>
    <m/>
    <m/>
  </r>
  <r>
    <s v="Tuesday, March 5, 2024"/>
    <s v="(Spring) Chicago Cubs"/>
    <x v="15"/>
    <m/>
    <m/>
    <m/>
    <m/>
  </r>
  <r>
    <s v="Wednesday, March 6, 2024"/>
    <s v="(Spring) Pittsburgh Pirates"/>
    <x v="6"/>
    <m/>
    <m/>
    <m/>
    <m/>
  </r>
  <r>
    <s v="Wednesday, March 6, 2024"/>
    <s v="(Spring) Milwaukee Brewers"/>
    <x v="24"/>
    <m/>
    <m/>
    <m/>
    <m/>
  </r>
  <r>
    <s v="Wednesday, March 6, 2024"/>
    <s v="(Spring) Texas Rangers"/>
    <x v="1"/>
    <m/>
    <m/>
    <m/>
    <m/>
  </r>
  <r>
    <s v="Wednesday, March 6, 2024"/>
    <s v="(Spring) New York Mets"/>
    <x v="23"/>
    <m/>
    <m/>
    <m/>
    <m/>
  </r>
  <r>
    <s v="Wednesday, March 6, 2024"/>
    <s v="(Spring) Washington Nationals"/>
    <x v="22"/>
    <m/>
    <m/>
    <m/>
    <m/>
  </r>
  <r>
    <s v="Wednesday, March 6, 2024"/>
    <s v="(Spring) Cleveland Guardians"/>
    <x v="21"/>
    <m/>
    <m/>
    <m/>
    <m/>
  </r>
  <r>
    <s v="Wednesday, March 6, 2024"/>
    <s v="(Spring) Boston Red Sox"/>
    <x v="10"/>
    <m/>
    <m/>
    <m/>
    <m/>
  </r>
  <r>
    <s v="Wednesday, March 6, 2024"/>
    <s v="(Spring) Tampa Bay Rays"/>
    <x v="27"/>
    <m/>
    <m/>
    <m/>
    <m/>
  </r>
  <r>
    <s v="Wednesday, March 6, 2024"/>
    <s v="(Spring) Los Angeles Dodgers"/>
    <x v="14"/>
    <m/>
    <m/>
    <m/>
    <m/>
  </r>
  <r>
    <s v="Wednesday, March 6, 2024"/>
    <s v="(Spring) Los Angeles Angels"/>
    <x v="2"/>
    <m/>
    <m/>
    <m/>
    <m/>
  </r>
  <r>
    <s v="Wednesday, March 6, 2024"/>
    <s v="(Spring) Seattle Mariners"/>
    <x v="15"/>
    <m/>
    <m/>
    <m/>
    <m/>
  </r>
  <r>
    <s v="Wednesday, March 6, 2024"/>
    <s v="(Spring) Oakland Athletics"/>
    <x v="18"/>
    <m/>
    <m/>
    <m/>
    <m/>
  </r>
  <r>
    <s v="Wednesday, March 6, 2024"/>
    <s v="(Spring) Cincinnati Reds"/>
    <x v="0"/>
    <m/>
    <m/>
    <m/>
    <m/>
  </r>
  <r>
    <s v="Thursday, March 7, 2024"/>
    <s v="(Spring) Atlanta Braves"/>
    <x v="25"/>
    <m/>
    <m/>
    <m/>
    <m/>
  </r>
  <r>
    <s v="Thursday, March 7, 2024"/>
    <s v="(Spring) Chicago Cubs"/>
    <x v="24"/>
    <m/>
    <m/>
    <m/>
    <m/>
  </r>
  <r>
    <s v="Thursday, March 7, 2024"/>
    <s v="(Spring) Kansas City Royals"/>
    <x v="1"/>
    <m/>
    <m/>
    <m/>
    <m/>
  </r>
  <r>
    <s v="Thursday, March 7, 2024"/>
    <s v="(Spring) Toronto Blue Jays"/>
    <x v="8"/>
    <m/>
    <m/>
    <m/>
    <m/>
  </r>
  <r>
    <s v="Thursday, March 7, 2024"/>
    <s v="(Spring) Los Angeles Angels"/>
    <x v="20"/>
    <m/>
    <m/>
    <m/>
    <m/>
  </r>
  <r>
    <s v="Thursday, March 7, 2024"/>
    <s v="(Spring) Philadelphia Phillies"/>
    <x v="9"/>
    <m/>
    <m/>
    <m/>
    <m/>
  </r>
  <r>
    <s v="Thursday, March 7, 2024"/>
    <s v="(Spring) Houston Astros"/>
    <x v="11"/>
    <m/>
    <m/>
    <m/>
    <m/>
  </r>
  <r>
    <s v="Thursday, March 7, 2024"/>
    <s v="(Spring) Milwaukee Brewers"/>
    <x v="14"/>
    <m/>
    <m/>
    <m/>
    <m/>
  </r>
  <r>
    <s v="Thursday, March 7, 2024"/>
    <s v="(Spring) Cleveland Guardians"/>
    <x v="16"/>
    <m/>
    <m/>
    <m/>
    <m/>
  </r>
  <r>
    <s v="Thursday, March 7, 2024"/>
    <s v="(Spring) Arizona D'Backs"/>
    <x v="4"/>
    <m/>
    <m/>
    <m/>
    <m/>
  </r>
  <r>
    <s v="Thursday, March 7, 2024"/>
    <s v="(Spring) Washington Nationals"/>
    <x v="13"/>
    <m/>
    <m/>
    <m/>
    <m/>
  </r>
  <r>
    <s v="Thursday, March 7, 2024"/>
    <s v="(Spring) Detroit Tigers"/>
    <x v="27"/>
    <m/>
    <m/>
    <m/>
    <m/>
  </r>
  <r>
    <s v="Thursday, March 7, 2024"/>
    <s v="(Spring) Los Angeles Dodgers"/>
    <x v="17"/>
    <m/>
    <m/>
    <m/>
    <m/>
  </r>
  <r>
    <s v="Friday, March 8, 2024"/>
    <s v="(Spring) Chicago Cubs"/>
    <x v="5"/>
    <m/>
    <m/>
    <m/>
    <m/>
  </r>
  <r>
    <s v="Friday, March 8, 2024"/>
    <s v="(Spring) Pittsburgh Pirates"/>
    <x v="26"/>
    <m/>
    <m/>
    <m/>
    <m/>
  </r>
  <r>
    <s v="Friday, March 8, 2024"/>
    <s v="(Spring) Detroit Tigers"/>
    <x v="6"/>
    <m/>
    <m/>
    <m/>
    <m/>
  </r>
  <r>
    <s v="Friday, March 8, 2024"/>
    <s v="(Spring) Chicago White Sox"/>
    <x v="7"/>
    <m/>
    <m/>
    <m/>
    <m/>
  </r>
  <r>
    <s v="Friday, March 8, 2024"/>
    <s v="(Spring) New York Mets"/>
    <x v="22"/>
    <m/>
    <m/>
    <m/>
    <m/>
  </r>
  <r>
    <s v="Friday, March 8, 2024"/>
    <s v="(Spring) Oakland Athletics"/>
    <x v="21"/>
    <m/>
    <m/>
    <m/>
    <m/>
  </r>
  <r>
    <s v="Friday, March 8, 2024"/>
    <s v="(Spring) Houston Astros"/>
    <x v="28"/>
    <m/>
    <m/>
    <m/>
    <m/>
  </r>
  <r>
    <s v="Friday, March 8, 2024"/>
    <s v="(Spring) Minnesota Twins"/>
    <x v="29"/>
    <m/>
    <m/>
    <m/>
    <m/>
  </r>
  <r>
    <s v="Friday, March 8, 2024"/>
    <s v="(Spring) New York Yankees"/>
    <x v="12"/>
    <m/>
    <m/>
    <m/>
    <m/>
  </r>
  <r>
    <s v="Friday, March 8, 2024"/>
    <s v="(Spring) Seattle Mariners"/>
    <x v="2"/>
    <m/>
    <m/>
    <m/>
    <m/>
  </r>
  <r>
    <s v="Friday, March 8, 2024"/>
    <s v="(Spring) Kansas City Royals"/>
    <x v="4"/>
    <m/>
    <m/>
    <m/>
    <m/>
  </r>
  <r>
    <s v="Friday, March 8, 2024"/>
    <s v="(Spring) Colorado Rockies"/>
    <x v="18"/>
    <m/>
    <m/>
    <m/>
    <m/>
  </r>
  <r>
    <s v="Friday, March 8, 2024"/>
    <s v="(Spring) St. Louis Cardinals"/>
    <x v="19"/>
    <m/>
    <m/>
    <m/>
    <m/>
  </r>
  <r>
    <s v="Friday, March 8, 2024"/>
    <s v="(Spring) Cincinnati Reds"/>
    <x v="3"/>
    <m/>
    <m/>
    <m/>
    <m/>
  </r>
  <r>
    <s v="Friday, March 8, 2024"/>
    <s v="(Spring) San Francisco Giants"/>
    <x v="0"/>
    <m/>
    <m/>
    <m/>
    <m/>
  </r>
  <r>
    <s v="Friday, March 8, 2024"/>
    <s v="(Spring) Milwaukee Brewers"/>
    <x v="16"/>
    <m/>
    <m/>
    <m/>
    <m/>
  </r>
  <r>
    <s v="Saturday, March 9, 2024"/>
    <s v="(Spring) Baltimore Orioles"/>
    <x v="26"/>
    <m/>
    <m/>
    <m/>
    <m/>
  </r>
  <r>
    <s v="Saturday, March 9, 2024"/>
    <s v="(Spring) Boston Red Sox"/>
    <x v="9"/>
    <m/>
    <m/>
    <m/>
    <m/>
  </r>
  <r>
    <s v="Saturday, March 9, 2024"/>
    <s v="(Spring) Seattle Mariners"/>
    <x v="21"/>
    <m/>
    <m/>
    <m/>
    <m/>
  </r>
  <r>
    <s v="Saturday, March 9, 2024"/>
    <s v="(Spring) Washington Nationals"/>
    <x v="23"/>
    <m/>
    <m/>
    <m/>
    <m/>
  </r>
  <r>
    <s v="Saturday, March 9, 2024"/>
    <s v="(Spring) Pittsburgh Pirates"/>
    <x v="8"/>
    <m/>
    <m/>
    <m/>
    <m/>
  </r>
  <r>
    <s v="Saturday, March 9, 2024"/>
    <s v="(Spring) Los Angeles Angels"/>
    <x v="7"/>
    <m/>
    <m/>
    <m/>
    <m/>
  </r>
  <r>
    <s v="Saturday, March 9, 2024"/>
    <s v="(Spring) Cincinnati Reds"/>
    <x v="5"/>
    <m/>
    <m/>
    <m/>
    <m/>
  </r>
  <r>
    <s v="Saturday, March 9, 2024"/>
    <s v="(Spring) New York Yankees"/>
    <x v="10"/>
    <m/>
    <m/>
    <m/>
    <m/>
  </r>
  <r>
    <s v="Saturday, March 9, 2024"/>
    <s v="(Spring) Toronto Blue Jays"/>
    <x v="28"/>
    <m/>
    <m/>
    <m/>
    <m/>
  </r>
  <r>
    <s v="Saturday, March 9, 2024"/>
    <s v="(Spring) New York Mets"/>
    <x v="11"/>
    <m/>
    <m/>
    <m/>
    <m/>
  </r>
  <r>
    <s v="Saturday, March 9, 2024"/>
    <s v="(Spring) Arizona D'Backs"/>
    <x v="15"/>
    <m/>
    <m/>
    <m/>
    <m/>
  </r>
  <r>
    <s v="Saturday, March 9, 2024"/>
    <s v="(Spring) Texas Rangers"/>
    <x v="3"/>
    <m/>
    <m/>
    <m/>
    <m/>
  </r>
  <r>
    <s v="Saturday, March 9, 2024"/>
    <s v="(Spring) Colorado Rockies"/>
    <x v="2"/>
    <m/>
    <m/>
    <m/>
    <m/>
  </r>
  <r>
    <s v="Saturday, March 9, 2024"/>
    <s v="(Spring) Oakland Athletics"/>
    <x v="17"/>
    <m/>
    <m/>
    <m/>
    <m/>
  </r>
  <r>
    <s v="Saturday, March 9, 2024"/>
    <s v="(Spring) Chicago White Sox"/>
    <x v="0"/>
    <m/>
    <m/>
    <m/>
    <m/>
  </r>
  <r>
    <s v="Saturday, March 9, 2024"/>
    <s v="(Spring) Milwaukee Brewers"/>
    <x v="16"/>
    <m/>
    <m/>
    <m/>
    <m/>
  </r>
  <r>
    <s v="Saturday, March 9, 2024"/>
    <s v="(Spring) Miami Marlins"/>
    <x v="19"/>
    <m/>
    <m/>
    <m/>
    <m/>
  </r>
  <r>
    <s v="Sunday, March 10, 2024"/>
    <s v="(Spring) Toronto Blue Jays"/>
    <x v="6"/>
    <m/>
    <m/>
    <m/>
    <m/>
  </r>
  <r>
    <s v="Sunday, March 10, 2024"/>
    <s v="(Spring) Tampa Bay Rays"/>
    <x v="25"/>
    <m/>
    <m/>
    <m/>
    <m/>
  </r>
  <r>
    <s v="Sunday, March 10, 2024"/>
    <s v="(Spring) Cleveland Guardians"/>
    <x v="24"/>
    <m/>
    <m/>
    <m/>
    <m/>
  </r>
  <r>
    <s v="Sunday, March 10, 2024"/>
    <s v="(Spring) Milwaukee Brewers"/>
    <x v="1"/>
    <m/>
    <m/>
    <m/>
    <m/>
  </r>
  <r>
    <s v="Sunday, March 10, 2024"/>
    <s v="(Spring) Miami Marlins"/>
    <x v="23"/>
    <m/>
    <m/>
    <m/>
    <m/>
  </r>
  <r>
    <s v="Sunday, March 10, 2024"/>
    <s v="(Spring) San Francisco Giants"/>
    <x v="20"/>
    <m/>
    <m/>
    <m/>
    <m/>
  </r>
  <r>
    <s v="Sunday, March 10, 2024"/>
    <s v="(Spring) St. Louis Cardinals"/>
    <x v="22"/>
    <m/>
    <m/>
    <m/>
    <m/>
  </r>
  <r>
    <s v="Sunday, March 10, 2024"/>
    <s v="(Spring) Washington Nationals"/>
    <x v="10"/>
    <m/>
    <m/>
    <m/>
    <m/>
  </r>
  <r>
    <s v="Sunday, March 10, 2024"/>
    <s v="(Spring) Philadelphia Phillies"/>
    <x v="29"/>
    <m/>
    <m/>
    <m/>
    <m/>
  </r>
  <r>
    <s v="Sunday, March 10, 2024"/>
    <s v="(Spring) Atlanta Braves"/>
    <x v="27"/>
    <m/>
    <m/>
    <m/>
    <m/>
  </r>
  <r>
    <s v="Sunday, March 10, 2024"/>
    <s v="(Spring) Baltimore Orioles"/>
    <x v="12"/>
    <m/>
    <m/>
    <m/>
    <m/>
  </r>
  <r>
    <s v="Sunday, March 10, 2024"/>
    <s v="(Spring) Detroit Tigers"/>
    <x v="13"/>
    <m/>
    <m/>
    <m/>
    <m/>
  </r>
  <r>
    <s v="Sunday, March 10, 2024"/>
    <s v="(Spring) Kansas City Royals"/>
    <x v="16"/>
    <m/>
    <m/>
    <m/>
    <m/>
  </r>
  <r>
    <s v="Sunday, March 10, 2024"/>
    <s v="(Spring) Arizona D'Backs"/>
    <x v="3"/>
    <m/>
    <m/>
    <m/>
    <m/>
  </r>
  <r>
    <s v="Sunday, March 10, 2024"/>
    <s v="(Spring) Chicago White Sox"/>
    <x v="17"/>
    <m/>
    <m/>
    <m/>
    <m/>
  </r>
  <r>
    <s v="Sunday, March 10, 2024"/>
    <s v="(Spring) Chicago Cubs"/>
    <x v="4"/>
    <m/>
    <m/>
    <m/>
    <m/>
  </r>
  <r>
    <s v="Sunday, March 10, 2024"/>
    <s v="(Spring) San Diego Padres"/>
    <x v="18"/>
    <m/>
    <m/>
    <m/>
    <m/>
  </r>
  <r>
    <s v="Monday, March 11, 2024"/>
    <s v="(Spring) Oakland Athletics"/>
    <x v="5"/>
    <m/>
    <m/>
    <m/>
    <m/>
  </r>
  <r>
    <s v="Monday, March 11, 2024"/>
    <s v="(Spring) Minnesota Twins"/>
    <x v="26"/>
    <m/>
    <m/>
    <m/>
    <m/>
  </r>
  <r>
    <s v="Monday, March 11, 2024"/>
    <s v="(Spring) Pittsburgh Pirates"/>
    <x v="25"/>
    <m/>
    <m/>
    <m/>
    <m/>
  </r>
  <r>
    <s v="Monday, March 11, 2024"/>
    <s v="(Spring) Los Angeles Dodgers"/>
    <x v="7"/>
    <m/>
    <m/>
    <m/>
    <m/>
  </r>
  <r>
    <s v="Monday, March 11, 2024"/>
    <s v="(Spring) Detroit Tigers"/>
    <x v="23"/>
    <m/>
    <m/>
    <m/>
    <m/>
  </r>
  <r>
    <s v="Monday, March 11, 2024"/>
    <s v="(Spring) San Diego Padres"/>
    <x v="20"/>
    <m/>
    <m/>
    <m/>
    <m/>
  </r>
  <r>
    <s v="Monday, March 11, 2024"/>
    <s v="(Spring) Toronto Blue Jays"/>
    <x v="9"/>
    <m/>
    <m/>
    <m/>
    <m/>
  </r>
  <r>
    <s v="Monday, March 11, 2024"/>
    <s v="(Spring) Baltimore Orioles"/>
    <x v="27"/>
    <m/>
    <m/>
    <m/>
    <m/>
  </r>
  <r>
    <s v="Monday, March 11, 2024"/>
    <s v="(Spring) New York Yankees"/>
    <x v="28"/>
    <m/>
    <m/>
    <m/>
    <m/>
  </r>
  <r>
    <s v="Monday, March 11, 2024"/>
    <s v="(Spring) Washington Nationals"/>
    <x v="11"/>
    <m/>
    <m/>
    <m/>
    <m/>
  </r>
  <r>
    <s v="Monday, March 11, 2024"/>
    <s v="(Spring) Colorado Rockies"/>
    <x v="14"/>
    <m/>
    <m/>
    <m/>
    <m/>
  </r>
  <r>
    <s v="Monday, March 11, 2024"/>
    <s v="(Spring) San Francisco Giants"/>
    <x v="15"/>
    <m/>
    <m/>
    <m/>
    <m/>
  </r>
  <r>
    <s v="Monday, March 11, 2024"/>
    <s v="(Spring) Texas Rangers"/>
    <x v="18"/>
    <m/>
    <m/>
    <m/>
    <m/>
  </r>
  <r>
    <s v="Monday, March 11, 2024"/>
    <s v="(Spring) Miami Marlins"/>
    <x v="13"/>
    <m/>
    <m/>
    <m/>
    <m/>
  </r>
  <r>
    <s v="Tuesday, March 12, 2024"/>
    <s v="(Spring) Tampa Bay Rays"/>
    <x v="6"/>
    <m/>
    <m/>
    <m/>
    <m/>
  </r>
  <r>
    <s v="Tuesday, March 12, 2024"/>
    <s v="(Spring) St. Louis Cardinals"/>
    <x v="25"/>
    <m/>
    <m/>
    <m/>
    <m/>
  </r>
  <r>
    <s v="Tuesday, March 12, 2024"/>
    <s v="(Spring) Chicago White Sox"/>
    <x v="24"/>
    <m/>
    <m/>
    <m/>
    <m/>
  </r>
  <r>
    <s v="Tuesday, March 12, 2024"/>
    <s v="(Spring) Kansas City Royals"/>
    <x v="1"/>
    <m/>
    <m/>
    <m/>
    <m/>
  </r>
  <r>
    <s v="Tuesday, March 12, 2024"/>
    <s v="(Spring) Minnesota Twins"/>
    <x v="8"/>
    <m/>
    <m/>
    <m/>
    <m/>
  </r>
  <r>
    <s v="Tuesday, March 12, 2024"/>
    <s v="(Spring) Houston Astros"/>
    <x v="22"/>
    <m/>
    <m/>
    <m/>
    <m/>
  </r>
  <r>
    <s v="Tuesday, March 12, 2024"/>
    <s v="(Spring) Atlanta Braves"/>
    <x v="29"/>
    <m/>
    <m/>
    <m/>
    <m/>
  </r>
  <r>
    <s v="Tuesday, March 12, 2024"/>
    <s v="(Spring) New York Yankees"/>
    <x v="12"/>
    <m/>
    <m/>
    <m/>
    <m/>
  </r>
  <r>
    <s v="Tuesday, March 12, 2024"/>
    <s v="(Spring) San Francisco Giants"/>
    <x v="3"/>
    <m/>
    <m/>
    <m/>
    <m/>
  </r>
  <r>
    <s v="Tuesday, March 12, 2024"/>
    <s v="(Spring) Seattle Mariners"/>
    <x v="16"/>
    <m/>
    <m/>
    <m/>
    <m/>
  </r>
  <r>
    <s v="Tuesday, March 12, 2024"/>
    <s v="(Spring) Cleveland Guardians"/>
    <x v="4"/>
    <m/>
    <m/>
    <m/>
    <m/>
  </r>
  <r>
    <s v="Tuesday, March 12, 2024"/>
    <s v="(Spring) Arizona D'Backs"/>
    <x v="0"/>
    <m/>
    <m/>
    <m/>
    <m/>
  </r>
  <r>
    <s v="Tuesday, March 12, 2024"/>
    <s v="(Spring) New York Mets"/>
    <x v="19"/>
    <m/>
    <m/>
    <m/>
    <m/>
  </r>
  <r>
    <s v="Tuesday, March 12, 2024"/>
    <s v="(Spring) Milwaukee Brewers"/>
    <x v="2"/>
    <m/>
    <m/>
    <m/>
    <m/>
  </r>
  <r>
    <s v="Wednesday, March 13, 2024"/>
    <s v="(Spring) Colorado Rockies"/>
    <x v="5"/>
    <m/>
    <m/>
    <m/>
    <m/>
  </r>
  <r>
    <s v="Wednesday, March 13, 2024"/>
    <s v="(Spring) Atlanta Braves"/>
    <x v="6"/>
    <m/>
    <m/>
    <m/>
    <m/>
  </r>
  <r>
    <s v="Wednesday, March 13, 2024"/>
    <s v="(Spring) Chicago Cubs"/>
    <x v="7"/>
    <m/>
    <m/>
    <m/>
    <m/>
  </r>
  <r>
    <s v="Wednesday, March 13, 2024"/>
    <s v="(Spring) Washington Nationals"/>
    <x v="22"/>
    <m/>
    <m/>
    <m/>
    <m/>
  </r>
  <r>
    <s v="Wednesday, March 13, 2024"/>
    <s v="(Spring) Chicago White Sox"/>
    <x v="21"/>
    <m/>
    <m/>
    <m/>
    <m/>
  </r>
  <r>
    <s v="Wednesday, March 13, 2024"/>
    <s v="(Spring) Minnesota Twins"/>
    <x v="9"/>
    <m/>
    <m/>
    <m/>
    <m/>
  </r>
  <r>
    <s v="Wednesday, March 13, 2024"/>
    <s v="(Spring) St. Louis Cardinals"/>
    <x v="10"/>
    <m/>
    <m/>
    <m/>
    <m/>
  </r>
  <r>
    <s v="Wednesday, March 13, 2024"/>
    <s v="(Spring) Boston Red Sox"/>
    <x v="27"/>
    <m/>
    <m/>
    <m/>
    <m/>
  </r>
  <r>
    <s v="Wednesday, March 13, 2024"/>
    <s v="(Spring) Detroit Tigers"/>
    <x v="28"/>
    <m/>
    <m/>
    <m/>
    <m/>
  </r>
  <r>
    <s v="Wednesday, March 13, 2024"/>
    <s v="(Spring) Pittsburgh Pirates"/>
    <x v="12"/>
    <m/>
    <m/>
    <m/>
    <m/>
  </r>
  <r>
    <s v="Wednesday, March 13, 2024"/>
    <s v="(Spring) Los Angeles Angels"/>
    <x v="15"/>
    <m/>
    <m/>
    <m/>
    <m/>
  </r>
  <r>
    <s v="Wednesday, March 13, 2024"/>
    <s v="(Spring) Seattle Mariners"/>
    <x v="3"/>
    <m/>
    <m/>
    <m/>
    <m/>
  </r>
  <r>
    <s v="Wednesday, March 13, 2024"/>
    <s v="(Spring) Cincinnati Reds"/>
    <x v="17"/>
    <m/>
    <m/>
    <m/>
    <m/>
  </r>
  <r>
    <s v="Wednesday, March 13, 2024"/>
    <s v="(Spring) Oakland Athletics"/>
    <x v="0"/>
    <m/>
    <m/>
    <m/>
    <m/>
  </r>
  <r>
    <s v="Wednesday, March 13, 2024"/>
    <s v="(Spring) Houston Astros"/>
    <x v="13"/>
    <m/>
    <m/>
    <m/>
    <m/>
  </r>
  <r>
    <s v="Thursday, March 14, 2024"/>
    <s v="(Spring) Kansas City Royals"/>
    <x v="5"/>
    <m/>
    <m/>
    <m/>
    <m/>
  </r>
  <r>
    <s v="Thursday, March 14, 2024"/>
    <s v="(Spring) Tampa Bay Rays"/>
    <x v="26"/>
    <m/>
    <m/>
    <m/>
    <m/>
  </r>
  <r>
    <s v="Thursday, March 14, 2024"/>
    <s v="(Spring) Colorado Rockies"/>
    <x v="7"/>
    <m/>
    <m/>
    <m/>
    <m/>
  </r>
  <r>
    <s v="Thursday, March 14, 2024"/>
    <s v="(Spring) New York Yankees"/>
    <x v="8"/>
    <m/>
    <m/>
    <m/>
    <m/>
  </r>
  <r>
    <s v="Thursday, March 14, 2024"/>
    <s v="(Spring) Milwaukee Brewers"/>
    <x v="20"/>
    <m/>
    <m/>
    <m/>
    <m/>
  </r>
  <r>
    <s v="Thursday, March 14, 2024"/>
    <s v="(Spring) Toronto Blue Jays"/>
    <x v="10"/>
    <m/>
    <m/>
    <m/>
    <m/>
  </r>
  <r>
    <s v="Thursday, March 14, 2024"/>
    <s v="(Spring) Boston Red Sox"/>
    <x v="28"/>
    <m/>
    <m/>
    <m/>
    <m/>
  </r>
  <r>
    <s v="Thursday, March 14, 2024"/>
    <s v="(Spring) New York Mets"/>
    <x v="11"/>
    <m/>
    <m/>
    <m/>
    <m/>
  </r>
  <r>
    <s v="Thursday, March 14, 2024"/>
    <s v="(Spring) Los Angeles Angels"/>
    <x v="14"/>
    <m/>
    <m/>
    <m/>
    <m/>
  </r>
  <r>
    <s v="Thursday, March 14, 2024"/>
    <s v="(Spring) Oakland Athletics"/>
    <x v="2"/>
    <m/>
    <m/>
    <m/>
    <m/>
  </r>
  <r>
    <s v="Thursday, March 14, 2024"/>
    <s v="(Spring) Baltimore Orioles"/>
    <x v="29"/>
    <m/>
    <m/>
    <m/>
    <m/>
  </r>
  <r>
    <s v="Thursday, March 14, 2024"/>
    <s v="(Spring) Houston Astros"/>
    <x v="19"/>
    <m/>
    <m/>
    <m/>
    <m/>
  </r>
  <r>
    <s v="Thursday, March 14, 2024"/>
    <s v="(Spring) Cincinnati Reds"/>
    <x v="4"/>
    <m/>
    <m/>
    <m/>
    <m/>
  </r>
  <r>
    <s v="Friday, March 15, 2024"/>
    <s v="(Spring) Minnesota Twins"/>
    <x v="25"/>
    <m/>
    <m/>
    <m/>
    <m/>
  </r>
  <r>
    <s v="Friday, March 15, 2024"/>
    <s v="(Spring) Kansas City Royals"/>
    <x v="24"/>
    <m/>
    <m/>
    <m/>
    <m/>
  </r>
  <r>
    <s v="Friday, March 15, 2024"/>
    <s v="(Spring) Texas Rangers"/>
    <x v="1"/>
    <m/>
    <m/>
    <m/>
    <m/>
  </r>
  <r>
    <s v="Friday, March 15, 2024"/>
    <s v="(Spring) Atlanta Braves"/>
    <x v="8"/>
    <m/>
    <m/>
    <m/>
    <m/>
  </r>
  <r>
    <s v="Friday, March 15, 2024"/>
    <s v="(Spring) Philadelphia Phillies"/>
    <x v="23"/>
    <m/>
    <m/>
    <m/>
    <m/>
  </r>
  <r>
    <s v="Friday, March 15, 2024"/>
    <s v="(Spring) Arizona D'Backs"/>
    <x v="21"/>
    <m/>
    <m/>
    <m/>
    <m/>
  </r>
  <r>
    <s v="Friday, March 15, 2024"/>
    <s v="(Spring) Baltimore Orioles"/>
    <x v="9"/>
    <m/>
    <m/>
    <m/>
    <m/>
  </r>
  <r>
    <s v="Friday, March 15, 2024"/>
    <s v="(Spring) Detroit Tigers"/>
    <x v="12"/>
    <m/>
    <m/>
    <m/>
    <m/>
  </r>
  <r>
    <s v="Friday, March 15, 2024"/>
    <s v="(Spring) Chicago Cubs"/>
    <x v="14"/>
    <m/>
    <m/>
    <m/>
    <m/>
  </r>
  <r>
    <s v="Friday, March 15, 2024"/>
    <s v="(Spring) Cleveland Guardians"/>
    <x v="15"/>
    <m/>
    <m/>
    <m/>
    <m/>
  </r>
  <r>
    <s v="Friday, March 15, 2024"/>
    <s v="(Spring) San Francisco Giants"/>
    <x v="16"/>
    <m/>
    <m/>
    <m/>
    <m/>
  </r>
  <r>
    <s v="Friday, March 15, 2024"/>
    <s v="(Spring) Seattle Mariners"/>
    <x v="18"/>
    <m/>
    <m/>
    <m/>
    <m/>
  </r>
  <r>
    <s v="Friday, March 15, 2024"/>
    <s v="(Spring) Miami Marlins"/>
    <x v="11"/>
    <m/>
    <m/>
    <m/>
    <m/>
  </r>
  <r>
    <s v="Friday, March 15, 2024"/>
    <s v="(Spring) Washington Nationals"/>
    <x v="13"/>
    <m/>
    <m/>
    <m/>
    <m/>
  </r>
  <r>
    <s v="Friday, March 15, 2024"/>
    <s v="(Spring) Pittsburgh Pirates"/>
    <x v="27"/>
    <m/>
    <m/>
    <m/>
    <m/>
  </r>
  <r>
    <s v="Saturday, March 16, 2024"/>
    <s v="(Spring) Pittsburgh Pirates"/>
    <x v="26"/>
    <m/>
    <m/>
    <m/>
    <m/>
  </r>
  <r>
    <s v="Saturday, March 16, 2024"/>
    <s v="(Spring) Chicago White Sox"/>
    <x v="20"/>
    <m/>
    <m/>
    <m/>
    <m/>
  </r>
  <r>
    <s v="Saturday, March 16, 2024"/>
    <s v="(Spring) Texas Rangers"/>
    <x v="21"/>
    <m/>
    <m/>
    <m/>
    <m/>
  </r>
  <r>
    <s v="Saturday, March 16, 2024"/>
    <s v="(Spring) Philadelphia Phillies"/>
    <x v="22"/>
    <m/>
    <m/>
    <m/>
    <m/>
  </r>
  <r>
    <s v="Saturday, March 16, 2024"/>
    <s v="(Spring) New York Mets"/>
    <x v="23"/>
    <m/>
    <m/>
    <m/>
    <m/>
  </r>
  <r>
    <s v="Saturday, March 16, 2024"/>
    <s v="(Spring) Oakland Athletics"/>
    <x v="1"/>
    <m/>
    <m/>
    <m/>
    <m/>
  </r>
  <r>
    <s v="Saturday, March 16, 2024"/>
    <s v="(Spring) Seattle Mariners"/>
    <x v="24"/>
    <m/>
    <m/>
    <m/>
    <m/>
  </r>
  <r>
    <s v="Saturday, March 16, 2024"/>
    <s v="(Spring) Boston Red Sox"/>
    <x v="6"/>
    <m/>
    <m/>
    <m/>
    <m/>
  </r>
  <r>
    <s v="Saturday, March 16, 2024"/>
    <s v="(Spring) St. Louis Cardinals"/>
    <x v="19"/>
    <m/>
    <m/>
    <m/>
    <m/>
  </r>
  <r>
    <s v="Saturday, March 16, 2024"/>
    <s v="(Spring) Tampa Bay Rays"/>
    <x v="10"/>
    <m/>
    <m/>
    <m/>
    <m/>
  </r>
  <r>
    <s v="Saturday, March 16, 2024"/>
    <s v="(Spring) Toronto Blue Jays"/>
    <x v="27"/>
    <m/>
    <m/>
    <m/>
    <m/>
  </r>
  <r>
    <s v="Saturday, March 16, 2024"/>
    <s v="(Spring) Kansas City Royals"/>
    <x v="2"/>
    <m/>
    <m/>
    <m/>
    <m/>
  </r>
  <r>
    <s v="Saturday, March 16, 2024"/>
    <s v="(Spring) San Francisco Giants"/>
    <x v="14"/>
    <m/>
    <m/>
    <m/>
    <m/>
  </r>
  <r>
    <s v="Saturday, March 16, 2024"/>
    <s v="(Spring) Milwaukee Brewers"/>
    <x v="16"/>
    <m/>
    <m/>
    <m/>
    <m/>
  </r>
  <r>
    <s v="Saturday, March 16, 2024"/>
    <s v="(Spring) Detroit Tigers"/>
    <x v="29"/>
    <m/>
    <m/>
    <m/>
    <m/>
  </r>
  <r>
    <s v="Saturday, March 16, 2024"/>
    <s v="(Spring) Cleveland Guardians"/>
    <x v="17"/>
    <m/>
    <m/>
    <m/>
    <m/>
  </r>
  <r>
    <s v="Saturday, March 16, 2024"/>
    <s v="(Spring) Arizona D'Backs"/>
    <x v="4"/>
    <m/>
    <m/>
    <m/>
    <m/>
  </r>
  <r>
    <s v="Saturday, March 16, 2024"/>
    <s v="(Spring) Chicago Cubs"/>
    <x v="18"/>
    <m/>
    <m/>
    <m/>
    <m/>
  </r>
  <r>
    <s v="Sunday, March 17, 2024"/>
    <s v="(Spring) Boston Red Sox"/>
    <x v="26"/>
    <m/>
    <m/>
    <m/>
    <m/>
  </r>
  <r>
    <s v="Sunday, March 17, 2024"/>
    <s v="(Spring) Atlanta Braves"/>
    <x v="6"/>
    <m/>
    <m/>
    <m/>
    <m/>
  </r>
  <r>
    <s v="Sunday, March 17, 2024"/>
    <s v="(Spring) New York Yankees"/>
    <x v="25"/>
    <m/>
    <m/>
    <m/>
    <m/>
  </r>
  <r>
    <s v="Sunday, March 17, 2024"/>
    <s v="(Spring) Los Angeles Angels"/>
    <x v="5"/>
    <m/>
    <m/>
    <m/>
    <m/>
  </r>
  <r>
    <s v="Sunday, March 17, 2024"/>
    <s v="(Spring) Cincinnati Reds"/>
    <x v="7"/>
    <m/>
    <m/>
    <m/>
    <m/>
  </r>
  <r>
    <s v="Sunday, March 17, 2024"/>
    <s v="(Spring) Baltimore Orioles"/>
    <x v="8"/>
    <m/>
    <m/>
    <m/>
    <m/>
  </r>
  <r>
    <s v="Sunday, March 17, 2024"/>
    <s v="(Spring) Arizona D'Backs"/>
    <x v="20"/>
    <m/>
    <m/>
    <m/>
    <m/>
  </r>
  <r>
    <s v="Sunday, March 17, 2024"/>
    <s v="(Spring) New York Mets"/>
    <x v="19"/>
    <m/>
    <m/>
    <m/>
    <m/>
  </r>
  <r>
    <s v="Sunday, March 17, 2024"/>
    <s v="(Spring) Houston Astros"/>
    <x v="11"/>
    <m/>
    <m/>
    <m/>
    <m/>
  </r>
  <r>
    <s v="Sunday, March 17, 2024"/>
    <s v="(Spring) Tampa Bay Rays"/>
    <x v="29"/>
    <m/>
    <m/>
    <m/>
    <m/>
  </r>
  <r>
    <s v="Sunday, March 17, 2024"/>
    <s v="(Spring) Toronto Blue Jays"/>
    <x v="28"/>
    <m/>
    <m/>
    <m/>
    <m/>
  </r>
  <r>
    <s v="Sunday, March 17, 2024"/>
    <s v="(Spring) Minnesota Twins"/>
    <x v="12"/>
    <m/>
    <m/>
    <m/>
    <m/>
  </r>
  <r>
    <s v="Sunday, March 17, 2024"/>
    <s v="(Spring) Miami Marlins"/>
    <x v="13"/>
    <m/>
    <m/>
    <m/>
    <m/>
  </r>
  <r>
    <s v="Sunday, March 17, 2024"/>
    <s v="(Spring) Chicago White Sox"/>
    <x v="16"/>
    <m/>
    <m/>
    <m/>
    <m/>
  </r>
  <r>
    <s v="Sunday, March 17, 2024"/>
    <s v="(Spring) Colorado Rockies"/>
    <x v="17"/>
    <m/>
    <m/>
    <m/>
    <m/>
  </r>
  <r>
    <s v="Sunday, March 17, 2024"/>
    <s v="(Spring) Milwaukee Brewers"/>
    <x v="15"/>
    <m/>
    <m/>
    <m/>
    <m/>
  </r>
  <r>
    <s v="Sunday, March 17, 2024"/>
    <s v="(Spring) Texas Rangers"/>
    <x v="2"/>
    <m/>
    <m/>
    <m/>
    <m/>
  </r>
  <r>
    <s v="Monday, March 18, 2024"/>
    <s v="(Spring) Oakland Athletics"/>
    <x v="5"/>
    <m/>
    <m/>
    <m/>
    <m/>
  </r>
  <r>
    <s v="Monday, March 18, 2024"/>
    <s v="(Spring) San Francisco Giants"/>
    <x v="24"/>
    <m/>
    <m/>
    <m/>
    <m/>
  </r>
  <r>
    <s v="Monday, March 18, 2024"/>
    <s v="(Spring) Washington Nationals"/>
    <x v="23"/>
    <m/>
    <m/>
    <m/>
    <m/>
  </r>
  <r>
    <s v="Monday, March 18, 2024"/>
    <s v="(Spring) Houston Astros"/>
    <x v="22"/>
    <m/>
    <m/>
    <m/>
    <m/>
  </r>
  <r>
    <s v="Monday, March 18, 2024"/>
    <s v="(Spring) Los Angeles Angels"/>
    <x v="21"/>
    <m/>
    <m/>
    <m/>
    <m/>
  </r>
  <r>
    <s v="Monday, March 18, 2024"/>
    <s v="(Spring) Atlanta Braves"/>
    <x v="9"/>
    <m/>
    <m/>
    <m/>
    <m/>
  </r>
  <r>
    <s v="Monday, March 18, 2024"/>
    <s v="(Spring) Boston Red Sox"/>
    <x v="10"/>
    <m/>
    <m/>
    <m/>
    <m/>
  </r>
  <r>
    <s v="Monday, March 18, 2024"/>
    <s v="(Spring) Philadelphia Phillies"/>
    <x v="27"/>
    <m/>
    <m/>
    <m/>
    <m/>
  </r>
  <r>
    <s v="Monday, March 18, 2024"/>
    <s v="(Spring) Pittsburgh Pirates"/>
    <x v="28"/>
    <m/>
    <m/>
    <m/>
    <m/>
  </r>
  <r>
    <s v="Monday, March 18, 2024"/>
    <s v="(Spring) Cleveland Guardians"/>
    <x v="14"/>
    <m/>
    <m/>
    <m/>
    <m/>
  </r>
  <r>
    <s v="Monday, March 18, 2024"/>
    <s v="(Spring) Seattle Mariners"/>
    <x v="4"/>
    <m/>
    <m/>
    <m/>
    <m/>
  </r>
  <r>
    <s v="Tuesday, March 19, 2024"/>
    <s v="(Spring) Tampa Bay Rays"/>
    <x v="25"/>
    <m/>
    <m/>
    <m/>
    <m/>
  </r>
  <r>
    <s v="Tuesday, March 19, 2024"/>
    <s v="(Spring) Milwaukee Brewers"/>
    <x v="7"/>
    <m/>
    <m/>
    <m/>
    <m/>
  </r>
  <r>
    <s v="Tuesday, March 19, 2024"/>
    <s v="(Spring) Cleveland Guardians"/>
    <x v="1"/>
    <m/>
    <m/>
    <m/>
    <m/>
  </r>
  <r>
    <s v="Tuesday, March 19, 2024"/>
    <s v="(Spring) Philadelphia Phillies"/>
    <x v="8"/>
    <m/>
    <m/>
    <m/>
    <m/>
  </r>
  <r>
    <s v="Tuesday, March 19, 2024"/>
    <s v="(Spring) Miami Marlins"/>
    <x v="23"/>
    <m/>
    <m/>
    <m/>
    <m/>
  </r>
  <r>
    <s v="Tuesday, March 19, 2024"/>
    <s v="(Spring) Colorado Rockies"/>
    <x v="20"/>
    <m/>
    <m/>
    <m/>
    <m/>
  </r>
  <r>
    <s v="Tuesday, March 19, 2024"/>
    <s v="(Spring) Miami Marlins"/>
    <x v="11"/>
    <m/>
    <m/>
    <m/>
    <m/>
  </r>
  <r>
    <s v="Tuesday, March 19, 2024"/>
    <s v="(Spring) Baltimore Orioles"/>
    <x v="12"/>
    <m/>
    <m/>
    <m/>
    <m/>
  </r>
  <r>
    <s v="Tuesday, March 19, 2024"/>
    <s v="(Spring) Oakland Athletics"/>
    <x v="4"/>
    <m/>
    <m/>
    <m/>
    <m/>
  </r>
  <r>
    <s v="Tuesday, March 19, 2024"/>
    <s v="(Spring) Cincinnati Reds"/>
    <x v="18"/>
    <m/>
    <m/>
    <m/>
    <m/>
  </r>
  <r>
    <s v="Tuesday, March 19, 2024"/>
    <s v="(Spring) St. Louis Cardinals"/>
    <x v="13"/>
    <m/>
    <m/>
    <m/>
    <m/>
  </r>
  <r>
    <s v="Tuesday, March 19, 2024"/>
    <s v="(Spring) Arizona D'Backs"/>
    <x v="2"/>
    <m/>
    <m/>
    <m/>
    <m/>
  </r>
  <r>
    <s v="Tuesday, March 19, 2024"/>
    <s v="(Spring) Kansas City Royals"/>
    <x v="17"/>
    <m/>
    <m/>
    <m/>
    <m/>
  </r>
  <r>
    <s v="Wednesday, March 20, 2024"/>
    <s v="(Spring) Colorado Rockies"/>
    <x v="5"/>
    <m/>
    <m/>
    <m/>
    <m/>
  </r>
  <r>
    <s v="Wednesday, March 20, 2024"/>
    <s v="(Spring) Toronto Blue Jays"/>
    <x v="26"/>
    <m/>
    <m/>
    <m/>
    <m/>
  </r>
  <r>
    <s v="Wednesday, March 20, 2024"/>
    <s v="(Spring) Philadelphia Phillies"/>
    <x v="6"/>
    <m/>
    <m/>
    <m/>
    <m/>
  </r>
  <r>
    <s v="Wednesday, March 20, 2024"/>
    <s v="(Spring) Texas Rangers"/>
    <x v="24"/>
    <m/>
    <m/>
    <m/>
    <m/>
  </r>
  <r>
    <s v="Wednesday, March 20, 2024"/>
    <s v="(Spring) New York Mets"/>
    <x v="22"/>
    <m/>
    <m/>
    <m/>
    <m/>
  </r>
  <r>
    <s v="Wednesday, March 20, 2024"/>
    <s v="Los Angeles Dodgers"/>
    <x v="0"/>
    <m/>
    <m/>
    <m/>
    <m/>
  </r>
  <r>
    <s v="Wednesday, March 20, 2024"/>
    <s v="(Spring) Detroit Tigers"/>
    <x v="10"/>
    <m/>
    <m/>
    <m/>
    <m/>
  </r>
  <r>
    <s v="Wednesday, March 20, 2024"/>
    <s v="(Spring) Cincinnati Reds"/>
    <x v="14"/>
    <m/>
    <m/>
    <m/>
    <m/>
  </r>
  <r>
    <s v="Wednesday, March 20, 2024"/>
    <s v="(Spring) Chicago Cubs"/>
    <x v="16"/>
    <m/>
    <m/>
    <m/>
    <m/>
  </r>
  <r>
    <s v="Wednesday, March 20, 2024"/>
    <s v="(Spring) San Francisco Giants"/>
    <x v="18"/>
    <m/>
    <m/>
    <m/>
    <m/>
  </r>
  <r>
    <s v="Wednesday, March 20, 2024"/>
    <s v="(Spring) St. Louis Cardinals"/>
    <x v="19"/>
    <m/>
    <m/>
    <m/>
    <m/>
  </r>
  <r>
    <s v="Wednesday, March 20, 2024"/>
    <s v="(Spring) Pittsburgh Pirates"/>
    <x v="27"/>
    <m/>
    <m/>
    <m/>
    <m/>
  </r>
  <r>
    <s v="Wednesday, March 20, 2024"/>
    <s v="(Spring) Los Angeles Angels"/>
    <x v="15"/>
    <m/>
    <m/>
    <m/>
    <m/>
  </r>
  <r>
    <s v="Thursday, March 21, 2024"/>
    <s v="(Spring) New York Yankees"/>
    <x v="26"/>
    <m/>
    <m/>
    <m/>
    <m/>
  </r>
  <r>
    <s v="Thursday, March 21, 2024"/>
    <s v="(Spring) Baltimore Orioles"/>
    <x v="25"/>
    <m/>
    <m/>
    <m/>
    <m/>
  </r>
  <r>
    <s v="Thursday, March 21, 2024"/>
    <s v="(Spring) Kansas City Royals"/>
    <x v="7"/>
    <m/>
    <m/>
    <m/>
    <m/>
  </r>
  <r>
    <s v="Thursday, March 21, 2024"/>
    <s v="(Spring) Chicago Cubs"/>
    <x v="1"/>
    <m/>
    <m/>
    <m/>
    <m/>
  </r>
  <r>
    <s v="Thursday, March 21, 2024"/>
    <s v="(Spring) New York Mets"/>
    <x v="8"/>
    <m/>
    <m/>
    <m/>
    <m/>
  </r>
  <r>
    <s v="Thursday, March 21, 2024"/>
    <s v="San Diego Padres"/>
    <x v="3"/>
    <m/>
    <m/>
    <m/>
    <m/>
  </r>
  <r>
    <s v="Thursday, March 21, 2024"/>
    <s v="(Spring) San Francisco Giants"/>
    <x v="21"/>
    <m/>
    <m/>
    <m/>
    <m/>
  </r>
  <r>
    <s v="Thursday, March 21, 2024"/>
    <s v="(Spring) Cincinnati Reds"/>
    <x v="20"/>
    <m/>
    <m/>
    <m/>
    <m/>
  </r>
  <r>
    <s v="Thursday, March 21, 2024"/>
    <s v="(Spring) Tampa Bay Rays"/>
    <x v="28"/>
    <m/>
    <m/>
    <m/>
    <m/>
  </r>
  <r>
    <s v="Thursday, March 21, 2024"/>
    <s v="(Spring) Houston Astros"/>
    <x v="11"/>
    <m/>
    <m/>
    <m/>
    <m/>
  </r>
  <r>
    <s v="Thursday, March 21, 2024"/>
    <s v="(Spring) Minnesota Twins"/>
    <x v="19"/>
    <m/>
    <m/>
    <m/>
    <m/>
  </r>
  <r>
    <s v="Thursday, March 21, 2024"/>
    <s v="(Spring) Chicago White Sox"/>
    <x v="15"/>
    <m/>
    <m/>
    <m/>
    <m/>
  </r>
  <r>
    <s v="Thursday, March 21, 2024"/>
    <s v="(Spring) Toronto Blue Jays"/>
    <x v="29"/>
    <m/>
    <m/>
    <m/>
    <m/>
  </r>
  <r>
    <s v="Friday, March 22, 2024"/>
    <s v="(Spring) Seattle Mariners"/>
    <x v="5"/>
    <m/>
    <m/>
    <m/>
    <m/>
  </r>
  <r>
    <s v="Friday, March 22, 2024"/>
    <s v="(Spring) Pittsburgh Pirates"/>
    <x v="6"/>
    <m/>
    <m/>
    <m/>
    <m/>
  </r>
  <r>
    <s v="Friday, March 22, 2024"/>
    <s v="(Spring) Minnesota Twins"/>
    <x v="9"/>
    <m/>
    <m/>
    <m/>
    <m/>
  </r>
  <r>
    <s v="Friday, March 22, 2024"/>
    <s v="(Spring) Milwaukee Brewers"/>
    <x v="20"/>
    <m/>
    <m/>
    <m/>
    <m/>
  </r>
  <r>
    <s v="Friday, March 22, 2024"/>
    <s v="(Spring) Texas Rangers"/>
    <x v="7"/>
    <m/>
    <m/>
    <m/>
    <m/>
  </r>
  <r>
    <s v="Friday, March 22, 2024"/>
    <s v="(Spring) Washington Nationals"/>
    <x v="23"/>
    <m/>
    <m/>
    <m/>
    <m/>
  </r>
  <r>
    <s v="Friday, March 22, 2024"/>
    <s v="(Spring) St. Louis Cardinals"/>
    <x v="22"/>
    <m/>
    <m/>
    <m/>
    <m/>
  </r>
  <r>
    <s v="Friday, March 22, 2024"/>
    <s v="(Spring) Kansas City Royals"/>
    <x v="21"/>
    <m/>
    <m/>
    <m/>
    <m/>
  </r>
  <r>
    <s v="Friday, March 22, 2024"/>
    <s v="(Spring) Atlanta Braves"/>
    <x v="10"/>
    <m/>
    <m/>
    <m/>
    <m/>
  </r>
  <r>
    <s v="Friday, March 22, 2024"/>
    <s v="(Spring) Detroit Tigers"/>
    <x v="28"/>
    <m/>
    <m/>
    <m/>
    <m/>
  </r>
  <r>
    <s v="Friday, March 22, 2024"/>
    <s v="(Spring) New York Mets"/>
    <x v="27"/>
    <m/>
    <m/>
    <m/>
    <m/>
  </r>
  <r>
    <s v="Friday, March 22, 2024"/>
    <s v="(Spring) Boston Red Sox"/>
    <x v="12"/>
    <m/>
    <m/>
    <m/>
    <m/>
  </r>
  <r>
    <s v="Friday, March 22, 2024"/>
    <s v="(Spring) Cincinnati Reds"/>
    <x v="16"/>
    <m/>
    <m/>
    <m/>
    <m/>
  </r>
  <r>
    <s v="Friday, March 22, 2024"/>
    <s v="(Spring) San Francisco Giants"/>
    <x v="2"/>
    <m/>
    <m/>
    <m/>
    <m/>
  </r>
  <r>
    <s v="Friday, March 22, 2024"/>
    <s v="(Spring) Chicago Cubs"/>
    <x v="17"/>
    <m/>
    <m/>
    <m/>
    <m/>
  </r>
  <r>
    <s v="Friday, March 22, 2024"/>
    <s v="(Spring) Oakland Athletics"/>
    <x v="14"/>
    <m/>
    <m/>
    <m/>
    <m/>
  </r>
  <r>
    <s v="Friday, March 22, 2024"/>
    <s v="(Spring) Colorado Rockies"/>
    <x v="4"/>
    <m/>
    <m/>
    <m/>
    <m/>
  </r>
  <r>
    <s v="Friday, March 22, 2024"/>
    <s v="(Spring) Chicago White Sox"/>
    <x v="18"/>
    <m/>
    <m/>
    <m/>
    <m/>
  </r>
  <r>
    <s v="Saturday, March 23, 2024"/>
    <s v="(Spring) Tampa Bay Rays"/>
    <x v="26"/>
    <m/>
    <m/>
    <m/>
    <m/>
  </r>
  <r>
    <s v="Saturday, March 23, 2024"/>
    <s v="(Spring) Toronto Blue Jays"/>
    <x v="6"/>
    <m/>
    <m/>
    <m/>
    <m/>
  </r>
  <r>
    <s v="Saturday, March 23, 2024"/>
    <s v="(Spring) Minnesota Twins"/>
    <x v="25"/>
    <m/>
    <m/>
    <m/>
    <m/>
  </r>
  <r>
    <s v="Saturday, March 23, 2024"/>
    <s v="(Spring) Baltimore Orioles"/>
    <x v="9"/>
    <m/>
    <m/>
    <m/>
    <m/>
  </r>
  <r>
    <s v="Saturday, March 23, 2024"/>
    <s v="(Spring) Colorado Rockies"/>
    <x v="24"/>
    <m/>
    <m/>
    <m/>
    <m/>
  </r>
  <r>
    <s v="Saturday, March 23, 2024"/>
    <s v="(Spring) New York Yankees"/>
    <x v="8"/>
    <m/>
    <m/>
    <m/>
    <m/>
  </r>
  <r>
    <s v="Saturday, March 23, 2024"/>
    <s v="(Spring) Texas Rangers"/>
    <x v="15"/>
    <m/>
    <m/>
    <m/>
    <m/>
  </r>
  <r>
    <s v="Saturday, March 23, 2024"/>
    <s v="(Spring) Cleveland Guardians"/>
    <x v="5"/>
    <m/>
    <m/>
    <m/>
    <m/>
  </r>
  <r>
    <s v="Saturday, March 23, 2024"/>
    <s v="(Spring) Philadelphia Phillies"/>
    <x v="27"/>
    <m/>
    <m/>
    <m/>
    <m/>
  </r>
  <r>
    <s v="Saturday, March 23, 2024"/>
    <s v="(Spring) Washington Nationals"/>
    <x v="11"/>
    <m/>
    <m/>
    <m/>
    <m/>
  </r>
  <r>
    <s v="Saturday, March 23, 2024"/>
    <s v="(Spring) Boston Red Sox"/>
    <x v="29"/>
    <m/>
    <m/>
    <m/>
    <m/>
  </r>
  <r>
    <s v="Saturday, March 23, 2024"/>
    <s v="(Spring) Detroit Tigers"/>
    <x v="12"/>
    <m/>
    <m/>
    <m/>
    <m/>
  </r>
  <r>
    <s v="Saturday, March 23, 2024"/>
    <s v="(Spring) Houston Astros"/>
    <x v="13"/>
    <m/>
    <m/>
    <m/>
    <m/>
  </r>
  <r>
    <s v="Saturday, March 23, 2024"/>
    <s v="(Spring) Los Angeles Angels"/>
    <x v="16"/>
    <m/>
    <m/>
    <m/>
    <m/>
  </r>
  <r>
    <s v="Saturday, March 23, 2024"/>
    <s v="(Spring) Arizona D'Backs"/>
    <x v="17"/>
    <m/>
    <m/>
    <m/>
    <m/>
  </r>
  <r>
    <s v="Saturday, March 23, 2024"/>
    <s v="(Spring) Milwaukee Brewers"/>
    <x v="2"/>
    <m/>
    <m/>
    <m/>
    <m/>
  </r>
  <r>
    <s v="Saturday, March 23, 2024"/>
    <s v="(Spring) Seattle Mariners"/>
    <x v="14"/>
    <m/>
    <m/>
    <m/>
    <m/>
  </r>
  <r>
    <s v="Saturday, March 23, 2024"/>
    <s v="(Spring) Miami Marlins"/>
    <x v="19"/>
    <m/>
    <m/>
    <m/>
    <m/>
  </r>
  <r>
    <s v="Sunday, March 24, 2024"/>
    <s v="(Spring) Atlanta Braves"/>
    <x v="25"/>
    <m/>
    <m/>
    <m/>
    <m/>
  </r>
  <r>
    <s v="Sunday, March 24, 2024"/>
    <s v="(Spring) Cleveland Guardians"/>
    <x v="24"/>
    <m/>
    <m/>
    <m/>
    <m/>
  </r>
  <r>
    <s v="Sunday, March 24, 2024"/>
    <s v="(Spring) Chicago White Sox"/>
    <x v="1"/>
    <m/>
    <m/>
    <m/>
    <m/>
  </r>
  <r>
    <s v="Sunday, March 24, 2024"/>
    <s v="(Spring) Tampa Bay Rays"/>
    <x v="8"/>
    <m/>
    <m/>
    <m/>
    <m/>
  </r>
  <r>
    <s v="Sunday, March 24, 2024"/>
    <s v="(Spring) St. Louis Cardinals"/>
    <x v="23"/>
    <m/>
    <m/>
    <m/>
    <m/>
  </r>
  <r>
    <s v="Sunday, March 24, 2024"/>
    <s v="(Spring) New York Mets"/>
    <x v="22"/>
    <m/>
    <m/>
    <m/>
    <m/>
  </r>
  <r>
    <s v="Sunday, March 24, 2024"/>
    <s v="(Spring) Arizona D'Backs"/>
    <x v="21"/>
    <m/>
    <m/>
    <m/>
    <m/>
  </r>
  <r>
    <s v="Sunday, March 24, 2024"/>
    <s v="(Spring) Chicago Cubs"/>
    <x v="20"/>
    <m/>
    <m/>
    <m/>
    <m/>
  </r>
  <r>
    <s v="Sunday, March 24, 2024"/>
    <s v="(Spring) Baltimore Orioles"/>
    <x v="10"/>
    <m/>
    <m/>
    <m/>
    <m/>
  </r>
  <r>
    <s v="Sunday, March 24, 2024"/>
    <s v="(Spring) Toronto Blue Jays"/>
    <x v="28"/>
    <m/>
    <m/>
    <m/>
    <m/>
  </r>
  <r>
    <s v="Sunday, March 24, 2024"/>
    <s v="(Spring) New York Yankees"/>
    <x v="29"/>
    <m/>
    <m/>
    <m/>
    <m/>
  </r>
  <r>
    <s v="Sunday, March 24, 2024"/>
    <s v="(Spring) Washington Nationals"/>
    <x v="13"/>
    <m/>
    <m/>
    <m/>
    <m/>
  </r>
  <r>
    <s v="Sunday, March 24, 2024"/>
    <s v="(Spring) Los Angeles Angels"/>
    <x v="3"/>
    <m/>
    <m/>
    <m/>
    <m/>
  </r>
  <r>
    <s v="Monday, March 25, 2024"/>
    <s v="(Spring) Cleveland Guardians"/>
    <x v="5"/>
    <m/>
    <m/>
    <m/>
    <m/>
  </r>
  <r>
    <s v="Monday, March 25, 2024"/>
    <s v="(Spring) Minnesota Twins"/>
    <x v="26"/>
    <m/>
    <m/>
    <m/>
    <m/>
  </r>
  <r>
    <s v="Monday, March 25, 2024"/>
    <s v="(Spring) Colorado Rockies"/>
    <x v="21"/>
    <m/>
    <m/>
    <m/>
    <m/>
  </r>
  <r>
    <s v="Monday, March 25, 2024"/>
    <s v="(Spring) Tampa Bay Rays"/>
    <x v="28"/>
    <m/>
    <m/>
    <m/>
    <m/>
  </r>
  <r>
    <s v="Monday, March 25, 2024"/>
    <s v="(Spring) New York Mets"/>
    <x v="27"/>
    <m/>
    <m/>
    <m/>
    <m/>
  </r>
  <r>
    <s v="Monday, March 25, 2024"/>
    <s v="(Spring) Toronto Blue Jays"/>
    <x v="29"/>
    <m/>
    <m/>
    <m/>
    <m/>
  </r>
  <r>
    <s v="Monday, March 25, 2024"/>
    <s v="(Spring) St. Louis Cardinals"/>
    <x v="2"/>
    <m/>
    <m/>
    <m/>
    <m/>
  </r>
  <r>
    <s v="Monday, March 25, 2024"/>
    <s v="(Spring) Boston Red Sox"/>
    <x v="4"/>
    <m/>
    <m/>
    <m/>
    <m/>
  </r>
  <r>
    <s v="Monday, March 25, 2024"/>
    <s v="(Spring) Los Angeles Angels"/>
    <x v="3"/>
    <m/>
    <m/>
    <m/>
    <m/>
  </r>
  <r>
    <s v="Monday, March 25, 2024"/>
    <s v="(Spring) San Francisco Giants"/>
    <x v="16"/>
    <m/>
    <m/>
    <m/>
    <m/>
  </r>
  <r>
    <s v="Monday, March 25, 2024"/>
    <s v="(Spring) Seattle Mariners"/>
    <x v="0"/>
    <m/>
    <m/>
    <m/>
    <m/>
  </r>
  <r>
    <s v="Tuesday, March 26, 2024"/>
    <s v="(Spring) Cleveland Guardians"/>
    <x v="5"/>
    <m/>
    <m/>
    <m/>
    <m/>
  </r>
  <r>
    <s v="Tuesday, March 26, 2024"/>
    <s v="(Spring) Milwaukee Brewers"/>
    <x v="1"/>
    <m/>
    <m/>
    <m/>
    <m/>
  </r>
  <r>
    <s v="Tuesday, March 26, 2024"/>
    <s v="(Spring) Detroit Tigers"/>
    <x v="9"/>
    <m/>
    <m/>
    <m/>
    <m/>
  </r>
  <r>
    <s v="Tuesday, March 26, 2024"/>
    <s v="(Spring) Atlanta Braves"/>
    <x v="10"/>
    <m/>
    <m/>
    <m/>
    <m/>
  </r>
  <r>
    <s v="Tuesday, March 26, 2024"/>
    <s v="(Spring) Boston Red Sox"/>
    <x v="4"/>
    <m/>
    <m/>
    <m/>
    <m/>
  </r>
  <r>
    <s v="Tuesday, March 26, 2024"/>
    <s v="(Spring) St. Louis Cardinals"/>
    <x v="2"/>
    <m/>
    <m/>
    <m/>
    <m/>
  </r>
  <r>
    <s v="Tuesday, March 26, 2024"/>
    <s v="(Spring) Seattle Mariners"/>
    <x v="0"/>
    <m/>
    <m/>
    <m/>
    <m/>
  </r>
  <r>
    <s v="Tuesday, March 26, 2024"/>
    <s v="(Spring) Oakland Athletics"/>
    <x v="17"/>
    <m/>
    <m/>
    <m/>
    <m/>
  </r>
  <r>
    <s v="Tuesday, March 26, 2024"/>
    <s v="(Spring) Los Angeles Dodgers"/>
    <x v="18"/>
    <m/>
    <m/>
    <m/>
    <m/>
  </r>
  <r>
    <s v="Thursday, March 28, 2024"/>
    <s v="Colorado Rockies"/>
    <x v="5"/>
    <m/>
    <m/>
    <m/>
    <m/>
  </r>
  <r>
    <s v="Thursday, March 28, 2024"/>
    <s v="Los Angeles Angels"/>
    <x v="6"/>
    <m/>
    <m/>
    <m/>
    <m/>
  </r>
  <r>
    <s v="Thursday, March 28, 2024"/>
    <s v="Detroit Tigers"/>
    <x v="14"/>
    <m/>
    <m/>
    <m/>
    <m/>
  </r>
  <r>
    <s v="Thursday, March 28, 2024"/>
    <s v="New York Yankees"/>
    <x v="23"/>
    <m/>
    <m/>
    <m/>
    <m/>
  </r>
  <r>
    <s v="Thursday, March 28, 2024"/>
    <s v="Milwaukee Brewers"/>
    <x v="13"/>
    <m/>
    <m/>
    <m/>
    <m/>
  </r>
  <r>
    <s v="Thursday, March 28, 2024"/>
    <s v="Cleveland Guardians"/>
    <x v="16"/>
    <m/>
    <m/>
    <m/>
    <m/>
  </r>
  <r>
    <s v="Thursday, March 28, 2024"/>
    <s v="Boston Red Sox"/>
    <x v="20"/>
    <m/>
    <m/>
    <m/>
    <m/>
  </r>
  <r>
    <s v="Thursday, March 28, 2024"/>
    <s v="Toronto Blue Jays"/>
    <x v="9"/>
    <m/>
    <m/>
    <m/>
    <m/>
  </r>
  <r>
    <s v="Thursday, March 28, 2024"/>
    <s v="Atlanta Braves"/>
    <x v="28"/>
    <m/>
    <m/>
    <m/>
    <m/>
  </r>
  <r>
    <s v="Thursday, March 28, 2024"/>
    <s v="Washington Nationals"/>
    <x v="24"/>
    <m/>
    <m/>
    <m/>
    <m/>
  </r>
  <r>
    <s v="Thursday, March 28, 2024"/>
    <s v="Minnesota Twins"/>
    <x v="15"/>
    <m/>
    <m/>
    <m/>
    <m/>
  </r>
  <r>
    <s v="Thursday, March 28, 2024"/>
    <s v="St. Louis Cardinals"/>
    <x v="3"/>
    <m/>
    <m/>
    <m/>
    <m/>
  </r>
  <r>
    <s v="Thursday, March 28, 2024"/>
    <s v="Pittsburgh Pirates"/>
    <x v="22"/>
    <m/>
    <m/>
    <m/>
    <m/>
  </r>
  <r>
    <s v="Thursday, March 28, 2024"/>
    <s v="San Francisco Giants"/>
    <x v="0"/>
    <m/>
    <m/>
    <m/>
    <m/>
  </r>
  <r>
    <s v="Thursday, March 28, 2024"/>
    <s v="Chicago Cubs"/>
    <x v="4"/>
    <m/>
    <m/>
    <m/>
    <m/>
  </r>
  <r>
    <s v="Friday, March 29, 2024"/>
    <s v="Colorado Rockies"/>
    <x v="5"/>
    <m/>
    <m/>
    <m/>
    <m/>
  </r>
  <r>
    <s v="Friday, March 29, 2024"/>
    <s v="New York Yankees"/>
    <x v="23"/>
    <m/>
    <m/>
    <m/>
    <m/>
  </r>
  <r>
    <s v="Friday, March 29, 2024"/>
    <s v="Cleveland Guardians"/>
    <x v="16"/>
    <m/>
    <m/>
    <m/>
    <m/>
  </r>
  <r>
    <s v="Friday, March 29, 2024"/>
    <s v="Boston Red Sox"/>
    <x v="20"/>
    <m/>
    <m/>
    <m/>
    <m/>
  </r>
  <r>
    <s v="Friday, March 29, 2024"/>
    <s v="Toronto Blue Jays"/>
    <x v="9"/>
    <m/>
    <m/>
    <m/>
    <m/>
  </r>
  <r>
    <s v="Friday, March 29, 2024"/>
    <s v="Pittsburgh Pirates"/>
    <x v="22"/>
    <m/>
    <m/>
    <m/>
    <m/>
  </r>
  <r>
    <s v="Friday, March 29, 2024"/>
    <s v="San Francisco Giants"/>
    <x v="0"/>
    <m/>
    <m/>
    <m/>
    <m/>
  </r>
  <r>
    <s v="Friday, March 29, 2024"/>
    <s v="St. Louis Cardinals"/>
    <x v="3"/>
    <m/>
    <m/>
    <m/>
    <m/>
  </r>
  <r>
    <s v="Saturday, March 30, 2024"/>
    <s v="Colorado Rockies"/>
    <x v="5"/>
    <m/>
    <m/>
    <m/>
    <m/>
  </r>
  <r>
    <s v="Saturday, March 30, 2024"/>
    <s v="Los Angeles Angels"/>
    <x v="6"/>
    <m/>
    <m/>
    <m/>
    <m/>
  </r>
  <r>
    <s v="Saturday, March 30, 2024"/>
    <s v="Detroit Tigers"/>
    <x v="14"/>
    <m/>
    <m/>
    <m/>
    <m/>
  </r>
  <r>
    <s v="Saturday, March 30, 2024"/>
    <s v="New York Yankees"/>
    <x v="23"/>
    <m/>
    <m/>
    <m/>
    <m/>
  </r>
  <r>
    <s v="Saturday, March 30, 2024"/>
    <s v="Milwaukee Brewers"/>
    <x v="13"/>
    <m/>
    <m/>
    <m/>
    <m/>
  </r>
  <r>
    <s v="Saturday, March 30, 2024"/>
    <s v="Cleveland Guardians"/>
    <x v="16"/>
    <m/>
    <m/>
    <m/>
    <m/>
  </r>
  <r>
    <s v="Saturday, March 30, 2024"/>
    <s v="Boston Red Sox"/>
    <x v="20"/>
    <m/>
    <m/>
    <m/>
    <m/>
  </r>
  <r>
    <s v="Saturday, March 30, 2024"/>
    <s v="Toronto Blue Jays"/>
    <x v="9"/>
    <m/>
    <m/>
    <m/>
    <m/>
  </r>
  <r>
    <s v="Saturday, March 30, 2024"/>
    <s v="Atlanta Braves"/>
    <x v="28"/>
    <m/>
    <m/>
    <m/>
    <m/>
  </r>
  <r>
    <s v="Saturday, March 30, 2024"/>
    <s v="Washington Nationals"/>
    <x v="24"/>
    <m/>
    <m/>
    <m/>
    <m/>
  </r>
  <r>
    <s v="Saturday, March 30, 2024"/>
    <s v="Minnesota Twins"/>
    <x v="15"/>
    <m/>
    <m/>
    <m/>
    <m/>
  </r>
  <r>
    <s v="Saturday, March 30, 2024"/>
    <s v="Pittsburgh Pirates"/>
    <x v="22"/>
    <m/>
    <m/>
    <m/>
    <m/>
  </r>
  <r>
    <s v="Saturday, March 30, 2024"/>
    <s v="Chicago Cubs"/>
    <x v="4"/>
    <m/>
    <m/>
    <m/>
    <m/>
  </r>
  <r>
    <s v="Saturday, March 30, 2024"/>
    <s v="San Francisco Giants"/>
    <x v="0"/>
    <m/>
    <m/>
    <m/>
    <m/>
  </r>
  <r>
    <s v="Saturday, March 30, 2024"/>
    <s v="St. Louis Cardinals"/>
    <x v="3"/>
    <m/>
    <m/>
    <m/>
    <m/>
  </r>
  <r>
    <s v="Sunday, March 31, 2024"/>
    <s v="Colorado Rockies"/>
    <x v="5"/>
    <m/>
    <m/>
    <m/>
    <m/>
  </r>
  <r>
    <s v="Sunday, March 31, 2024"/>
    <s v="Los Angeles Angels"/>
    <x v="6"/>
    <m/>
    <m/>
    <m/>
    <m/>
  </r>
  <r>
    <s v="Sunday, March 31, 2024"/>
    <s v="Detroit Tigers"/>
    <x v="14"/>
    <m/>
    <m/>
    <m/>
    <m/>
  </r>
  <r>
    <s v="Sunday, March 31, 2024"/>
    <s v="New York Yankees"/>
    <x v="23"/>
    <m/>
    <m/>
    <m/>
    <m/>
  </r>
  <r>
    <s v="Sunday, March 31, 2024"/>
    <s v="Milwaukee Brewers"/>
    <x v="13"/>
    <m/>
    <m/>
    <m/>
    <m/>
  </r>
  <r>
    <s v="Sunday, March 31, 2024"/>
    <s v="Cleveland Guardians"/>
    <x v="16"/>
    <m/>
    <m/>
    <m/>
    <m/>
  </r>
  <r>
    <s v="Sunday, March 31, 2024"/>
    <s v="Boston Red Sox"/>
    <x v="20"/>
    <m/>
    <m/>
    <m/>
    <m/>
  </r>
  <r>
    <s v="Sunday, March 31, 2024"/>
    <s v="Toronto Blue Jays"/>
    <x v="9"/>
    <m/>
    <m/>
    <m/>
    <m/>
  </r>
  <r>
    <s v="Sunday, March 31, 2024"/>
    <s v="Atlanta Braves"/>
    <x v="28"/>
    <m/>
    <m/>
    <m/>
    <m/>
  </r>
  <r>
    <s v="Sunday, March 31, 2024"/>
    <s v="Washington Nationals"/>
    <x v="24"/>
    <m/>
    <m/>
    <m/>
    <m/>
  </r>
  <r>
    <s v="Sunday, March 31, 2024"/>
    <s v="Pittsburgh Pirates"/>
    <x v="22"/>
    <m/>
    <m/>
    <m/>
    <m/>
  </r>
  <r>
    <s v="Sunday, March 31, 2024"/>
    <s v="Minnesota Twins"/>
    <x v="15"/>
    <m/>
    <m/>
    <m/>
    <m/>
  </r>
  <r>
    <s v="Sunday, March 31, 2024"/>
    <s v="Chicago Cubs"/>
    <x v="4"/>
    <m/>
    <m/>
    <m/>
    <m/>
  </r>
  <r>
    <s v="Sunday, March 31, 2024"/>
    <s v="St. Louis Cardinals"/>
    <x v="3"/>
    <m/>
    <m/>
    <m/>
    <m/>
  </r>
  <r>
    <s v="Sunday, March 31, 2024"/>
    <s v="San Francisco Giants"/>
    <x v="0"/>
    <m/>
    <m/>
    <m/>
    <m/>
  </r>
  <r>
    <s v="Monday, April 1, 2024"/>
    <s v="New York Yankees"/>
    <x v="5"/>
    <m/>
    <m/>
    <m/>
    <m/>
  </r>
  <r>
    <s v="Monday, April 1, 2024"/>
    <s v="Kansas City Royals"/>
    <x v="6"/>
    <m/>
    <m/>
    <m/>
    <m/>
  </r>
  <r>
    <s v="Monday, April 1, 2024"/>
    <s v="Atlanta Braves"/>
    <x v="14"/>
    <m/>
    <m/>
    <m/>
    <m/>
  </r>
  <r>
    <s v="Monday, April 1, 2024"/>
    <s v="Toronto Blue Jays"/>
    <x v="23"/>
    <m/>
    <m/>
    <m/>
    <m/>
  </r>
  <r>
    <s v="Monday, April 1, 2024"/>
    <s v="Detroit Tigers"/>
    <x v="13"/>
    <m/>
    <m/>
    <m/>
    <m/>
  </r>
  <r>
    <s v="Monday, April 1, 2024"/>
    <s v="Boston Red Sox"/>
    <x v="16"/>
    <m/>
    <m/>
    <m/>
    <m/>
  </r>
  <r>
    <s v="Monday, April 1, 2024"/>
    <s v="Cleveland Guardians"/>
    <x v="20"/>
    <m/>
    <m/>
    <m/>
    <m/>
  </r>
  <r>
    <s v="Monday, April 1, 2024"/>
    <s v="Texas Rangers"/>
    <x v="9"/>
    <m/>
    <m/>
    <m/>
    <m/>
  </r>
  <r>
    <s v="Monday, April 1, 2024"/>
    <s v="Colorado Rockies"/>
    <x v="2"/>
    <m/>
    <m/>
    <m/>
    <m/>
  </r>
  <r>
    <s v="Monday, April 1, 2024"/>
    <s v="Pittsburgh Pirates"/>
    <x v="19"/>
    <m/>
    <m/>
    <m/>
    <m/>
  </r>
  <r>
    <s v="Monday, April 1, 2024"/>
    <s v="Los Angeles Angels"/>
    <x v="22"/>
    <m/>
    <m/>
    <m/>
    <m/>
  </r>
  <r>
    <s v="Monday, April 1, 2024"/>
    <s v="Cincinnati Reds"/>
    <x v="28"/>
    <m/>
    <m/>
    <m/>
    <m/>
  </r>
  <r>
    <s v="Monday, April 1, 2024"/>
    <s v="St. Louis Cardinals"/>
    <x v="0"/>
    <m/>
    <m/>
    <m/>
    <m/>
  </r>
  <r>
    <s v="Monday, April 1, 2024"/>
    <s v="San Francisco Giants"/>
    <x v="3"/>
    <m/>
    <m/>
    <m/>
    <m/>
  </r>
  <r>
    <s v="Tuesday, April 2, 2024"/>
    <s v="New York Yankees"/>
    <x v="5"/>
    <m/>
    <m/>
    <m/>
    <m/>
  </r>
  <r>
    <s v="Tuesday, April 2, 2024"/>
    <s v="Kansas City Royals"/>
    <x v="6"/>
    <m/>
    <m/>
    <m/>
    <m/>
  </r>
  <r>
    <s v="Tuesday, April 2, 2024"/>
    <s v="Atlanta Braves"/>
    <x v="14"/>
    <m/>
    <m/>
    <m/>
    <m/>
  </r>
  <r>
    <s v="Tuesday, April 2, 2024"/>
    <s v="Toronto Blue Jays"/>
    <x v="23"/>
    <m/>
    <m/>
    <m/>
    <m/>
  </r>
  <r>
    <s v="Tuesday, April 2, 2024"/>
    <s v="Detroit Tigers"/>
    <x v="13"/>
    <m/>
    <m/>
    <m/>
    <m/>
  </r>
  <r>
    <s v="Tuesday, April 2, 2024"/>
    <s v="Boston Red Sox"/>
    <x v="16"/>
    <m/>
    <m/>
    <m/>
    <m/>
  </r>
  <r>
    <s v="Tuesday, April 2, 2024"/>
    <s v="Cleveland Guardians"/>
    <x v="20"/>
    <m/>
    <m/>
    <m/>
    <m/>
  </r>
  <r>
    <s v="Tuesday, April 2, 2024"/>
    <s v="Texas Rangers"/>
    <x v="9"/>
    <m/>
    <m/>
    <m/>
    <m/>
  </r>
  <r>
    <s v="Tuesday, April 2, 2024"/>
    <s v="Minnesota Twins"/>
    <x v="21"/>
    <m/>
    <m/>
    <m/>
    <m/>
  </r>
  <r>
    <s v="Tuesday, April 2, 2024"/>
    <s v="Los Angeles Angels"/>
    <x v="22"/>
    <m/>
    <m/>
    <m/>
    <m/>
  </r>
  <r>
    <s v="Tuesday, April 2, 2024"/>
    <s v="Cincinnati Reds"/>
    <x v="28"/>
    <m/>
    <m/>
    <m/>
    <m/>
  </r>
  <r>
    <s v="Tuesday, April 2, 2024"/>
    <s v="Colorado Rockies"/>
    <x v="2"/>
    <m/>
    <m/>
    <m/>
    <m/>
  </r>
  <r>
    <s v="Tuesday, April 2, 2024"/>
    <s v="St. Louis Cardinals"/>
    <x v="0"/>
    <m/>
    <m/>
    <m/>
    <m/>
  </r>
  <r>
    <s v="Tuesday, April 2, 2024"/>
    <s v="San Francisco Giants"/>
    <x v="3"/>
    <m/>
    <m/>
    <m/>
    <m/>
  </r>
  <r>
    <s v="Wednesday, April 3, 2024"/>
    <s v="New York Yankees"/>
    <x v="5"/>
    <m/>
    <m/>
    <m/>
    <m/>
  </r>
  <r>
    <s v="Wednesday, April 3, 2024"/>
    <s v="Kansas City Royals"/>
    <x v="6"/>
    <m/>
    <m/>
    <m/>
    <m/>
  </r>
  <r>
    <s v="Wednesday, April 3, 2024"/>
    <s v="Atlanta Braves"/>
    <x v="14"/>
    <m/>
    <m/>
    <m/>
    <m/>
  </r>
  <r>
    <s v="Wednesday, April 3, 2024"/>
    <s v="Toronto Blue Jays"/>
    <x v="23"/>
    <m/>
    <m/>
    <m/>
    <m/>
  </r>
  <r>
    <s v="Wednesday, April 3, 2024"/>
    <s v="Detroit Tigers"/>
    <x v="13"/>
    <m/>
    <m/>
    <m/>
    <m/>
  </r>
  <r>
    <s v="Wednesday, April 3, 2024"/>
    <s v="Boston Red Sox"/>
    <x v="16"/>
    <m/>
    <m/>
    <m/>
    <m/>
  </r>
  <r>
    <s v="Wednesday, April 3, 2024"/>
    <s v="Cleveland Guardians"/>
    <x v="20"/>
    <m/>
    <m/>
    <m/>
    <m/>
  </r>
  <r>
    <s v="Wednesday, April 3, 2024"/>
    <s v="Texas Rangers"/>
    <x v="9"/>
    <m/>
    <m/>
    <m/>
    <m/>
  </r>
  <r>
    <s v="Wednesday, April 3, 2024"/>
    <s v="Cincinnati Reds"/>
    <x v="28"/>
    <m/>
    <m/>
    <m/>
    <m/>
  </r>
  <r>
    <s v="Wednesday, April 3, 2024"/>
    <s v="Los Angeles Angels"/>
    <x v="22"/>
    <m/>
    <m/>
    <m/>
    <m/>
  </r>
  <r>
    <s v="Wednesday, April 3, 2024"/>
    <s v="Minnesota Twins"/>
    <x v="21"/>
    <m/>
    <m/>
    <m/>
    <m/>
  </r>
  <r>
    <s v="Wednesday, April 3, 2024"/>
    <s v="St. Louis Cardinals"/>
    <x v="0"/>
    <m/>
    <m/>
    <m/>
    <m/>
  </r>
  <r>
    <s v="Wednesday, April 3, 2024"/>
    <s v="Pittsburgh Pirates"/>
    <x v="19"/>
    <m/>
    <m/>
    <m/>
    <m/>
  </r>
  <r>
    <s v="Wednesday, April 3, 2024"/>
    <s v="Colorado Rockies"/>
    <x v="2"/>
    <m/>
    <m/>
    <m/>
    <m/>
  </r>
  <r>
    <s v="Wednesday, April 3, 2024"/>
    <s v="San Francisco Giants"/>
    <x v="3"/>
    <m/>
    <m/>
    <m/>
    <m/>
  </r>
  <r>
    <s v="Thursday, April 4, 2024"/>
    <s v="Pittsburgh Pirates"/>
    <x v="19"/>
    <m/>
    <m/>
    <m/>
    <m/>
  </r>
  <r>
    <s v="Thursday, April 4, 2024"/>
    <s v="Cleveland Guardians"/>
    <x v="10"/>
    <m/>
    <m/>
    <m/>
    <m/>
  </r>
  <r>
    <s v="Thursday, April 4, 2024"/>
    <s v="Miami Marlins"/>
    <x v="11"/>
    <m/>
    <m/>
    <m/>
    <m/>
  </r>
  <r>
    <s v="Thursday, April 4, 2024"/>
    <s v="Chicago White Sox"/>
    <x v="15"/>
    <m/>
    <m/>
    <m/>
    <m/>
  </r>
  <r>
    <s v="Friday, April 5, 2024"/>
    <s v="Arizona D'Backs"/>
    <x v="26"/>
    <m/>
    <m/>
    <m/>
    <m/>
  </r>
  <r>
    <s v="Friday, April 5, 2024"/>
    <s v="Baltimore Orioles"/>
    <x v="29"/>
    <m/>
    <m/>
    <m/>
    <m/>
  </r>
  <r>
    <s v="Friday, April 5, 2024"/>
    <s v="Toronto Blue Jays"/>
    <x v="27"/>
    <m/>
    <m/>
    <m/>
    <m/>
  </r>
  <r>
    <s v="Friday, April 5, 2024"/>
    <s v="Oakland Athletics"/>
    <x v="8"/>
    <m/>
    <m/>
    <m/>
    <m/>
  </r>
  <r>
    <s v="Friday, April 5, 2024"/>
    <s v="Los Angeles Dodgers"/>
    <x v="2"/>
    <m/>
    <m/>
    <m/>
    <m/>
  </r>
  <r>
    <s v="Friday, April 5, 2024"/>
    <s v="Tampa Bay Rays"/>
    <x v="1"/>
    <m/>
    <m/>
    <m/>
    <m/>
  </r>
  <r>
    <s v="Friday, April 5, 2024"/>
    <s v="San Diego Padres"/>
    <x v="17"/>
    <m/>
    <m/>
    <m/>
    <m/>
  </r>
  <r>
    <s v="Friday, April 5, 2024"/>
    <s v="New York Mets"/>
    <x v="24"/>
    <m/>
    <m/>
    <m/>
    <m/>
  </r>
  <r>
    <s v="Friday, April 5, 2024"/>
    <s v="Philadelphia Phillies"/>
    <x v="19"/>
    <m/>
    <m/>
    <m/>
    <m/>
  </r>
  <r>
    <s v="Friday, April 5, 2024"/>
    <s v="Chicago White Sox"/>
    <x v="15"/>
    <m/>
    <m/>
    <m/>
    <m/>
  </r>
  <r>
    <s v="Friday, April 5, 2024"/>
    <s v="Houston Astros"/>
    <x v="4"/>
    <m/>
    <m/>
    <m/>
    <m/>
  </r>
  <r>
    <s v="Friday, April 5, 2024"/>
    <s v="Seattle Mariners"/>
    <x v="21"/>
    <m/>
    <m/>
    <m/>
    <m/>
  </r>
  <r>
    <s v="Friday, April 5, 2024"/>
    <s v="Boston Red Sox"/>
    <x v="18"/>
    <m/>
    <m/>
    <m/>
    <m/>
  </r>
  <r>
    <s v="Saturday, April 6, 2024"/>
    <s v="Arizona D'Backs"/>
    <x v="26"/>
    <m/>
    <m/>
    <m/>
    <m/>
  </r>
  <r>
    <s v="Saturday, April 6, 2024"/>
    <s v="Toronto Blue Jays"/>
    <x v="27"/>
    <m/>
    <m/>
    <m/>
    <m/>
  </r>
  <r>
    <s v="Saturday, April 6, 2024"/>
    <s v="Baltimore Orioles"/>
    <x v="29"/>
    <m/>
    <m/>
    <m/>
    <m/>
  </r>
  <r>
    <s v="Saturday, April 6, 2024"/>
    <s v="San Diego Padres"/>
    <x v="17"/>
    <m/>
    <m/>
    <m/>
    <m/>
  </r>
  <r>
    <s v="Saturday, April 6, 2024"/>
    <s v="Oakland Athletics"/>
    <x v="8"/>
    <m/>
    <m/>
    <m/>
    <m/>
  </r>
  <r>
    <s v="Saturday, April 6, 2024"/>
    <s v="Cleveland Guardians"/>
    <x v="10"/>
    <m/>
    <m/>
    <m/>
    <m/>
  </r>
  <r>
    <s v="Saturday, April 6, 2024"/>
    <s v="Miami Marlins"/>
    <x v="11"/>
    <m/>
    <m/>
    <m/>
    <m/>
  </r>
  <r>
    <s v="Saturday, April 6, 2024"/>
    <s v="Los Angeles Dodgers"/>
    <x v="2"/>
    <m/>
    <m/>
    <m/>
    <m/>
  </r>
  <r>
    <s v="Saturday, April 6, 2024"/>
    <s v="Philadelphia Phillies"/>
    <x v="19"/>
    <m/>
    <m/>
    <m/>
    <m/>
  </r>
  <r>
    <s v="Saturday, April 6, 2024"/>
    <s v="New York Mets"/>
    <x v="24"/>
    <m/>
    <m/>
    <m/>
    <m/>
  </r>
  <r>
    <s v="Saturday, April 6, 2024"/>
    <s v="Houston Astros"/>
    <x v="4"/>
    <m/>
    <m/>
    <m/>
    <m/>
  </r>
  <r>
    <s v="Saturday, April 6, 2024"/>
    <s v="Chicago White Sox"/>
    <x v="15"/>
    <m/>
    <m/>
    <m/>
    <m/>
  </r>
  <r>
    <s v="Saturday, April 6, 2024"/>
    <s v="Seattle Mariners"/>
    <x v="21"/>
    <m/>
    <m/>
    <m/>
    <m/>
  </r>
  <r>
    <s v="Saturday, April 6, 2024"/>
    <s v="Tampa Bay Rays"/>
    <x v="1"/>
    <m/>
    <m/>
    <m/>
    <m/>
  </r>
  <r>
    <s v="Saturday, April 6, 2024"/>
    <s v="Boston Red Sox"/>
    <x v="18"/>
    <m/>
    <m/>
    <m/>
    <m/>
  </r>
  <r>
    <s v="Sunday, April 7, 2024"/>
    <s v="Arizona D'Backs"/>
    <x v="26"/>
    <m/>
    <m/>
    <m/>
    <m/>
  </r>
  <r>
    <s v="Sunday, April 7, 2024"/>
    <s v="Toronto Blue Jays"/>
    <x v="27"/>
    <m/>
    <m/>
    <m/>
    <m/>
  </r>
  <r>
    <s v="Sunday, April 7, 2024"/>
    <s v="Baltimore Orioles"/>
    <x v="29"/>
    <m/>
    <m/>
    <m/>
    <m/>
  </r>
  <r>
    <s v="Sunday, April 7, 2024"/>
    <s v="Philadelphia Phillies"/>
    <x v="19"/>
    <m/>
    <m/>
    <m/>
    <m/>
  </r>
  <r>
    <s v="Sunday, April 7, 2024"/>
    <s v="New York Mets"/>
    <x v="24"/>
    <m/>
    <m/>
    <m/>
    <m/>
  </r>
  <r>
    <s v="Sunday, April 7, 2024"/>
    <s v="Oakland Athletics"/>
    <x v="8"/>
    <m/>
    <m/>
    <m/>
    <m/>
  </r>
  <r>
    <s v="Sunday, April 7, 2024"/>
    <s v="Chicago White Sox"/>
    <x v="15"/>
    <m/>
    <m/>
    <m/>
    <m/>
  </r>
  <r>
    <s v="Sunday, April 7, 2024"/>
    <s v="Seattle Mariners"/>
    <x v="21"/>
    <m/>
    <m/>
    <m/>
    <m/>
  </r>
  <r>
    <s v="Sunday, April 7, 2024"/>
    <s v="Cleveland Guardians"/>
    <x v="10"/>
    <m/>
    <m/>
    <m/>
    <m/>
  </r>
  <r>
    <s v="Sunday, April 7, 2024"/>
    <s v="Miami Marlins"/>
    <x v="11"/>
    <m/>
    <m/>
    <m/>
    <m/>
  </r>
  <r>
    <s v="Sunday, April 7, 2024"/>
    <s v="Los Angeles Dodgers"/>
    <x v="2"/>
    <m/>
    <m/>
    <m/>
    <m/>
  </r>
  <r>
    <s v="Sunday, April 7, 2024"/>
    <s v="Houston Astros"/>
    <x v="4"/>
    <m/>
    <m/>
    <m/>
    <m/>
  </r>
  <r>
    <s v="Sunday, April 7, 2024"/>
    <s v="Tampa Bay Rays"/>
    <x v="1"/>
    <m/>
    <m/>
    <m/>
    <m/>
  </r>
  <r>
    <s v="Sunday, April 7, 2024"/>
    <s v="San Diego Padres"/>
    <x v="17"/>
    <m/>
    <m/>
    <m/>
    <m/>
  </r>
  <r>
    <s v="Sunday, April 7, 2024"/>
    <s v="Boston Red Sox"/>
    <x v="18"/>
    <m/>
    <m/>
    <m/>
    <m/>
  </r>
  <r>
    <s v="Monday, April 8, 2024"/>
    <s v="New York Mets"/>
    <x v="26"/>
    <m/>
    <m/>
    <m/>
    <m/>
  </r>
  <r>
    <s v="Monday, April 8, 2024"/>
    <s v="Chicago White Sox"/>
    <x v="7"/>
    <m/>
    <m/>
    <m/>
    <m/>
  </r>
  <r>
    <s v="Monday, April 8, 2024"/>
    <s v="Miami Marlins"/>
    <x v="27"/>
    <m/>
    <m/>
    <m/>
    <m/>
  </r>
  <r>
    <s v="Monday, April 8, 2024"/>
    <s v="Detroit Tigers"/>
    <x v="29"/>
    <m/>
    <m/>
    <m/>
    <m/>
  </r>
  <r>
    <s v="Monday, April 8, 2024"/>
    <s v="Milwaukee Brewers"/>
    <x v="24"/>
    <m/>
    <m/>
    <m/>
    <m/>
  </r>
  <r>
    <s v="Monday, April 8, 2024"/>
    <s v="Seattle Mariners"/>
    <x v="12"/>
    <m/>
    <m/>
    <m/>
    <m/>
  </r>
  <r>
    <s v="Monday, April 8, 2024"/>
    <s v="Los Angeles Dodgers"/>
    <x v="10"/>
    <m/>
    <m/>
    <m/>
    <m/>
  </r>
  <r>
    <s v="Monday, April 8, 2024"/>
    <s v="Philadelphia Phillies"/>
    <x v="11"/>
    <m/>
    <m/>
    <m/>
    <m/>
  </r>
  <r>
    <s v="Monday, April 8, 2024"/>
    <s v="Houston Astros"/>
    <x v="4"/>
    <m/>
    <m/>
    <m/>
    <m/>
  </r>
  <r>
    <s v="Monday, April 8, 2024"/>
    <s v="Arizona D'Backs"/>
    <x v="1"/>
    <m/>
    <m/>
    <m/>
    <m/>
  </r>
  <r>
    <s v="Monday, April 8, 2024"/>
    <s v="Tampa Bay Rays"/>
    <x v="18"/>
    <m/>
    <m/>
    <m/>
    <m/>
  </r>
  <r>
    <s v="Monday, April 8, 2024"/>
    <s v="Chicago Cubs"/>
    <x v="0"/>
    <m/>
    <m/>
    <m/>
    <m/>
  </r>
  <r>
    <s v="Monday, April 8, 2024"/>
    <s v="Washington Nationals"/>
    <x v="17"/>
    <m/>
    <m/>
    <m/>
    <m/>
  </r>
  <r>
    <s v="Tuesday, April 9, 2024"/>
    <s v="New York Mets"/>
    <x v="26"/>
    <m/>
    <m/>
    <m/>
    <m/>
  </r>
  <r>
    <s v="Tuesday, April 9, 2024"/>
    <s v="Baltimore Orioles"/>
    <x v="25"/>
    <m/>
    <m/>
    <m/>
    <m/>
  </r>
  <r>
    <s v="Tuesday, April 9, 2024"/>
    <s v="Chicago White Sox"/>
    <x v="7"/>
    <m/>
    <m/>
    <m/>
    <m/>
  </r>
  <r>
    <s v="Tuesday, April 9, 2024"/>
    <s v="Detroit Tigers"/>
    <x v="29"/>
    <m/>
    <m/>
    <m/>
    <m/>
  </r>
  <r>
    <s v="Tuesday, April 9, 2024"/>
    <s v="Milwaukee Brewers"/>
    <x v="24"/>
    <m/>
    <m/>
    <m/>
    <m/>
  </r>
  <r>
    <s v="Tuesday, April 9, 2024"/>
    <s v="Miami Marlins"/>
    <x v="27"/>
    <m/>
    <m/>
    <m/>
    <m/>
  </r>
  <r>
    <s v="Tuesday, April 9, 2024"/>
    <s v="Seattle Mariners"/>
    <x v="12"/>
    <m/>
    <m/>
    <m/>
    <m/>
  </r>
  <r>
    <s v="Tuesday, April 9, 2024"/>
    <s v="Houston Astros"/>
    <x v="15"/>
    <m/>
    <m/>
    <m/>
    <m/>
  </r>
  <r>
    <s v="Tuesday, April 9, 2024"/>
    <s v="Los Angeles Dodgers"/>
    <x v="10"/>
    <m/>
    <m/>
    <m/>
    <m/>
  </r>
  <r>
    <s v="Tuesday, April 9, 2024"/>
    <s v="Philadelphia Phillies"/>
    <x v="11"/>
    <m/>
    <m/>
    <m/>
    <m/>
  </r>
  <r>
    <s v="Tuesday, April 9, 2024"/>
    <s v="Oakland Athletics"/>
    <x v="4"/>
    <m/>
    <m/>
    <m/>
    <m/>
  </r>
  <r>
    <s v="Tuesday, April 9, 2024"/>
    <s v="Arizona D'Backs"/>
    <x v="1"/>
    <m/>
    <m/>
    <m/>
    <m/>
  </r>
  <r>
    <s v="Tuesday, April 9, 2024"/>
    <s v="Tampa Bay Rays"/>
    <x v="18"/>
    <m/>
    <m/>
    <m/>
    <m/>
  </r>
  <r>
    <s v="Tuesday, April 9, 2024"/>
    <s v="Chicago Cubs"/>
    <x v="0"/>
    <m/>
    <m/>
    <m/>
    <m/>
  </r>
  <r>
    <s v="Tuesday, April 9, 2024"/>
    <s v="Washington Nationals"/>
    <x v="17"/>
    <m/>
    <m/>
    <m/>
    <m/>
  </r>
  <r>
    <s v="Wednesday, April 10, 2024"/>
    <s v="New York Mets"/>
    <x v="26"/>
    <m/>
    <m/>
    <m/>
    <m/>
  </r>
  <r>
    <s v="Wednesday, April 10, 2024"/>
    <s v="Baltimore Orioles"/>
    <x v="25"/>
    <m/>
    <m/>
    <m/>
    <m/>
  </r>
  <r>
    <s v="Wednesday, April 10, 2024"/>
    <s v="Chicago White Sox"/>
    <x v="7"/>
    <m/>
    <m/>
    <m/>
    <m/>
  </r>
  <r>
    <s v="Wednesday, April 10, 2024"/>
    <s v="Los Angeles Dodgers"/>
    <x v="10"/>
    <m/>
    <m/>
    <m/>
    <m/>
  </r>
  <r>
    <s v="Wednesday, April 10, 2024"/>
    <s v="Philadelphia Phillies"/>
    <x v="11"/>
    <m/>
    <m/>
    <m/>
    <m/>
  </r>
  <r>
    <s v="Wednesday, April 10, 2024"/>
    <s v="Seattle Mariners"/>
    <x v="12"/>
    <m/>
    <m/>
    <m/>
    <m/>
  </r>
  <r>
    <s v="Wednesday, April 10, 2024"/>
    <s v="Arizona D'Backs"/>
    <x v="1"/>
    <m/>
    <m/>
    <m/>
    <m/>
  </r>
  <r>
    <s v="Wednesday, April 10, 2024"/>
    <s v="Washington Nationals"/>
    <x v="17"/>
    <m/>
    <m/>
    <m/>
    <m/>
  </r>
  <r>
    <s v="Wednesday, April 10, 2024"/>
    <s v="Tampa Bay Rays"/>
    <x v="18"/>
    <m/>
    <m/>
    <m/>
    <m/>
  </r>
  <r>
    <s v="Wednesday, April 10, 2024"/>
    <s v="Milwaukee Brewers"/>
    <x v="24"/>
    <m/>
    <m/>
    <m/>
    <m/>
  </r>
  <r>
    <s v="Wednesday, April 10, 2024"/>
    <s v="Chicago Cubs"/>
    <x v="0"/>
    <m/>
    <m/>
    <m/>
    <m/>
  </r>
  <r>
    <s v="Wednesday, April 10, 2024"/>
    <s v="Miami Marlins"/>
    <x v="27"/>
    <m/>
    <m/>
    <m/>
    <m/>
  </r>
  <r>
    <s v="Wednesday, April 10, 2024"/>
    <s v="Houston Astros"/>
    <x v="15"/>
    <m/>
    <m/>
    <m/>
    <m/>
  </r>
  <r>
    <s v="Wednesday, April 10, 2024"/>
    <s v="Oakland Athletics"/>
    <x v="4"/>
    <m/>
    <m/>
    <m/>
    <m/>
  </r>
  <r>
    <s v="Thursday, April 11, 2024"/>
    <s v="New York Mets"/>
    <x v="26"/>
    <m/>
    <m/>
    <m/>
    <m/>
  </r>
  <r>
    <s v="Thursday, April 11, 2024"/>
    <s v="Baltimore Orioles"/>
    <x v="25"/>
    <m/>
    <m/>
    <m/>
    <m/>
  </r>
  <r>
    <s v="Thursday, April 11, 2024"/>
    <s v="Milwaukee Brewers"/>
    <x v="24"/>
    <m/>
    <m/>
    <m/>
    <m/>
  </r>
  <r>
    <s v="Thursday, April 11, 2024"/>
    <s v="Minnesota Twins"/>
    <x v="8"/>
    <m/>
    <m/>
    <m/>
    <m/>
  </r>
  <r>
    <s v="Thursday, April 11, 2024"/>
    <s v="Houston Astros"/>
    <x v="15"/>
    <m/>
    <m/>
    <m/>
    <m/>
  </r>
  <r>
    <s v="Thursday, April 11, 2024"/>
    <s v="Oakland Athletics"/>
    <x v="4"/>
    <m/>
    <m/>
    <m/>
    <m/>
  </r>
  <r>
    <s v="Thursday, April 11, 2024"/>
    <s v="Pittsburgh Pirates"/>
    <x v="28"/>
    <m/>
    <m/>
    <m/>
    <m/>
  </r>
  <r>
    <s v="Friday, April 12, 2024"/>
    <s v="St. Louis Cardinals"/>
    <x v="5"/>
    <m/>
    <m/>
    <m/>
    <m/>
  </r>
  <r>
    <s v="Friday, April 12, 2024"/>
    <s v="Milwaukee Brewers"/>
    <x v="6"/>
    <m/>
    <m/>
    <m/>
    <m/>
  </r>
  <r>
    <s v="Friday, April 12, 2024"/>
    <s v="Los Angeles Angels"/>
    <x v="25"/>
    <m/>
    <m/>
    <m/>
    <m/>
  </r>
  <r>
    <s v="Friday, April 12, 2024"/>
    <s v="Cincinnati Reds"/>
    <x v="14"/>
    <m/>
    <m/>
    <m/>
    <m/>
  </r>
  <r>
    <s v="Friday, April 12, 2024"/>
    <s v="New York Yankees"/>
    <x v="7"/>
    <m/>
    <m/>
    <m/>
    <m/>
  </r>
  <r>
    <s v="Friday, April 12, 2024"/>
    <s v="Texas Rangers"/>
    <x v="23"/>
    <m/>
    <m/>
    <m/>
    <m/>
  </r>
  <r>
    <s v="Friday, April 12, 2024"/>
    <s v="Kansas City Royals"/>
    <x v="13"/>
    <m/>
    <m/>
    <m/>
    <m/>
  </r>
  <r>
    <s v="Friday, April 12, 2024"/>
    <s v="Washington Nationals"/>
    <x v="16"/>
    <m/>
    <m/>
    <m/>
    <m/>
  </r>
  <r>
    <s v="Friday, April 12, 2024"/>
    <s v="Chicago Cubs"/>
    <x v="20"/>
    <m/>
    <m/>
    <m/>
    <m/>
  </r>
  <r>
    <s v="Friday, April 12, 2024"/>
    <s v="San Francisco Giants"/>
    <x v="9"/>
    <m/>
    <m/>
    <m/>
    <m/>
  </r>
  <r>
    <s v="Friday, April 12, 2024"/>
    <s v="Minnesota Twins"/>
    <x v="8"/>
    <m/>
    <m/>
    <m/>
    <m/>
  </r>
  <r>
    <s v="Friday, April 12, 2024"/>
    <s v="Pittsburgh Pirates"/>
    <x v="28"/>
    <m/>
    <m/>
    <m/>
    <m/>
  </r>
  <r>
    <s v="Friday, April 12, 2024"/>
    <s v="Colorado Rockies"/>
    <x v="12"/>
    <m/>
    <m/>
    <m/>
    <m/>
  </r>
  <r>
    <s v="Friday, April 12, 2024"/>
    <s v="Atlanta Braves"/>
    <x v="22"/>
    <m/>
    <m/>
    <m/>
    <m/>
  </r>
  <r>
    <s v="Friday, April 12, 2024"/>
    <s v="San Diego Padres"/>
    <x v="3"/>
    <m/>
    <m/>
    <m/>
    <m/>
  </r>
  <r>
    <s v="Saturday, April 13, 2024"/>
    <s v="St. Louis Cardinals"/>
    <x v="5"/>
    <m/>
    <m/>
    <m/>
    <m/>
  </r>
  <r>
    <s v="Saturday, April 13, 2024"/>
    <s v="Milwaukee Brewers"/>
    <x v="6"/>
    <m/>
    <m/>
    <m/>
    <m/>
  </r>
  <r>
    <s v="Saturday, April 13, 2024"/>
    <s v="Los Angeles Angels"/>
    <x v="25"/>
    <m/>
    <m/>
    <m/>
    <m/>
  </r>
  <r>
    <s v="Saturday, April 13, 2024"/>
    <s v="Cincinnati Reds"/>
    <x v="14"/>
    <m/>
    <m/>
    <m/>
    <m/>
  </r>
  <r>
    <s v="Saturday, April 13, 2024"/>
    <s v="New York Yankees"/>
    <x v="7"/>
    <m/>
    <m/>
    <m/>
    <m/>
  </r>
  <r>
    <s v="Saturday, April 13, 2024"/>
    <s v="Texas Rangers"/>
    <x v="23"/>
    <m/>
    <m/>
    <m/>
    <m/>
  </r>
  <r>
    <s v="Saturday, April 13, 2024"/>
    <s v="Kansas City Royals"/>
    <x v="13"/>
    <m/>
    <m/>
    <m/>
    <m/>
  </r>
  <r>
    <s v="Saturday, April 13, 2024"/>
    <s v="Washington Nationals"/>
    <x v="16"/>
    <m/>
    <m/>
    <m/>
    <m/>
  </r>
  <r>
    <s v="Saturday, April 13, 2024"/>
    <s v="Chicago Cubs"/>
    <x v="20"/>
    <m/>
    <m/>
    <m/>
    <m/>
  </r>
  <r>
    <s v="Saturday, April 13, 2024"/>
    <s v="San Francisco Giants"/>
    <x v="9"/>
    <m/>
    <m/>
    <m/>
    <m/>
  </r>
  <r>
    <s v="Saturday, April 13, 2024"/>
    <s v="Minnesota Twins"/>
    <x v="8"/>
    <m/>
    <m/>
    <m/>
    <m/>
  </r>
  <r>
    <s v="Saturday, April 13, 2024"/>
    <s v="Colorado Rockies"/>
    <x v="12"/>
    <m/>
    <m/>
    <m/>
    <m/>
  </r>
  <r>
    <s v="Saturday, April 13, 2024"/>
    <s v="Pittsburgh Pirates"/>
    <x v="28"/>
    <m/>
    <m/>
    <m/>
    <m/>
  </r>
  <r>
    <s v="Saturday, April 13, 2024"/>
    <s v="Atlanta Braves"/>
    <x v="22"/>
    <m/>
    <m/>
    <m/>
    <m/>
  </r>
  <r>
    <s v="Saturday, April 13, 2024"/>
    <s v="San Diego Padres"/>
    <x v="3"/>
    <m/>
    <m/>
    <m/>
    <m/>
  </r>
  <r>
    <s v="Sunday, April 14, 2024"/>
    <s v="St. Louis Cardinals"/>
    <x v="5"/>
    <m/>
    <m/>
    <m/>
    <m/>
  </r>
  <r>
    <s v="Sunday, April 14, 2024"/>
    <s v="Milwaukee Brewers"/>
    <x v="6"/>
    <m/>
    <m/>
    <m/>
    <m/>
  </r>
  <r>
    <s v="Sunday, April 14, 2024"/>
    <s v="Los Angeles Angels"/>
    <x v="25"/>
    <m/>
    <m/>
    <m/>
    <m/>
  </r>
  <r>
    <s v="Sunday, April 14, 2024"/>
    <s v="Cincinnati Reds"/>
    <x v="14"/>
    <m/>
    <m/>
    <m/>
    <m/>
  </r>
  <r>
    <s v="Sunday, April 14, 2024"/>
    <s v="New York Yankees"/>
    <x v="7"/>
    <m/>
    <m/>
    <m/>
    <m/>
  </r>
  <r>
    <s v="Sunday, April 14, 2024"/>
    <s v="Texas Rangers"/>
    <x v="23"/>
    <m/>
    <m/>
    <m/>
    <m/>
  </r>
  <r>
    <s v="Sunday, April 14, 2024"/>
    <s v="Kansas City Royals"/>
    <x v="13"/>
    <m/>
    <m/>
    <m/>
    <m/>
  </r>
  <r>
    <s v="Sunday, April 14, 2024"/>
    <s v="Washington Nationals"/>
    <x v="16"/>
    <m/>
    <m/>
    <m/>
    <m/>
  </r>
  <r>
    <s v="Sunday, April 14, 2024"/>
    <s v="Chicago Cubs"/>
    <x v="20"/>
    <m/>
    <m/>
    <m/>
    <m/>
  </r>
  <r>
    <s v="Sunday, April 14, 2024"/>
    <s v="San Francisco Giants"/>
    <x v="9"/>
    <m/>
    <m/>
    <m/>
    <m/>
  </r>
  <r>
    <s v="Sunday, April 14, 2024"/>
    <s v="Pittsburgh Pirates"/>
    <x v="28"/>
    <m/>
    <m/>
    <m/>
    <m/>
  </r>
  <r>
    <s v="Sunday, April 14, 2024"/>
    <s v="Colorado Rockies"/>
    <x v="12"/>
    <m/>
    <m/>
    <m/>
    <m/>
  </r>
  <r>
    <s v="Sunday, April 14, 2024"/>
    <s v="Minnesota Twins"/>
    <x v="8"/>
    <m/>
    <m/>
    <m/>
    <m/>
  </r>
  <r>
    <s v="Sunday, April 14, 2024"/>
    <s v="Atlanta Braves"/>
    <x v="22"/>
    <m/>
    <m/>
    <m/>
    <m/>
  </r>
  <r>
    <s v="Sunday, April 14, 2024"/>
    <s v="San Diego Padres"/>
    <x v="3"/>
    <m/>
    <m/>
    <m/>
    <m/>
  </r>
  <r>
    <s v="Monday, April 15, 2024"/>
    <s v="Chicago Cubs"/>
    <x v="5"/>
    <m/>
    <m/>
    <m/>
    <m/>
  </r>
  <r>
    <s v="Monday, April 15, 2024"/>
    <s v="Minnesota Twins"/>
    <x v="6"/>
    <m/>
    <m/>
    <m/>
    <m/>
  </r>
  <r>
    <s v="Monday, April 15, 2024"/>
    <s v="Cleveland Guardians"/>
    <x v="25"/>
    <m/>
    <m/>
    <m/>
    <m/>
  </r>
  <r>
    <s v="Monday, April 15, 2024"/>
    <s v="Kansas City Royals"/>
    <x v="14"/>
    <m/>
    <m/>
    <m/>
    <m/>
  </r>
  <r>
    <s v="Monday, April 15, 2024"/>
    <s v="Atlanta Braves"/>
    <x v="23"/>
    <m/>
    <m/>
    <m/>
    <m/>
  </r>
  <r>
    <s v="Monday, April 15, 2024"/>
    <s v="Pittsburgh Pirates"/>
    <x v="13"/>
    <m/>
    <m/>
    <m/>
    <m/>
  </r>
  <r>
    <s v="Monday, April 15, 2024"/>
    <s v="St. Louis Cardinals"/>
    <x v="16"/>
    <m/>
    <m/>
    <m/>
    <m/>
  </r>
  <r>
    <s v="Monday, April 15, 2024"/>
    <s v="Cincinnati Reds"/>
    <x v="20"/>
    <m/>
    <m/>
    <m/>
    <m/>
  </r>
  <r>
    <s v="Monday, April 15, 2024"/>
    <s v="Los Angeles Angels"/>
    <x v="9"/>
    <m/>
    <m/>
    <m/>
    <m/>
  </r>
  <r>
    <s v="Monday, April 15, 2024"/>
    <s v="Texas Rangers"/>
    <x v="8"/>
    <m/>
    <m/>
    <m/>
    <m/>
  </r>
  <r>
    <s v="Monday, April 15, 2024"/>
    <s v="San Francisco Giants"/>
    <x v="22"/>
    <m/>
    <m/>
    <m/>
    <m/>
  </r>
  <r>
    <s v="Monday, April 15, 2024"/>
    <s v="Colorado Rockies"/>
    <x v="28"/>
    <m/>
    <m/>
    <m/>
    <m/>
  </r>
  <r>
    <s v="Monday, April 15, 2024"/>
    <s v="New York Yankees"/>
    <x v="12"/>
    <m/>
    <m/>
    <m/>
    <m/>
  </r>
  <r>
    <s v="Monday, April 15, 2024"/>
    <s v="San Diego Padres"/>
    <x v="21"/>
    <m/>
    <m/>
    <m/>
    <m/>
  </r>
  <r>
    <s v="Monday, April 15, 2024"/>
    <s v="Washington Nationals"/>
    <x v="3"/>
    <m/>
    <m/>
    <m/>
    <m/>
  </r>
  <r>
    <s v="Tuesday, April 16, 2024"/>
    <s v="Chicago Cubs"/>
    <x v="5"/>
    <m/>
    <m/>
    <m/>
    <m/>
  </r>
  <r>
    <s v="Tuesday, April 16, 2024"/>
    <s v="Minnesota Twins"/>
    <x v="6"/>
    <m/>
    <m/>
    <m/>
    <m/>
  </r>
  <r>
    <s v="Tuesday, April 16, 2024"/>
    <s v="Cleveland Guardians"/>
    <x v="25"/>
    <m/>
    <m/>
    <m/>
    <m/>
  </r>
  <r>
    <s v="Tuesday, April 16, 2024"/>
    <s v="Kansas City Royals"/>
    <x v="14"/>
    <m/>
    <m/>
    <m/>
    <m/>
  </r>
  <r>
    <s v="Tuesday, April 16, 2024"/>
    <s v="Atlanta Braves"/>
    <x v="23"/>
    <m/>
    <m/>
    <m/>
    <m/>
  </r>
  <r>
    <s v="Tuesday, April 16, 2024"/>
    <s v="Pittsburgh Pirates"/>
    <x v="13"/>
    <m/>
    <m/>
    <m/>
    <m/>
  </r>
  <r>
    <s v="Tuesday, April 16, 2024"/>
    <s v="St. Louis Cardinals"/>
    <x v="16"/>
    <m/>
    <m/>
    <m/>
    <m/>
  </r>
  <r>
    <s v="Tuesday, April 16, 2024"/>
    <s v="Cincinnati Reds"/>
    <x v="20"/>
    <m/>
    <m/>
    <m/>
    <m/>
  </r>
  <r>
    <s v="Tuesday, April 16, 2024"/>
    <s v="Los Angeles Angels"/>
    <x v="9"/>
    <m/>
    <m/>
    <m/>
    <m/>
  </r>
  <r>
    <s v="Tuesday, April 16, 2024"/>
    <s v="Texas Rangers"/>
    <x v="8"/>
    <m/>
    <m/>
    <m/>
    <m/>
  </r>
  <r>
    <s v="Tuesday, April 16, 2024"/>
    <s v="San Francisco Giants"/>
    <x v="22"/>
    <m/>
    <m/>
    <m/>
    <m/>
  </r>
  <r>
    <s v="Tuesday, April 16, 2024"/>
    <s v="Colorado Rockies"/>
    <x v="28"/>
    <m/>
    <m/>
    <m/>
    <m/>
  </r>
  <r>
    <s v="Tuesday, April 16, 2024"/>
    <s v="New York Yankees"/>
    <x v="12"/>
    <m/>
    <m/>
    <m/>
    <m/>
  </r>
  <r>
    <s v="Tuesday, April 16, 2024"/>
    <s v="San Diego Padres"/>
    <x v="21"/>
    <m/>
    <m/>
    <m/>
    <m/>
  </r>
  <r>
    <s v="Tuesday, April 16, 2024"/>
    <s v="Washington Nationals"/>
    <x v="3"/>
    <m/>
    <m/>
    <m/>
    <m/>
  </r>
  <r>
    <s v="Wednesday, April 17, 2024"/>
    <s v="Chicago Cubs"/>
    <x v="5"/>
    <m/>
    <m/>
    <m/>
    <m/>
  </r>
  <r>
    <s v="Wednesday, April 17, 2024"/>
    <s v="Minnesota Twins"/>
    <x v="6"/>
    <m/>
    <m/>
    <m/>
    <m/>
  </r>
  <r>
    <s v="Wednesday, April 17, 2024"/>
    <s v="Cleveland Guardians"/>
    <x v="25"/>
    <m/>
    <m/>
    <m/>
    <m/>
  </r>
  <r>
    <s v="Wednesday, April 17, 2024"/>
    <s v="Kansas City Royals"/>
    <x v="14"/>
    <m/>
    <m/>
    <m/>
    <m/>
  </r>
  <r>
    <s v="Wednesday, April 17, 2024"/>
    <s v="Atlanta Braves"/>
    <x v="23"/>
    <m/>
    <m/>
    <m/>
    <m/>
  </r>
  <r>
    <s v="Wednesday, April 17, 2024"/>
    <s v="Pittsburgh Pirates"/>
    <x v="13"/>
    <m/>
    <m/>
    <m/>
    <m/>
  </r>
  <r>
    <s v="Wednesday, April 17, 2024"/>
    <s v="St. Louis Cardinals"/>
    <x v="16"/>
    <m/>
    <m/>
    <m/>
    <m/>
  </r>
  <r>
    <s v="Wednesday, April 17, 2024"/>
    <s v="Cincinnati Reds"/>
    <x v="20"/>
    <m/>
    <m/>
    <m/>
    <m/>
  </r>
  <r>
    <s v="Wednesday, April 17, 2024"/>
    <s v="Los Angeles Angels"/>
    <x v="9"/>
    <m/>
    <m/>
    <m/>
    <m/>
  </r>
  <r>
    <s v="Wednesday, April 17, 2024"/>
    <s v="San Francisco Giants"/>
    <x v="22"/>
    <m/>
    <m/>
    <m/>
    <m/>
  </r>
  <r>
    <s v="Wednesday, April 17, 2024"/>
    <s v="Texas Rangers"/>
    <x v="8"/>
    <m/>
    <m/>
    <m/>
    <m/>
  </r>
  <r>
    <s v="Wednesday, April 17, 2024"/>
    <s v="San Diego Padres"/>
    <x v="21"/>
    <m/>
    <m/>
    <m/>
    <m/>
  </r>
  <r>
    <s v="Wednesday, April 17, 2024"/>
    <s v="New York Yankees"/>
    <x v="12"/>
    <m/>
    <m/>
    <m/>
    <m/>
  </r>
  <r>
    <s v="Wednesday, April 17, 2024"/>
    <s v="Washington Nationals"/>
    <x v="3"/>
    <m/>
    <m/>
    <m/>
    <m/>
  </r>
  <r>
    <s v="Wednesday, April 17, 2024"/>
    <s v="Colorado Rockies"/>
    <x v="28"/>
    <m/>
    <m/>
    <m/>
    <m/>
  </r>
  <r>
    <s v="Thursday, April 18, 2024"/>
    <s v="Cleveland Guardians"/>
    <x v="25"/>
    <m/>
    <m/>
    <m/>
    <m/>
  </r>
  <r>
    <s v="Thursday, April 18, 2024"/>
    <s v="Los Angeles Angels"/>
    <x v="9"/>
    <m/>
    <m/>
    <m/>
    <m/>
  </r>
  <r>
    <s v="Thursday, April 18, 2024"/>
    <s v="Texas Rangers"/>
    <x v="8"/>
    <m/>
    <m/>
    <m/>
    <m/>
  </r>
  <r>
    <s v="Thursday, April 18, 2024"/>
    <s v="Miami Marlins"/>
    <x v="2"/>
    <m/>
    <m/>
    <m/>
    <m/>
  </r>
  <r>
    <s v="Thursday, April 18, 2024"/>
    <s v="Arizona D'Backs"/>
    <x v="17"/>
    <m/>
    <m/>
    <m/>
    <m/>
  </r>
  <r>
    <s v="Friday, April 19, 2024"/>
    <s v="Texas Rangers"/>
    <x v="26"/>
    <m/>
    <m/>
    <m/>
    <m/>
  </r>
  <r>
    <s v="Friday, April 19, 2024"/>
    <s v="Oakland Athletics"/>
    <x v="7"/>
    <m/>
    <m/>
    <m/>
    <m/>
  </r>
  <r>
    <s v="Friday, April 19, 2024"/>
    <s v="Boston Red Sox"/>
    <x v="29"/>
    <m/>
    <m/>
    <m/>
    <m/>
  </r>
  <r>
    <s v="Friday, April 19, 2024"/>
    <s v="Miami Marlins"/>
    <x v="2"/>
    <m/>
    <m/>
    <m/>
    <m/>
  </r>
  <r>
    <s v="Friday, April 19, 2024"/>
    <s v="Los Angeles Angels"/>
    <x v="24"/>
    <m/>
    <m/>
    <m/>
    <m/>
  </r>
  <r>
    <s v="Friday, April 19, 2024"/>
    <s v="Chicago White Sox"/>
    <x v="28"/>
    <m/>
    <m/>
    <m/>
    <m/>
  </r>
  <r>
    <s v="Friday, April 19, 2024"/>
    <s v="Houston Astros"/>
    <x v="19"/>
    <m/>
    <m/>
    <m/>
    <m/>
  </r>
  <r>
    <s v="Friday, April 19, 2024"/>
    <s v="Tampa Bay Rays"/>
    <x v="27"/>
    <m/>
    <m/>
    <m/>
    <m/>
  </r>
  <r>
    <s v="Friday, April 19, 2024"/>
    <s v="Baltimore Orioles"/>
    <x v="15"/>
    <m/>
    <m/>
    <m/>
    <m/>
  </r>
  <r>
    <s v="Friday, April 19, 2024"/>
    <s v="Detroit Tigers"/>
    <x v="10"/>
    <m/>
    <m/>
    <m/>
    <m/>
  </r>
  <r>
    <s v="Friday, April 19, 2024"/>
    <s v="Milwaukee Brewers"/>
    <x v="11"/>
    <m/>
    <m/>
    <m/>
    <m/>
  </r>
  <r>
    <s v="Friday, April 19, 2024"/>
    <s v="Seattle Mariners"/>
    <x v="1"/>
    <m/>
    <m/>
    <m/>
    <m/>
  </r>
  <r>
    <s v="Friday, April 19, 2024"/>
    <s v="Toronto Blue Jays"/>
    <x v="0"/>
    <m/>
    <m/>
    <m/>
    <m/>
  </r>
  <r>
    <s v="Friday, April 19, 2024"/>
    <s v="New York Mets"/>
    <x v="3"/>
    <m/>
    <m/>
    <m/>
    <m/>
  </r>
  <r>
    <s v="Friday, April 19, 2024"/>
    <s v="Arizona D'Backs"/>
    <x v="17"/>
    <m/>
    <m/>
    <m/>
    <m/>
  </r>
  <r>
    <s v="Saturday, April 20, 2024"/>
    <s v="Texas Rangers"/>
    <x v="26"/>
    <m/>
    <m/>
    <m/>
    <m/>
  </r>
  <r>
    <s v="Saturday, April 20, 2024"/>
    <s v="Oakland Athletics"/>
    <x v="7"/>
    <m/>
    <m/>
    <m/>
    <m/>
  </r>
  <r>
    <s v="Saturday, April 20, 2024"/>
    <s v="Tampa Bay Rays"/>
    <x v="27"/>
    <m/>
    <m/>
    <m/>
    <m/>
  </r>
  <r>
    <s v="Saturday, April 20, 2024"/>
    <s v="Boston Red Sox"/>
    <x v="29"/>
    <m/>
    <m/>
    <m/>
    <m/>
  </r>
  <r>
    <s v="Saturday, April 20, 2024"/>
    <s v="Arizona D'Backs"/>
    <x v="17"/>
    <m/>
    <m/>
    <m/>
    <m/>
  </r>
  <r>
    <s v="Saturday, April 20, 2024"/>
    <s v="Detroit Tigers"/>
    <x v="10"/>
    <m/>
    <m/>
    <m/>
    <m/>
  </r>
  <r>
    <s v="Saturday, April 20, 2024"/>
    <s v="Milwaukee Brewers"/>
    <x v="11"/>
    <m/>
    <m/>
    <m/>
    <m/>
  </r>
  <r>
    <s v="Saturday, April 20, 2024"/>
    <s v="Miami Marlins"/>
    <x v="2"/>
    <m/>
    <m/>
    <m/>
    <m/>
  </r>
  <r>
    <s v="Saturday, April 20, 2024"/>
    <s v="Houston Astros"/>
    <x v="19"/>
    <m/>
    <m/>
    <m/>
    <m/>
  </r>
  <r>
    <s v="Saturday, April 20, 2024"/>
    <s v="Chicago White Sox"/>
    <x v="28"/>
    <m/>
    <m/>
    <m/>
    <m/>
  </r>
  <r>
    <s v="Saturday, April 20, 2024"/>
    <s v="Los Angeles Angels"/>
    <x v="24"/>
    <m/>
    <m/>
    <m/>
    <m/>
  </r>
  <r>
    <s v="Saturday, April 20, 2024"/>
    <s v="Baltimore Orioles"/>
    <x v="15"/>
    <m/>
    <m/>
    <m/>
    <m/>
  </r>
  <r>
    <s v="Saturday, April 20, 2024"/>
    <s v="Seattle Mariners"/>
    <x v="1"/>
    <m/>
    <m/>
    <m/>
    <m/>
  </r>
  <r>
    <s v="Saturday, April 20, 2024"/>
    <s v="Toronto Blue Jays"/>
    <x v="0"/>
    <m/>
    <m/>
    <m/>
    <m/>
  </r>
  <r>
    <s v="Saturday, April 20, 2024"/>
    <s v="New York Mets"/>
    <x v="3"/>
    <m/>
    <m/>
    <m/>
    <m/>
  </r>
  <r>
    <s v="Sunday, April 21, 2024"/>
    <s v="Texas Rangers"/>
    <x v="26"/>
    <m/>
    <m/>
    <m/>
    <m/>
  </r>
  <r>
    <s v="Sunday, April 21, 2024"/>
    <s v="Oakland Athletics"/>
    <x v="7"/>
    <m/>
    <m/>
    <m/>
    <m/>
  </r>
  <r>
    <s v="Sunday, April 21, 2024"/>
    <s v="Tampa Bay Rays"/>
    <x v="27"/>
    <m/>
    <m/>
    <m/>
    <m/>
  </r>
  <r>
    <s v="Sunday, April 21, 2024"/>
    <s v="Boston Red Sox"/>
    <x v="29"/>
    <m/>
    <m/>
    <m/>
    <m/>
  </r>
  <r>
    <s v="Sunday, April 21, 2024"/>
    <s v="Chicago White Sox"/>
    <x v="28"/>
    <m/>
    <m/>
    <m/>
    <m/>
  </r>
  <r>
    <s v="Sunday, April 21, 2024"/>
    <s v="Houston Astros"/>
    <x v="19"/>
    <m/>
    <m/>
    <m/>
    <m/>
  </r>
  <r>
    <s v="Sunday, April 21, 2024"/>
    <s v="Los Angeles Angels"/>
    <x v="24"/>
    <m/>
    <m/>
    <m/>
    <m/>
  </r>
  <r>
    <s v="Sunday, April 21, 2024"/>
    <s v="Baltimore Orioles"/>
    <x v="15"/>
    <m/>
    <m/>
    <m/>
    <m/>
  </r>
  <r>
    <s v="Sunday, April 21, 2024"/>
    <s v="Detroit Tigers"/>
    <x v="10"/>
    <m/>
    <m/>
    <m/>
    <m/>
  </r>
  <r>
    <s v="Sunday, April 21, 2024"/>
    <s v="Milwaukee Brewers"/>
    <x v="11"/>
    <m/>
    <m/>
    <m/>
    <m/>
  </r>
  <r>
    <s v="Sunday, April 21, 2024"/>
    <s v="Miami Marlins"/>
    <x v="2"/>
    <m/>
    <m/>
    <m/>
    <m/>
  </r>
  <r>
    <s v="Sunday, April 21, 2024"/>
    <s v="Seattle Mariners"/>
    <x v="1"/>
    <m/>
    <m/>
    <m/>
    <m/>
  </r>
  <r>
    <s v="Sunday, April 21, 2024"/>
    <s v="Arizona D'Backs"/>
    <x v="17"/>
    <m/>
    <m/>
    <m/>
    <m/>
  </r>
  <r>
    <s v="Sunday, April 21, 2024"/>
    <s v="New York Mets"/>
    <x v="3"/>
    <m/>
    <m/>
    <m/>
    <m/>
  </r>
  <r>
    <s v="Sunday, April 21, 2024"/>
    <s v="Toronto Blue Jays"/>
    <x v="0"/>
    <m/>
    <m/>
    <m/>
    <m/>
  </r>
  <r>
    <s v="Monday, April 22, 2024"/>
    <s v="Miami Marlins"/>
    <x v="26"/>
    <m/>
    <m/>
    <m/>
    <m/>
  </r>
  <r>
    <s v="Monday, April 22, 2024"/>
    <s v="Oakland Athletics"/>
    <x v="27"/>
    <m/>
    <m/>
    <m/>
    <m/>
  </r>
  <r>
    <s v="Monday, April 22, 2024"/>
    <s v="Milwaukee Brewers"/>
    <x v="29"/>
    <m/>
    <m/>
    <m/>
    <m/>
  </r>
  <r>
    <s v="Monday, April 22, 2024"/>
    <s v="Detroit Tigers"/>
    <x v="9"/>
    <m/>
    <m/>
    <m/>
    <m/>
  </r>
  <r>
    <s v="Monday, April 22, 2024"/>
    <s v="Philadelphia Phillies"/>
    <x v="24"/>
    <m/>
    <m/>
    <m/>
    <m/>
  </r>
  <r>
    <s v="Monday, April 22, 2024"/>
    <s v="Toronto Blue Jays"/>
    <x v="15"/>
    <m/>
    <m/>
    <m/>
    <m/>
  </r>
  <r>
    <s v="Monday, April 22, 2024"/>
    <s v="Chicago White Sox"/>
    <x v="10"/>
    <m/>
    <m/>
    <m/>
    <m/>
  </r>
  <r>
    <s v="Monday, April 22, 2024"/>
    <s v="Arizona D'Backs"/>
    <x v="11"/>
    <m/>
    <m/>
    <m/>
    <m/>
  </r>
  <r>
    <s v="Monday, April 22, 2024"/>
    <s v="San Diego Padres"/>
    <x v="1"/>
    <m/>
    <m/>
    <m/>
    <m/>
  </r>
  <r>
    <s v="Monday, April 22, 2024"/>
    <s v="Baltimore Orioles"/>
    <x v="18"/>
    <m/>
    <m/>
    <m/>
    <m/>
  </r>
  <r>
    <s v="Monday, April 22, 2024"/>
    <s v="New York Mets"/>
    <x v="17"/>
    <m/>
    <m/>
    <m/>
    <m/>
  </r>
  <r>
    <s v="Tuesday, April 23, 2024"/>
    <s v="Miami Marlins"/>
    <x v="26"/>
    <m/>
    <m/>
    <m/>
    <m/>
  </r>
  <r>
    <s v="Tuesday, April 23, 2024"/>
    <s v="Boston Red Sox"/>
    <x v="7"/>
    <m/>
    <m/>
    <m/>
    <m/>
  </r>
  <r>
    <s v="Tuesday, April 23, 2024"/>
    <s v="Milwaukee Brewers"/>
    <x v="29"/>
    <m/>
    <m/>
    <m/>
    <m/>
  </r>
  <r>
    <s v="Tuesday, April 23, 2024"/>
    <s v="Detroit Tigers"/>
    <x v="9"/>
    <m/>
    <m/>
    <m/>
    <m/>
  </r>
  <r>
    <s v="Tuesday, April 23, 2024"/>
    <s v="Philadelphia Phillies"/>
    <x v="24"/>
    <m/>
    <m/>
    <m/>
    <m/>
  </r>
  <r>
    <s v="Tuesday, April 23, 2024"/>
    <s v="Los Angeles Dodgers"/>
    <x v="19"/>
    <m/>
    <m/>
    <m/>
    <m/>
  </r>
  <r>
    <s v="Tuesday, April 23, 2024"/>
    <s v="Oakland Athletics"/>
    <x v="27"/>
    <m/>
    <m/>
    <m/>
    <m/>
  </r>
  <r>
    <s v="Tuesday, April 23, 2024"/>
    <s v="Houston Astros"/>
    <x v="2"/>
    <m/>
    <m/>
    <m/>
    <m/>
  </r>
  <r>
    <s v="Tuesday, April 23, 2024"/>
    <s v="Toronto Blue Jays"/>
    <x v="15"/>
    <m/>
    <m/>
    <m/>
    <m/>
  </r>
  <r>
    <s v="Tuesday, April 23, 2024"/>
    <s v="Chicago White Sox"/>
    <x v="10"/>
    <m/>
    <m/>
    <m/>
    <m/>
  </r>
  <r>
    <s v="Tuesday, April 23, 2024"/>
    <s v="Arizona D'Backs"/>
    <x v="11"/>
    <m/>
    <m/>
    <m/>
    <m/>
  </r>
  <r>
    <s v="Tuesday, April 23, 2024"/>
    <s v="Seattle Mariners"/>
    <x v="4"/>
    <m/>
    <m/>
    <m/>
    <m/>
  </r>
  <r>
    <s v="Tuesday, April 23, 2024"/>
    <s v="San Diego Padres"/>
    <x v="1"/>
    <m/>
    <m/>
    <m/>
    <m/>
  </r>
  <r>
    <s v="Tuesday, April 23, 2024"/>
    <s v="Baltimore Orioles"/>
    <x v="18"/>
    <m/>
    <m/>
    <m/>
    <m/>
  </r>
  <r>
    <s v="Tuesday, April 23, 2024"/>
    <s v="New York Mets"/>
    <x v="17"/>
    <m/>
    <m/>
    <m/>
    <m/>
  </r>
  <r>
    <s v="Wednesday, April 24, 2024"/>
    <s v="Miami Marlins"/>
    <x v="26"/>
    <m/>
    <m/>
    <m/>
    <m/>
  </r>
  <r>
    <s v="Wednesday, April 24, 2024"/>
    <s v="Boston Red Sox"/>
    <x v="7"/>
    <m/>
    <m/>
    <m/>
    <m/>
  </r>
  <r>
    <s v="Wednesday, April 24, 2024"/>
    <s v="Milwaukee Brewers"/>
    <x v="29"/>
    <m/>
    <m/>
    <m/>
    <m/>
  </r>
  <r>
    <s v="Wednesday, April 24, 2024"/>
    <s v="Detroit Tigers"/>
    <x v="9"/>
    <m/>
    <m/>
    <m/>
    <m/>
  </r>
  <r>
    <s v="Wednesday, April 24, 2024"/>
    <s v="Arizona D'Backs"/>
    <x v="11"/>
    <m/>
    <m/>
    <m/>
    <m/>
  </r>
  <r>
    <s v="Wednesday, April 24, 2024"/>
    <s v="New York Mets"/>
    <x v="17"/>
    <m/>
    <m/>
    <m/>
    <m/>
  </r>
  <r>
    <s v="Wednesday, April 24, 2024"/>
    <s v="Baltimore Orioles"/>
    <x v="18"/>
    <m/>
    <m/>
    <m/>
    <m/>
  </r>
  <r>
    <s v="Wednesday, April 24, 2024"/>
    <s v="Philadelphia Phillies"/>
    <x v="24"/>
    <m/>
    <m/>
    <m/>
    <m/>
  </r>
  <r>
    <s v="Wednesday, April 24, 2024"/>
    <s v="Los Angeles Dodgers"/>
    <x v="19"/>
    <m/>
    <m/>
    <m/>
    <m/>
  </r>
  <r>
    <s v="Wednesday, April 24, 2024"/>
    <s v="Oakland Athletics"/>
    <x v="27"/>
    <m/>
    <m/>
    <m/>
    <m/>
  </r>
  <r>
    <s v="Wednesday, April 24, 2024"/>
    <s v="Houston Astros"/>
    <x v="2"/>
    <m/>
    <m/>
    <m/>
    <m/>
  </r>
  <r>
    <s v="Wednesday, April 24, 2024"/>
    <s v="Toronto Blue Jays"/>
    <x v="15"/>
    <m/>
    <m/>
    <m/>
    <m/>
  </r>
  <r>
    <s v="Wednesday, April 24, 2024"/>
    <s v="Chicago White Sox"/>
    <x v="10"/>
    <m/>
    <m/>
    <m/>
    <m/>
  </r>
  <r>
    <s v="Wednesday, April 24, 2024"/>
    <s v="Seattle Mariners"/>
    <x v="4"/>
    <m/>
    <m/>
    <m/>
    <m/>
  </r>
  <r>
    <s v="Wednesday, April 24, 2024"/>
    <s v="San Diego Padres"/>
    <x v="1"/>
    <m/>
    <m/>
    <m/>
    <m/>
  </r>
  <r>
    <s v="Thursday, April 25, 2024"/>
    <s v="Boston Red Sox"/>
    <x v="7"/>
    <m/>
    <m/>
    <m/>
    <m/>
  </r>
  <r>
    <s v="Thursday, April 25, 2024"/>
    <s v="Oakland Athletics"/>
    <x v="27"/>
    <m/>
    <m/>
    <m/>
    <m/>
  </r>
  <r>
    <s v="Thursday, April 25, 2024"/>
    <s v="Milwaukee Brewers"/>
    <x v="29"/>
    <m/>
    <m/>
    <m/>
    <m/>
  </r>
  <r>
    <s v="Thursday, April 25, 2024"/>
    <s v="Philadelphia Phillies"/>
    <x v="24"/>
    <m/>
    <m/>
    <m/>
    <m/>
  </r>
  <r>
    <s v="Thursday, April 25, 2024"/>
    <s v="Chicago White Sox"/>
    <x v="10"/>
    <m/>
    <m/>
    <m/>
    <m/>
  </r>
  <r>
    <s v="Thursday, April 25, 2024"/>
    <s v="Toronto Blue Jays"/>
    <x v="15"/>
    <m/>
    <m/>
    <m/>
    <m/>
  </r>
  <r>
    <s v="Thursday, April 25, 2024"/>
    <s v="Houston Astros"/>
    <x v="2"/>
    <m/>
    <m/>
    <m/>
    <m/>
  </r>
  <r>
    <s v="Thursday, April 25, 2024"/>
    <s v="Seattle Mariners"/>
    <x v="4"/>
    <m/>
    <m/>
    <m/>
    <m/>
  </r>
  <r>
    <s v="Thursday, April 25, 2024"/>
    <s v="San Diego Padres"/>
    <x v="1"/>
    <m/>
    <m/>
    <m/>
    <m/>
  </r>
  <r>
    <s v="Thursday, April 25, 2024"/>
    <s v="Los Angeles Dodgers"/>
    <x v="19"/>
    <m/>
    <m/>
    <m/>
    <m/>
  </r>
  <r>
    <s v="Friday, April 26, 2024"/>
    <s v="Cleveland Guardians"/>
    <x v="26"/>
    <m/>
    <m/>
    <m/>
    <m/>
  </r>
  <r>
    <s v="Friday, April 26, 2024"/>
    <s v="Oakland Athletics"/>
    <x v="6"/>
    <m/>
    <m/>
    <m/>
    <m/>
  </r>
  <r>
    <s v="Friday, April 26, 2024"/>
    <s v="Chicago Cubs"/>
    <x v="25"/>
    <m/>
    <m/>
    <m/>
    <m/>
  </r>
  <r>
    <s v="Friday, April 26, 2024"/>
    <s v="Tampa Bay Rays"/>
    <x v="14"/>
    <m/>
    <m/>
    <m/>
    <m/>
  </r>
  <r>
    <s v="Friday, April 26, 2024"/>
    <s v="St. Louis Cardinals"/>
    <x v="13"/>
    <m/>
    <m/>
    <m/>
    <m/>
  </r>
  <r>
    <s v="Friday, April 26, 2024"/>
    <s v="Arizona D'Backs"/>
    <x v="20"/>
    <m/>
    <m/>
    <m/>
    <m/>
  </r>
  <r>
    <s v="Friday, April 26, 2024"/>
    <s v="Kansas City Royals"/>
    <x v="8"/>
    <m/>
    <m/>
    <m/>
    <m/>
  </r>
  <r>
    <s v="Friday, April 26, 2024"/>
    <s v="Los Angeles Dodgers"/>
    <x v="12"/>
    <m/>
    <m/>
    <m/>
    <m/>
  </r>
  <r>
    <s v="Friday, April 26, 2024"/>
    <s v="Washington Nationals"/>
    <x v="22"/>
    <m/>
    <m/>
    <m/>
    <m/>
  </r>
  <r>
    <s v="Friday, April 26, 2024"/>
    <s v="Cincinnati Reds"/>
    <x v="4"/>
    <m/>
    <m/>
    <m/>
    <m/>
  </r>
  <r>
    <s v="Friday, April 26, 2024"/>
    <s v="New York Yankees"/>
    <x v="21"/>
    <m/>
    <m/>
    <m/>
    <m/>
  </r>
  <r>
    <s v="Friday, April 26, 2024"/>
    <s v="Minnesota Twins"/>
    <x v="18"/>
    <m/>
    <m/>
    <m/>
    <m/>
  </r>
  <r>
    <s v="Friday, April 26, 2024"/>
    <s v="Philadelphia Phillies"/>
    <x v="0"/>
    <m/>
    <m/>
    <m/>
    <m/>
  </r>
  <r>
    <s v="Friday, April 26, 2024"/>
    <s v="Pittsburgh Pirates"/>
    <x v="17"/>
    <m/>
    <m/>
    <m/>
    <m/>
  </r>
  <r>
    <s v="Saturday, April 27, 2024"/>
    <s v="Cleveland Guardians"/>
    <x v="26"/>
    <m/>
    <m/>
    <m/>
    <m/>
  </r>
  <r>
    <s v="Saturday, April 27, 2024"/>
    <s v="Oakland Athletics"/>
    <x v="6"/>
    <m/>
    <m/>
    <m/>
    <m/>
  </r>
  <r>
    <s v="Saturday, April 27, 2024"/>
    <s v="Chicago Cubs"/>
    <x v="25"/>
    <m/>
    <m/>
    <m/>
    <m/>
  </r>
  <r>
    <s v="Saturday, April 27, 2024"/>
    <s v="Tampa Bay Rays"/>
    <x v="14"/>
    <m/>
    <m/>
    <m/>
    <m/>
  </r>
  <r>
    <s v="Saturday, April 27, 2024"/>
    <s v="Houston Astros"/>
    <x v="1"/>
    <m/>
    <m/>
    <m/>
    <m/>
  </r>
  <r>
    <s v="Saturday, April 27, 2024"/>
    <s v="St. Louis Cardinals"/>
    <x v="13"/>
    <m/>
    <m/>
    <m/>
    <m/>
  </r>
  <r>
    <s v="Saturday, April 27, 2024"/>
    <s v="Arizona D'Backs"/>
    <x v="20"/>
    <m/>
    <m/>
    <m/>
    <m/>
  </r>
  <r>
    <s v="Saturday, April 27, 2024"/>
    <s v="Pittsburgh Pirates"/>
    <x v="17"/>
    <m/>
    <m/>
    <m/>
    <m/>
  </r>
  <r>
    <s v="Saturday, April 27, 2024"/>
    <s v="Los Angeles Dodgers"/>
    <x v="12"/>
    <m/>
    <m/>
    <m/>
    <m/>
  </r>
  <r>
    <s v="Saturday, April 27, 2024"/>
    <s v="Cincinnati Reds"/>
    <x v="4"/>
    <m/>
    <m/>
    <m/>
    <m/>
  </r>
  <r>
    <s v="Saturday, April 27, 2024"/>
    <s v="Washington Nationals"/>
    <x v="22"/>
    <m/>
    <m/>
    <m/>
    <m/>
  </r>
  <r>
    <s v="Saturday, April 27, 2024"/>
    <s v="Kansas City Royals"/>
    <x v="8"/>
    <m/>
    <m/>
    <m/>
    <m/>
  </r>
  <r>
    <s v="Saturday, April 27, 2024"/>
    <s v="New York Yankees"/>
    <x v="21"/>
    <m/>
    <m/>
    <m/>
    <m/>
  </r>
  <r>
    <s v="Saturday, April 27, 2024"/>
    <s v="Philadelphia Phillies"/>
    <x v="0"/>
    <m/>
    <m/>
    <m/>
    <m/>
  </r>
  <r>
    <s v="Saturday, April 27, 2024"/>
    <s v="Minnesota Twins"/>
    <x v="18"/>
    <m/>
    <m/>
    <m/>
    <m/>
  </r>
  <r>
    <s v="Sunday, April 28, 2024"/>
    <s v="Cleveland Guardians"/>
    <x v="26"/>
    <m/>
    <m/>
    <m/>
    <m/>
  </r>
  <r>
    <s v="Sunday, April 28, 2024"/>
    <s v="Oakland Athletics"/>
    <x v="6"/>
    <m/>
    <m/>
    <m/>
    <m/>
  </r>
  <r>
    <s v="Sunday, April 28, 2024"/>
    <s v="Chicago Cubs"/>
    <x v="25"/>
    <m/>
    <m/>
    <m/>
    <m/>
  </r>
  <r>
    <s v="Sunday, April 28, 2024"/>
    <s v="Tampa Bay Rays"/>
    <x v="14"/>
    <m/>
    <m/>
    <m/>
    <m/>
  </r>
  <r>
    <s v="Sunday, April 28, 2024"/>
    <s v="Houston Astros"/>
    <x v="1"/>
    <m/>
    <m/>
    <m/>
    <m/>
  </r>
  <r>
    <s v="Sunday, April 28, 2024"/>
    <s v="St. Louis Cardinals"/>
    <x v="13"/>
    <m/>
    <m/>
    <m/>
    <m/>
  </r>
  <r>
    <s v="Sunday, April 28, 2024"/>
    <s v="Arizona D'Backs"/>
    <x v="20"/>
    <m/>
    <m/>
    <m/>
    <m/>
  </r>
  <r>
    <s v="Sunday, April 28, 2024"/>
    <s v="Los Angeles Dodgers"/>
    <x v="12"/>
    <m/>
    <m/>
    <m/>
    <m/>
  </r>
  <r>
    <s v="Sunday, April 28, 2024"/>
    <s v="Kansas City Royals"/>
    <x v="8"/>
    <m/>
    <m/>
    <m/>
    <m/>
  </r>
  <r>
    <s v="Sunday, April 28, 2024"/>
    <s v="Washington Nationals"/>
    <x v="22"/>
    <m/>
    <m/>
    <m/>
    <m/>
  </r>
  <r>
    <s v="Sunday, April 28, 2024"/>
    <s v="New York Yankees"/>
    <x v="21"/>
    <m/>
    <m/>
    <m/>
    <m/>
  </r>
  <r>
    <s v="Sunday, April 28, 2024"/>
    <s v="Cincinnati Reds"/>
    <x v="4"/>
    <m/>
    <m/>
    <m/>
    <m/>
  </r>
  <r>
    <s v="Sunday, April 28, 2024"/>
    <s v="Pittsburgh Pirates"/>
    <x v="17"/>
    <m/>
    <m/>
    <m/>
    <m/>
  </r>
  <r>
    <s v="Sunday, April 28, 2024"/>
    <s v="Minnesota Twins"/>
    <x v="18"/>
    <m/>
    <m/>
    <m/>
    <m/>
  </r>
  <r>
    <s v="Sunday, April 28, 2024"/>
    <s v="Philadelphia Phillies"/>
    <x v="0"/>
    <m/>
    <m/>
    <m/>
    <m/>
  </r>
  <r>
    <s v="Monday, April 29, 2024"/>
    <s v="Los Angeles Dodgers"/>
    <x v="5"/>
    <m/>
    <m/>
    <m/>
    <m/>
  </r>
  <r>
    <s v="Monday, April 29, 2024"/>
    <s v="New York Yankees"/>
    <x v="6"/>
    <m/>
    <m/>
    <m/>
    <m/>
  </r>
  <r>
    <s v="Monday, April 29, 2024"/>
    <s v="Minnesota Twins"/>
    <x v="14"/>
    <m/>
    <m/>
    <m/>
    <m/>
  </r>
  <r>
    <s v="Monday, April 29, 2024"/>
    <s v="Chicago Cubs"/>
    <x v="13"/>
    <m/>
    <m/>
    <m/>
    <m/>
  </r>
  <r>
    <s v="Monday, April 29, 2024"/>
    <s v="Pittsburgh Pirates"/>
    <x v="16"/>
    <m/>
    <m/>
    <m/>
    <m/>
  </r>
  <r>
    <s v="Monday, April 29, 2024"/>
    <s v="Atlanta Braves"/>
    <x v="20"/>
    <m/>
    <m/>
    <m/>
    <m/>
  </r>
  <r>
    <s v="Monday, April 29, 2024"/>
    <s v="St. Louis Cardinals"/>
    <x v="8"/>
    <m/>
    <m/>
    <m/>
    <m/>
  </r>
  <r>
    <s v="Monday, April 29, 2024"/>
    <s v="Washington Nationals"/>
    <x v="22"/>
    <m/>
    <m/>
    <m/>
    <m/>
  </r>
  <r>
    <s v="Monday, April 29, 2024"/>
    <s v="Kansas City Royals"/>
    <x v="12"/>
    <m/>
    <m/>
    <m/>
    <m/>
  </r>
  <r>
    <s v="Monday, April 29, 2024"/>
    <s v="Tampa Bay Rays"/>
    <x v="21"/>
    <m/>
    <m/>
    <m/>
    <m/>
  </r>
  <r>
    <s v="Monday, April 29, 2024"/>
    <s v="Philadelphia Phillies"/>
    <x v="18"/>
    <m/>
    <m/>
    <m/>
    <m/>
  </r>
  <r>
    <s v="Monday, April 29, 2024"/>
    <s v="Cincinnati Reds"/>
    <x v="0"/>
    <m/>
    <m/>
    <m/>
    <m/>
  </r>
  <r>
    <s v="Tuesday, April 30, 2024"/>
    <s v="Los Angeles Dodgers"/>
    <x v="5"/>
    <m/>
    <m/>
    <m/>
    <m/>
  </r>
  <r>
    <s v="Tuesday, April 30, 2024"/>
    <s v="New York Yankees"/>
    <x v="6"/>
    <m/>
    <m/>
    <m/>
    <m/>
  </r>
  <r>
    <s v="Tuesday, April 30, 2024"/>
    <s v="San Francisco Giants"/>
    <x v="25"/>
    <m/>
    <m/>
    <m/>
    <m/>
  </r>
  <r>
    <s v="Tuesday, April 30, 2024"/>
    <s v="Minnesota Twins"/>
    <x v="14"/>
    <m/>
    <m/>
    <m/>
    <m/>
  </r>
  <r>
    <s v="Tuesday, April 30, 2024"/>
    <s v="Cleveland Guardians"/>
    <x v="23"/>
    <m/>
    <m/>
    <m/>
    <m/>
  </r>
  <r>
    <s v="Tuesday, April 30, 2024"/>
    <s v="Chicago Cubs"/>
    <x v="13"/>
    <m/>
    <m/>
    <m/>
    <m/>
  </r>
  <r>
    <s v="Tuesday, April 30, 2024"/>
    <s v="Pittsburgh Pirates"/>
    <x v="16"/>
    <m/>
    <m/>
    <m/>
    <m/>
  </r>
  <r>
    <s v="Tuesday, April 30, 2024"/>
    <s v="Atlanta Braves"/>
    <x v="20"/>
    <m/>
    <m/>
    <m/>
    <m/>
  </r>
  <r>
    <s v="Tuesday, April 30, 2024"/>
    <s v="St. Louis Cardinals"/>
    <x v="8"/>
    <m/>
    <m/>
    <m/>
    <m/>
  </r>
  <r>
    <s v="Tuesday, April 30, 2024"/>
    <s v="Colorado Rockies"/>
    <x v="22"/>
    <m/>
    <m/>
    <m/>
    <m/>
  </r>
  <r>
    <s v="Tuesday, April 30, 2024"/>
    <s v="Kansas City Royals"/>
    <x v="12"/>
    <m/>
    <m/>
    <m/>
    <m/>
  </r>
  <r>
    <s v="Tuesday, April 30, 2024"/>
    <s v="Tampa Bay Rays"/>
    <x v="21"/>
    <m/>
    <m/>
    <m/>
    <m/>
  </r>
  <r>
    <s v="Tuesday, April 30, 2024"/>
    <s v="Washington Nationals"/>
    <x v="4"/>
    <m/>
    <m/>
    <m/>
    <m/>
  </r>
  <r>
    <s v="Tuesday, April 30, 2024"/>
    <s v="Philadelphia Phillies"/>
    <x v="18"/>
    <m/>
    <m/>
    <m/>
    <m/>
  </r>
  <r>
    <s v="Tuesday, April 30, 2024"/>
    <s v="Cincinnati Reds"/>
    <x v="0"/>
    <m/>
    <m/>
    <m/>
    <m/>
  </r>
  <r>
    <s v="Wednesday, May 1, 2024"/>
    <s v="Los Angeles Dodgers"/>
    <x v="5"/>
    <m/>
    <m/>
    <m/>
    <m/>
  </r>
  <r>
    <s v="Wednesday, May 1, 2024"/>
    <s v="New York Yankees"/>
    <x v="6"/>
    <m/>
    <m/>
    <m/>
    <m/>
  </r>
  <r>
    <s v="Wednesday, May 1, 2024"/>
    <s v="San Francisco Giants"/>
    <x v="25"/>
    <m/>
    <m/>
    <m/>
    <m/>
  </r>
  <r>
    <s v="Wednesday, May 1, 2024"/>
    <s v="Minnesota Twins"/>
    <x v="14"/>
    <m/>
    <m/>
    <m/>
    <m/>
  </r>
  <r>
    <s v="Wednesday, May 1, 2024"/>
    <s v="Cleveland Guardians"/>
    <x v="23"/>
    <m/>
    <m/>
    <m/>
    <m/>
  </r>
  <r>
    <s v="Wednesday, May 1, 2024"/>
    <s v="Chicago Cubs"/>
    <x v="13"/>
    <m/>
    <m/>
    <m/>
    <m/>
  </r>
  <r>
    <s v="Wednesday, May 1, 2024"/>
    <s v="Pittsburgh Pirates"/>
    <x v="16"/>
    <m/>
    <m/>
    <m/>
    <m/>
  </r>
  <r>
    <s v="Wednesday, May 1, 2024"/>
    <s v="Atlanta Braves"/>
    <x v="20"/>
    <m/>
    <m/>
    <m/>
    <m/>
  </r>
  <r>
    <s v="Wednesday, May 1, 2024"/>
    <s v="St. Louis Cardinals"/>
    <x v="8"/>
    <m/>
    <m/>
    <m/>
    <m/>
  </r>
  <r>
    <s v="Wednesday, May 1, 2024"/>
    <s v="Tampa Bay Rays"/>
    <x v="21"/>
    <m/>
    <m/>
    <m/>
    <m/>
  </r>
  <r>
    <s v="Wednesday, May 1, 2024"/>
    <s v="Kansas City Royals"/>
    <x v="12"/>
    <m/>
    <m/>
    <m/>
    <m/>
  </r>
  <r>
    <s v="Wednesday, May 1, 2024"/>
    <s v="Philadelphia Phillies"/>
    <x v="18"/>
    <m/>
    <m/>
    <m/>
    <m/>
  </r>
  <r>
    <s v="Wednesday, May 1, 2024"/>
    <s v="Cincinnati Reds"/>
    <x v="0"/>
    <m/>
    <m/>
    <m/>
    <m/>
  </r>
  <r>
    <s v="Wednesday, May 1, 2024"/>
    <s v="Colorado Rockies"/>
    <x v="22"/>
    <m/>
    <m/>
    <m/>
    <m/>
  </r>
  <r>
    <s v="Wednesday, May 1, 2024"/>
    <s v="Washington Nationals"/>
    <x v="4"/>
    <m/>
    <m/>
    <m/>
    <m/>
  </r>
  <r>
    <s v="Thursday, May 2, 2024"/>
    <s v="New York Yankees"/>
    <x v="6"/>
    <m/>
    <m/>
    <m/>
    <m/>
  </r>
  <r>
    <s v="Thursday, May 2, 2024"/>
    <s v="San Francisco Giants"/>
    <x v="25"/>
    <m/>
    <m/>
    <m/>
    <m/>
  </r>
  <r>
    <s v="Thursday, May 2, 2024"/>
    <s v="Cleveland Guardians"/>
    <x v="23"/>
    <m/>
    <m/>
    <m/>
    <m/>
  </r>
  <r>
    <s v="Thursday, May 2, 2024"/>
    <s v="Chicago Cubs"/>
    <x v="13"/>
    <m/>
    <m/>
    <m/>
    <m/>
  </r>
  <r>
    <s v="Thursday, May 2, 2024"/>
    <s v="Colorado Rockies"/>
    <x v="22"/>
    <m/>
    <m/>
    <m/>
    <m/>
  </r>
  <r>
    <s v="Thursday, May 2, 2024"/>
    <s v="Washington Nationals"/>
    <x v="4"/>
    <m/>
    <m/>
    <m/>
    <m/>
  </r>
  <r>
    <s v="Friday, May 3, 2024"/>
    <s v="San Diego Padres"/>
    <x v="5"/>
    <m/>
    <m/>
    <m/>
    <m/>
  </r>
  <r>
    <s v="Friday, May 3, 2024"/>
    <s v="Los Angeles Angels"/>
    <x v="7"/>
    <m/>
    <m/>
    <m/>
    <m/>
  </r>
  <r>
    <s v="Friday, May 3, 2024"/>
    <s v="Seattle Mariners"/>
    <x v="23"/>
    <m/>
    <m/>
    <m/>
    <m/>
  </r>
  <r>
    <s v="Friday, May 3, 2024"/>
    <s v="Miami Marlins"/>
    <x v="16"/>
    <m/>
    <m/>
    <m/>
    <m/>
  </r>
  <r>
    <s v="Friday, May 3, 2024"/>
    <s v="Colorado Rockies"/>
    <x v="29"/>
    <m/>
    <m/>
    <m/>
    <m/>
  </r>
  <r>
    <s v="Friday, May 3, 2024"/>
    <s v="New York Mets"/>
    <x v="9"/>
    <m/>
    <m/>
    <m/>
    <m/>
  </r>
  <r>
    <s v="Friday, May 3, 2024"/>
    <s v="Milwaukee Brewers"/>
    <x v="2"/>
    <m/>
    <m/>
    <m/>
    <m/>
  </r>
  <r>
    <s v="Friday, May 3, 2024"/>
    <s v="Baltimore Orioles"/>
    <x v="24"/>
    <m/>
    <m/>
    <m/>
    <m/>
  </r>
  <r>
    <s v="Friday, May 3, 2024"/>
    <s v="San Francisco Giants"/>
    <x v="28"/>
    <m/>
    <m/>
    <m/>
    <m/>
  </r>
  <r>
    <s v="Friday, May 3, 2024"/>
    <s v="Toronto Blue Jays"/>
    <x v="19"/>
    <m/>
    <m/>
    <m/>
    <m/>
  </r>
  <r>
    <s v="Friday, May 3, 2024"/>
    <s v="Detroit Tigers"/>
    <x v="27"/>
    <m/>
    <m/>
    <m/>
    <m/>
  </r>
  <r>
    <s v="Friday, May 3, 2024"/>
    <s v="Texas Rangers"/>
    <x v="15"/>
    <m/>
    <m/>
    <m/>
    <m/>
  </r>
  <r>
    <s v="Friday, May 3, 2024"/>
    <s v="Boston Red Sox"/>
    <x v="10"/>
    <m/>
    <m/>
    <m/>
    <m/>
  </r>
  <r>
    <s v="Friday, May 3, 2024"/>
    <s v="Chicago White Sox"/>
    <x v="11"/>
    <m/>
    <m/>
    <m/>
    <m/>
  </r>
  <r>
    <s v="Friday, May 3, 2024"/>
    <s v="Atlanta Braves"/>
    <x v="3"/>
    <m/>
    <m/>
    <m/>
    <m/>
  </r>
  <r>
    <s v="Saturday, May 4, 2024"/>
    <s v="San Diego Padres"/>
    <x v="5"/>
    <m/>
    <m/>
    <m/>
    <m/>
  </r>
  <r>
    <s v="Saturday, May 4, 2024"/>
    <s v="Los Angeles Angels"/>
    <x v="7"/>
    <m/>
    <m/>
    <m/>
    <m/>
  </r>
  <r>
    <s v="Saturday, May 4, 2024"/>
    <s v="Seattle Mariners"/>
    <x v="23"/>
    <m/>
    <m/>
    <m/>
    <m/>
  </r>
  <r>
    <s v="Saturday, May 4, 2024"/>
    <s v="Detroit Tigers"/>
    <x v="27"/>
    <m/>
    <m/>
    <m/>
    <m/>
  </r>
  <r>
    <s v="Saturday, May 4, 2024"/>
    <s v="Miami Marlins"/>
    <x v="16"/>
    <m/>
    <m/>
    <m/>
    <m/>
  </r>
  <r>
    <s v="Saturday, May 4, 2024"/>
    <s v="Colorado Rockies"/>
    <x v="29"/>
    <m/>
    <m/>
    <m/>
    <m/>
  </r>
  <r>
    <s v="Saturday, May 4, 2024"/>
    <s v="New York Mets"/>
    <x v="9"/>
    <m/>
    <m/>
    <m/>
    <m/>
  </r>
  <r>
    <s v="Saturday, May 4, 2024"/>
    <s v="Boston Red Sox"/>
    <x v="10"/>
    <m/>
    <m/>
    <m/>
    <m/>
  </r>
  <r>
    <s v="Saturday, May 4, 2024"/>
    <s v="Chicago White Sox"/>
    <x v="11"/>
    <m/>
    <m/>
    <m/>
    <m/>
  </r>
  <r>
    <s v="Saturday, May 4, 2024"/>
    <s v="Milwaukee Brewers"/>
    <x v="2"/>
    <m/>
    <m/>
    <m/>
    <m/>
  </r>
  <r>
    <s v="Saturday, May 4, 2024"/>
    <s v="Toronto Blue Jays"/>
    <x v="19"/>
    <m/>
    <m/>
    <m/>
    <m/>
  </r>
  <r>
    <s v="Saturday, May 4, 2024"/>
    <s v="San Francisco Giants"/>
    <x v="28"/>
    <m/>
    <m/>
    <m/>
    <m/>
  </r>
  <r>
    <s v="Saturday, May 4, 2024"/>
    <s v="Baltimore Orioles"/>
    <x v="24"/>
    <m/>
    <m/>
    <m/>
    <m/>
  </r>
  <r>
    <s v="Saturday, May 4, 2024"/>
    <s v="Texas Rangers"/>
    <x v="15"/>
    <m/>
    <m/>
    <m/>
    <m/>
  </r>
  <r>
    <s v="Saturday, May 4, 2024"/>
    <s v="Atlanta Braves"/>
    <x v="3"/>
    <m/>
    <m/>
    <m/>
    <m/>
  </r>
  <r>
    <s v="Sunday, May 5, 2024"/>
    <s v="San Diego Padres"/>
    <x v="5"/>
    <m/>
    <m/>
    <m/>
    <m/>
  </r>
  <r>
    <s v="Sunday, May 5, 2024"/>
    <s v="Los Angeles Angels"/>
    <x v="7"/>
    <m/>
    <m/>
    <m/>
    <m/>
  </r>
  <r>
    <s v="Sunday, May 5, 2024"/>
    <s v="Seattle Mariners"/>
    <x v="23"/>
    <m/>
    <m/>
    <m/>
    <m/>
  </r>
  <r>
    <s v="Sunday, May 5, 2024"/>
    <s v="Detroit Tigers"/>
    <x v="27"/>
    <m/>
    <m/>
    <m/>
    <m/>
  </r>
  <r>
    <s v="Sunday, May 5, 2024"/>
    <s v="Miami Marlins"/>
    <x v="16"/>
    <m/>
    <m/>
    <m/>
    <m/>
  </r>
  <r>
    <s v="Sunday, May 5, 2024"/>
    <s v="Colorado Rockies"/>
    <x v="29"/>
    <m/>
    <m/>
    <m/>
    <m/>
  </r>
  <r>
    <s v="Sunday, May 5, 2024"/>
    <s v="New York Mets"/>
    <x v="9"/>
    <m/>
    <m/>
    <m/>
    <m/>
  </r>
  <r>
    <s v="Sunday, May 5, 2024"/>
    <s v="Toronto Blue Jays"/>
    <x v="19"/>
    <m/>
    <m/>
    <m/>
    <m/>
  </r>
  <r>
    <s v="Sunday, May 5, 2024"/>
    <s v="San Francisco Giants"/>
    <x v="28"/>
    <m/>
    <m/>
    <m/>
    <m/>
  </r>
  <r>
    <s v="Sunday, May 5, 2024"/>
    <s v="Texas Rangers"/>
    <x v="15"/>
    <m/>
    <m/>
    <m/>
    <m/>
  </r>
  <r>
    <s v="Sunday, May 5, 2024"/>
    <s v="Boston Red Sox"/>
    <x v="10"/>
    <m/>
    <m/>
    <m/>
    <m/>
  </r>
  <r>
    <s v="Sunday, May 5, 2024"/>
    <s v="Chicago White Sox"/>
    <x v="11"/>
    <m/>
    <m/>
    <m/>
    <m/>
  </r>
  <r>
    <s v="Sunday, May 5, 2024"/>
    <s v="Milwaukee Brewers"/>
    <x v="2"/>
    <m/>
    <m/>
    <m/>
    <m/>
  </r>
  <r>
    <s v="Sunday, May 5, 2024"/>
    <s v="Baltimore Orioles"/>
    <x v="24"/>
    <m/>
    <m/>
    <m/>
    <m/>
  </r>
  <r>
    <s v="Sunday, May 5, 2024"/>
    <s v="Atlanta Braves"/>
    <x v="3"/>
    <m/>
    <m/>
    <m/>
    <m/>
  </r>
  <r>
    <s v="Monday, May 6, 2024"/>
    <s v="Detroit Tigers"/>
    <x v="7"/>
    <m/>
    <m/>
    <m/>
    <m/>
  </r>
  <r>
    <s v="Monday, May 6, 2024"/>
    <s v="Texas Rangers"/>
    <x v="16"/>
    <m/>
    <m/>
    <m/>
    <m/>
  </r>
  <r>
    <s v="Monday, May 6, 2024"/>
    <s v="Los Angeles Angels"/>
    <x v="29"/>
    <m/>
    <m/>
    <m/>
    <m/>
  </r>
  <r>
    <s v="Monday, May 6, 2024"/>
    <s v="Chicago White Sox"/>
    <x v="9"/>
    <m/>
    <m/>
    <m/>
    <m/>
  </r>
  <r>
    <s v="Monday, May 6, 2024"/>
    <s v="San Francisco Giants"/>
    <x v="28"/>
    <m/>
    <m/>
    <m/>
    <m/>
  </r>
  <r>
    <s v="Monday, May 6, 2024"/>
    <s v="San Diego Padres"/>
    <x v="2"/>
    <m/>
    <m/>
    <m/>
    <m/>
  </r>
  <r>
    <s v="Monday, May 6, 2024"/>
    <s v="Milwaukee Brewers"/>
    <x v="15"/>
    <m/>
    <m/>
    <m/>
    <m/>
  </r>
  <r>
    <s v="Monday, May 6, 2024"/>
    <s v="Seattle Mariners"/>
    <x v="10"/>
    <m/>
    <m/>
    <m/>
    <m/>
  </r>
  <r>
    <s v="Monday, May 6, 2024"/>
    <s v="New York Mets"/>
    <x v="11"/>
    <m/>
    <m/>
    <m/>
    <m/>
  </r>
  <r>
    <s v="Monday, May 6, 2024"/>
    <s v="Miami Marlins"/>
    <x v="3"/>
    <m/>
    <m/>
    <m/>
    <m/>
  </r>
  <r>
    <s v="Tuesday, May 7, 2024"/>
    <s v="Boston Red Sox"/>
    <x v="26"/>
    <m/>
    <m/>
    <m/>
    <m/>
  </r>
  <r>
    <s v="Tuesday, May 7, 2024"/>
    <s v="Detroit Tigers"/>
    <x v="7"/>
    <m/>
    <m/>
    <m/>
    <m/>
  </r>
  <r>
    <s v="Tuesday, May 7, 2024"/>
    <s v="Texas Rangers"/>
    <x v="16"/>
    <m/>
    <m/>
    <m/>
    <m/>
  </r>
  <r>
    <s v="Tuesday, May 7, 2024"/>
    <s v="Los Angeles Angels"/>
    <x v="29"/>
    <m/>
    <m/>
    <m/>
    <m/>
  </r>
  <r>
    <s v="Tuesday, May 7, 2024"/>
    <s v="Chicago White Sox"/>
    <x v="9"/>
    <m/>
    <m/>
    <m/>
    <m/>
  </r>
  <r>
    <s v="Tuesday, May 7, 2024"/>
    <s v="Arizona D'Backs"/>
    <x v="24"/>
    <m/>
    <m/>
    <m/>
    <m/>
  </r>
  <r>
    <s v="Tuesday, May 7, 2024"/>
    <s v="Toronto Blue Jays"/>
    <x v="28"/>
    <m/>
    <m/>
    <m/>
    <m/>
  </r>
  <r>
    <s v="Tuesday, May 7, 2024"/>
    <s v="Baltimore Orioles"/>
    <x v="19"/>
    <m/>
    <m/>
    <m/>
    <m/>
  </r>
  <r>
    <s v="Tuesday, May 7, 2024"/>
    <s v="Houston Astros"/>
    <x v="27"/>
    <m/>
    <m/>
    <m/>
    <m/>
  </r>
  <r>
    <s v="Tuesday, May 7, 2024"/>
    <s v="San Diego Padres"/>
    <x v="2"/>
    <m/>
    <m/>
    <m/>
    <m/>
  </r>
  <r>
    <s v="Tuesday, May 7, 2024"/>
    <s v="Milwaukee Brewers"/>
    <x v="15"/>
    <m/>
    <m/>
    <m/>
    <m/>
  </r>
  <r>
    <s v="Tuesday, May 7, 2024"/>
    <s v="Seattle Mariners"/>
    <x v="10"/>
    <m/>
    <m/>
    <m/>
    <m/>
  </r>
  <r>
    <s v="Tuesday, May 7, 2024"/>
    <s v="New York Mets"/>
    <x v="11"/>
    <m/>
    <m/>
    <m/>
    <m/>
  </r>
  <r>
    <s v="Tuesday, May 7, 2024"/>
    <s v="San Francisco Giants"/>
    <x v="1"/>
    <m/>
    <m/>
    <m/>
    <m/>
  </r>
  <r>
    <s v="Tuesday, May 7, 2024"/>
    <s v="Miami Marlins"/>
    <x v="3"/>
    <m/>
    <m/>
    <m/>
    <m/>
  </r>
  <r>
    <s v="Wednesday, May 8, 2024"/>
    <s v="Boston Red Sox"/>
    <x v="26"/>
    <m/>
    <m/>
    <m/>
    <m/>
  </r>
  <r>
    <s v="Wednesday, May 8, 2024"/>
    <s v="Detroit Tigers"/>
    <x v="7"/>
    <m/>
    <m/>
    <m/>
    <m/>
  </r>
  <r>
    <s v="Wednesday, May 8, 2024"/>
    <s v="Texas Rangers"/>
    <x v="16"/>
    <m/>
    <m/>
    <m/>
    <m/>
  </r>
  <r>
    <s v="Wednesday, May 8, 2024"/>
    <s v="Texas Rangers"/>
    <x v="16"/>
    <m/>
    <m/>
    <m/>
    <m/>
  </r>
  <r>
    <s v="Wednesday, May 8, 2024"/>
    <s v="Los Angeles Angels"/>
    <x v="29"/>
    <m/>
    <m/>
    <m/>
    <m/>
  </r>
  <r>
    <s v="Wednesday, May 8, 2024"/>
    <s v="Chicago White Sox"/>
    <x v="9"/>
    <m/>
    <m/>
    <m/>
    <m/>
  </r>
  <r>
    <s v="Wednesday, May 8, 2024"/>
    <s v="Toronto Blue Jays"/>
    <x v="28"/>
    <m/>
    <m/>
    <m/>
    <m/>
  </r>
  <r>
    <s v="Wednesday, May 8, 2024"/>
    <s v="New York Mets"/>
    <x v="11"/>
    <m/>
    <m/>
    <m/>
    <m/>
  </r>
  <r>
    <s v="Wednesday, May 8, 2024"/>
    <s v="Milwaukee Brewers"/>
    <x v="15"/>
    <m/>
    <m/>
    <m/>
    <m/>
  </r>
  <r>
    <s v="Wednesday, May 8, 2024"/>
    <s v="San Diego Padres"/>
    <x v="2"/>
    <m/>
    <m/>
    <m/>
    <m/>
  </r>
  <r>
    <s v="Wednesday, May 8, 2024"/>
    <s v="Miami Marlins"/>
    <x v="3"/>
    <m/>
    <m/>
    <m/>
    <m/>
  </r>
  <r>
    <s v="Wednesday, May 8, 2024"/>
    <s v="Arizona D'Backs"/>
    <x v="24"/>
    <m/>
    <m/>
    <m/>
    <m/>
  </r>
  <r>
    <s v="Wednesday, May 8, 2024"/>
    <s v="Baltimore Orioles"/>
    <x v="19"/>
    <m/>
    <m/>
    <m/>
    <m/>
  </r>
  <r>
    <s v="Wednesday, May 8, 2024"/>
    <s v="Houston Astros"/>
    <x v="27"/>
    <m/>
    <m/>
    <m/>
    <m/>
  </r>
  <r>
    <s v="Wednesday, May 8, 2024"/>
    <s v="Seattle Mariners"/>
    <x v="10"/>
    <m/>
    <m/>
    <m/>
    <m/>
  </r>
  <r>
    <s v="Wednesday, May 8, 2024"/>
    <s v="San Francisco Giants"/>
    <x v="1"/>
    <m/>
    <m/>
    <m/>
    <m/>
  </r>
  <r>
    <s v="Thursday, May 9, 2024"/>
    <s v="Cleveland Guardians"/>
    <x v="14"/>
    <m/>
    <m/>
    <m/>
    <m/>
  </r>
  <r>
    <s v="Thursday, May 9, 2024"/>
    <s v="Arizona D'Backs"/>
    <x v="24"/>
    <m/>
    <m/>
    <m/>
    <m/>
  </r>
  <r>
    <s v="Thursday, May 9, 2024"/>
    <s v="Seattle Mariners"/>
    <x v="10"/>
    <m/>
    <m/>
    <m/>
    <m/>
  </r>
  <r>
    <s v="Thursday, May 9, 2024"/>
    <s v="San Francisco Giants"/>
    <x v="1"/>
    <m/>
    <m/>
    <m/>
    <m/>
  </r>
  <r>
    <s v="Thursday, May 9, 2024"/>
    <s v="Houston Astros"/>
    <x v="27"/>
    <m/>
    <m/>
    <m/>
    <m/>
  </r>
  <r>
    <s v="Thursday, May 9, 2024"/>
    <s v="St. Louis Cardinals"/>
    <x v="21"/>
    <m/>
    <m/>
    <m/>
    <m/>
  </r>
  <r>
    <s v="Thursday, May 9, 2024"/>
    <s v="Kansas City Royals"/>
    <x v="18"/>
    <m/>
    <m/>
    <m/>
    <m/>
  </r>
  <r>
    <s v="Friday, May 10, 2024"/>
    <s v="Arizona D'Backs"/>
    <x v="6"/>
    <m/>
    <m/>
    <m/>
    <m/>
  </r>
  <r>
    <s v="Friday, May 10, 2024"/>
    <s v="Washington Nationals"/>
    <x v="25"/>
    <m/>
    <m/>
    <m/>
    <m/>
  </r>
  <r>
    <s v="Friday, May 10, 2024"/>
    <s v="Cleveland Guardians"/>
    <x v="14"/>
    <m/>
    <m/>
    <m/>
    <m/>
  </r>
  <r>
    <s v="Friday, May 10, 2024"/>
    <s v="Atlanta Braves"/>
    <x v="13"/>
    <m/>
    <m/>
    <m/>
    <m/>
  </r>
  <r>
    <s v="Friday, May 10, 2024"/>
    <s v="Chicago Cubs"/>
    <x v="29"/>
    <m/>
    <m/>
    <m/>
    <m/>
  </r>
  <r>
    <s v="Friday, May 10, 2024"/>
    <s v="Oakland Athletics"/>
    <x v="20"/>
    <m/>
    <m/>
    <m/>
    <m/>
  </r>
  <r>
    <s v="Friday, May 10, 2024"/>
    <s v="New York Yankees"/>
    <x v="9"/>
    <m/>
    <m/>
    <m/>
    <m/>
  </r>
  <r>
    <s v="Friday, May 10, 2024"/>
    <s v="Houston Astros"/>
    <x v="8"/>
    <m/>
    <m/>
    <m/>
    <m/>
  </r>
  <r>
    <s v="Friday, May 10, 2024"/>
    <s v="Minnesota Twins"/>
    <x v="12"/>
    <m/>
    <m/>
    <m/>
    <m/>
  </r>
  <r>
    <s v="Friday, May 10, 2024"/>
    <s v="Philadelphia Phillies"/>
    <x v="22"/>
    <m/>
    <m/>
    <m/>
    <m/>
  </r>
  <r>
    <s v="Friday, May 10, 2024"/>
    <s v="St. Louis Cardinals"/>
    <x v="21"/>
    <m/>
    <m/>
    <m/>
    <m/>
  </r>
  <r>
    <s v="Friday, May 10, 2024"/>
    <s v="Texas Rangers"/>
    <x v="1"/>
    <m/>
    <m/>
    <m/>
    <m/>
  </r>
  <r>
    <s v="Friday, May 10, 2024"/>
    <s v="Kansas City Royals"/>
    <x v="18"/>
    <m/>
    <m/>
    <m/>
    <m/>
  </r>
  <r>
    <s v="Friday, May 10, 2024"/>
    <s v="Los Angeles Dodgers"/>
    <x v="0"/>
    <m/>
    <m/>
    <m/>
    <m/>
  </r>
  <r>
    <s v="Friday, May 10, 2024"/>
    <s v="Cincinnati Reds"/>
    <x v="17"/>
    <m/>
    <m/>
    <m/>
    <m/>
  </r>
  <r>
    <s v="Saturday, May 11, 2024"/>
    <s v="Arizona D'Backs"/>
    <x v="6"/>
    <m/>
    <m/>
    <m/>
    <m/>
  </r>
  <r>
    <s v="Saturday, May 11, 2024"/>
    <s v="Washington Nationals"/>
    <x v="25"/>
    <m/>
    <m/>
    <m/>
    <m/>
  </r>
  <r>
    <s v="Saturday, May 11, 2024"/>
    <s v="Cleveland Guardians"/>
    <x v="14"/>
    <m/>
    <m/>
    <m/>
    <m/>
  </r>
  <r>
    <s v="Saturday, May 11, 2024"/>
    <s v="Atlanta Braves"/>
    <x v="13"/>
    <m/>
    <m/>
    <m/>
    <m/>
  </r>
  <r>
    <s v="Saturday, May 11, 2024"/>
    <s v="Chicago Cubs"/>
    <x v="29"/>
    <m/>
    <m/>
    <m/>
    <m/>
  </r>
  <r>
    <s v="Saturday, May 11, 2024"/>
    <s v="Oakland Athletics"/>
    <x v="20"/>
    <m/>
    <m/>
    <m/>
    <m/>
  </r>
  <r>
    <s v="Saturday, May 11, 2024"/>
    <s v="New York Yankees"/>
    <x v="9"/>
    <m/>
    <m/>
    <m/>
    <m/>
  </r>
  <r>
    <s v="Saturday, May 11, 2024"/>
    <s v="Minnesota Twins"/>
    <x v="12"/>
    <m/>
    <m/>
    <m/>
    <m/>
  </r>
  <r>
    <s v="Saturday, May 11, 2024"/>
    <s v="Philadelphia Phillies"/>
    <x v="22"/>
    <m/>
    <m/>
    <m/>
    <m/>
  </r>
  <r>
    <s v="Saturday, May 11, 2024"/>
    <s v="Houston Astros"/>
    <x v="8"/>
    <m/>
    <m/>
    <m/>
    <m/>
  </r>
  <r>
    <s v="Saturday, May 11, 2024"/>
    <s v="St. Louis Cardinals"/>
    <x v="21"/>
    <m/>
    <m/>
    <m/>
    <m/>
  </r>
  <r>
    <s v="Saturday, May 11, 2024"/>
    <s v="Cincinnati Reds"/>
    <x v="17"/>
    <m/>
    <m/>
    <m/>
    <m/>
  </r>
  <r>
    <s v="Saturday, May 11, 2024"/>
    <s v="Texas Rangers"/>
    <x v="1"/>
    <m/>
    <m/>
    <m/>
    <m/>
  </r>
  <r>
    <s v="Saturday, May 11, 2024"/>
    <s v="Los Angeles Dodgers"/>
    <x v="0"/>
    <m/>
    <m/>
    <m/>
    <m/>
  </r>
  <r>
    <s v="Saturday, May 11, 2024"/>
    <s v="Kansas City Royals"/>
    <x v="18"/>
    <m/>
    <m/>
    <m/>
    <m/>
  </r>
  <r>
    <s v="Sunday, May 12, 2024"/>
    <s v="Arizona D'Backs"/>
    <x v="6"/>
    <m/>
    <m/>
    <m/>
    <m/>
  </r>
  <r>
    <s v="Sunday, May 12, 2024"/>
    <s v="Washington Nationals"/>
    <x v="25"/>
    <m/>
    <m/>
    <m/>
    <m/>
  </r>
  <r>
    <s v="Sunday, May 12, 2024"/>
    <s v="Cleveland Guardians"/>
    <x v="14"/>
    <m/>
    <m/>
    <m/>
    <m/>
  </r>
  <r>
    <s v="Sunday, May 12, 2024"/>
    <s v="Atlanta Braves"/>
    <x v="13"/>
    <m/>
    <m/>
    <m/>
    <m/>
  </r>
  <r>
    <s v="Sunday, May 12, 2024"/>
    <s v="Chicago Cubs"/>
    <x v="29"/>
    <m/>
    <m/>
    <m/>
    <m/>
  </r>
  <r>
    <s v="Sunday, May 12, 2024"/>
    <s v="Oakland Athletics"/>
    <x v="20"/>
    <m/>
    <m/>
    <m/>
    <m/>
  </r>
  <r>
    <s v="Sunday, May 12, 2024"/>
    <s v="New York Yankees"/>
    <x v="9"/>
    <m/>
    <m/>
    <m/>
    <m/>
  </r>
  <r>
    <s v="Sunday, May 12, 2024"/>
    <s v="Minnesota Twins"/>
    <x v="12"/>
    <m/>
    <m/>
    <m/>
    <m/>
  </r>
  <r>
    <s v="Sunday, May 12, 2024"/>
    <s v="Houston Astros"/>
    <x v="8"/>
    <m/>
    <m/>
    <m/>
    <m/>
  </r>
  <r>
    <s v="Sunday, May 12, 2024"/>
    <s v="Philadelphia Phillies"/>
    <x v="22"/>
    <m/>
    <m/>
    <m/>
    <m/>
  </r>
  <r>
    <s v="Sunday, May 12, 2024"/>
    <s v="St. Louis Cardinals"/>
    <x v="21"/>
    <m/>
    <m/>
    <m/>
    <m/>
  </r>
  <r>
    <s v="Sunday, May 12, 2024"/>
    <s v="Texas Rangers"/>
    <x v="1"/>
    <m/>
    <m/>
    <m/>
    <m/>
  </r>
  <r>
    <s v="Sunday, May 12, 2024"/>
    <s v="Cincinnati Reds"/>
    <x v="17"/>
    <m/>
    <m/>
    <m/>
    <m/>
  </r>
  <r>
    <s v="Sunday, May 12, 2024"/>
    <s v="Kansas City Royals"/>
    <x v="18"/>
    <m/>
    <m/>
    <m/>
    <m/>
  </r>
  <r>
    <s v="Sunday, May 12, 2024"/>
    <s v="Los Angeles Dodgers"/>
    <x v="0"/>
    <m/>
    <m/>
    <m/>
    <m/>
  </r>
  <r>
    <s v="Monday, May 13, 2024"/>
    <s v="Cincinnati Reds"/>
    <x v="5"/>
    <m/>
    <m/>
    <m/>
    <m/>
  </r>
  <r>
    <s v="Monday, May 13, 2024"/>
    <s v="Chicago Cubs"/>
    <x v="26"/>
    <m/>
    <m/>
    <m/>
    <m/>
  </r>
  <r>
    <s v="Monday, May 13, 2024"/>
    <s v="Toronto Blue Jays"/>
    <x v="6"/>
    <m/>
    <m/>
    <m/>
    <m/>
  </r>
  <r>
    <s v="Monday, May 13, 2024"/>
    <s v="Tampa Bay Rays"/>
    <x v="25"/>
    <m/>
    <m/>
    <m/>
    <m/>
  </r>
  <r>
    <s v="Monday, May 13, 2024"/>
    <s v="Washington Nationals"/>
    <x v="14"/>
    <m/>
    <m/>
    <m/>
    <m/>
  </r>
  <r>
    <s v="Monday, May 13, 2024"/>
    <s v="Oakland Athletics"/>
    <x v="23"/>
    <m/>
    <m/>
    <m/>
    <m/>
  </r>
  <r>
    <s v="Monday, May 13, 2024"/>
    <s v="Philadelphia Phillies"/>
    <x v="13"/>
    <m/>
    <m/>
    <m/>
    <m/>
  </r>
  <r>
    <s v="Monday, May 13, 2024"/>
    <s v="Kansas City Royals"/>
    <x v="20"/>
    <m/>
    <m/>
    <m/>
    <m/>
  </r>
  <r>
    <s v="Monday, May 13, 2024"/>
    <s v="Miami Marlins"/>
    <x v="8"/>
    <m/>
    <m/>
    <m/>
    <m/>
  </r>
  <r>
    <s v="Monday, May 13, 2024"/>
    <s v="Pittsburgh Pirates"/>
    <x v="21"/>
    <m/>
    <m/>
    <m/>
    <m/>
  </r>
  <r>
    <s v="Monday, May 13, 2024"/>
    <s v="Cleveland Guardians"/>
    <x v="4"/>
    <m/>
    <m/>
    <m/>
    <m/>
  </r>
  <r>
    <s v="Monday, May 13, 2024"/>
    <s v="St. Louis Cardinals"/>
    <x v="18"/>
    <m/>
    <m/>
    <m/>
    <m/>
  </r>
  <r>
    <s v="Monday, May 13, 2024"/>
    <s v="Colorado Rockies"/>
    <x v="0"/>
    <m/>
    <m/>
    <m/>
    <m/>
  </r>
  <r>
    <s v="Monday, May 13, 2024"/>
    <s v="Los Angeles Dodgers"/>
    <x v="17"/>
    <m/>
    <m/>
    <m/>
    <m/>
  </r>
  <r>
    <s v="Tuesday, May 14, 2024"/>
    <s v="Cincinnati Reds"/>
    <x v="5"/>
    <m/>
    <m/>
    <m/>
    <m/>
  </r>
  <r>
    <s v="Tuesday, May 14, 2024"/>
    <s v="Chicago Cubs"/>
    <x v="26"/>
    <m/>
    <m/>
    <m/>
    <m/>
  </r>
  <r>
    <s v="Tuesday, May 14, 2024"/>
    <s v="Toronto Blue Jays"/>
    <x v="6"/>
    <m/>
    <m/>
    <m/>
    <m/>
  </r>
  <r>
    <s v="Tuesday, May 14, 2024"/>
    <s v="Tampa Bay Rays"/>
    <x v="25"/>
    <m/>
    <m/>
    <m/>
    <m/>
  </r>
  <r>
    <s v="Tuesday, May 14, 2024"/>
    <s v="Washington Nationals"/>
    <x v="14"/>
    <m/>
    <m/>
    <m/>
    <m/>
  </r>
  <r>
    <s v="Tuesday, May 14, 2024"/>
    <s v="Oakland Athletics"/>
    <x v="23"/>
    <m/>
    <m/>
    <m/>
    <m/>
  </r>
  <r>
    <s v="Tuesday, May 14, 2024"/>
    <s v="Philadelphia Phillies"/>
    <x v="13"/>
    <m/>
    <m/>
    <m/>
    <m/>
  </r>
  <r>
    <s v="Tuesday, May 14, 2024"/>
    <s v="Kansas City Royals"/>
    <x v="20"/>
    <m/>
    <m/>
    <m/>
    <m/>
  </r>
  <r>
    <s v="Tuesday, May 14, 2024"/>
    <s v="Miami Marlins"/>
    <x v="8"/>
    <m/>
    <m/>
    <m/>
    <m/>
  </r>
  <r>
    <s v="Tuesday, May 14, 2024"/>
    <s v="Pittsburgh Pirates"/>
    <x v="21"/>
    <m/>
    <m/>
    <m/>
    <m/>
  </r>
  <r>
    <s v="Tuesday, May 14, 2024"/>
    <s v="New York Yankees"/>
    <x v="10"/>
    <m/>
    <m/>
    <m/>
    <m/>
  </r>
  <r>
    <s v="Tuesday, May 14, 2024"/>
    <s v="Cleveland Guardians"/>
    <x v="4"/>
    <m/>
    <m/>
    <m/>
    <m/>
  </r>
  <r>
    <s v="Tuesday, May 14, 2024"/>
    <s v="St. Louis Cardinals"/>
    <x v="18"/>
    <m/>
    <m/>
    <m/>
    <m/>
  </r>
  <r>
    <s v="Tuesday, May 14, 2024"/>
    <s v="Colorado Rockies"/>
    <x v="0"/>
    <m/>
    <m/>
    <m/>
    <m/>
  </r>
  <r>
    <s v="Tuesday, May 14, 2024"/>
    <s v="Los Angeles Dodgers"/>
    <x v="17"/>
    <m/>
    <m/>
    <m/>
    <m/>
  </r>
  <r>
    <s v="Wednesday, May 15, 2024"/>
    <s v="Cincinnati Reds"/>
    <x v="5"/>
    <m/>
    <m/>
    <m/>
    <m/>
  </r>
  <r>
    <s v="Wednesday, May 15, 2024"/>
    <s v="Chicago Cubs"/>
    <x v="26"/>
    <m/>
    <m/>
    <m/>
    <m/>
  </r>
  <r>
    <s v="Wednesday, May 15, 2024"/>
    <s v="Toronto Blue Jays"/>
    <x v="6"/>
    <m/>
    <m/>
    <m/>
    <m/>
  </r>
  <r>
    <s v="Wednesday, May 15, 2024"/>
    <s v="Tampa Bay Rays"/>
    <x v="25"/>
    <m/>
    <m/>
    <m/>
    <m/>
  </r>
  <r>
    <s v="Wednesday, May 15, 2024"/>
    <s v="Washington Nationals"/>
    <x v="14"/>
    <m/>
    <m/>
    <m/>
    <m/>
  </r>
  <r>
    <s v="Wednesday, May 15, 2024"/>
    <s v="Oakland Athletics"/>
    <x v="23"/>
    <m/>
    <m/>
    <m/>
    <m/>
  </r>
  <r>
    <s v="Wednesday, May 15, 2024"/>
    <s v="Kansas City Royals"/>
    <x v="20"/>
    <m/>
    <m/>
    <m/>
    <m/>
  </r>
  <r>
    <s v="Wednesday, May 15, 2024"/>
    <s v="Miami Marlins"/>
    <x v="8"/>
    <m/>
    <m/>
    <m/>
    <m/>
  </r>
  <r>
    <s v="Wednesday, May 15, 2024"/>
    <s v="Pittsburgh Pirates"/>
    <x v="21"/>
    <m/>
    <m/>
    <m/>
    <m/>
  </r>
  <r>
    <s v="Wednesday, May 15, 2024"/>
    <s v="Colorado Rockies"/>
    <x v="0"/>
    <m/>
    <m/>
    <m/>
    <m/>
  </r>
  <r>
    <s v="Wednesday, May 15, 2024"/>
    <s v="New York Mets"/>
    <x v="28"/>
    <m/>
    <m/>
    <m/>
    <m/>
  </r>
  <r>
    <s v="Wednesday, May 15, 2024"/>
    <s v="New York Yankees"/>
    <x v="10"/>
    <m/>
    <m/>
    <m/>
    <m/>
  </r>
  <r>
    <s v="Wednesday, May 15, 2024"/>
    <s v="Cleveland Guardians"/>
    <x v="4"/>
    <m/>
    <m/>
    <m/>
    <m/>
  </r>
  <r>
    <s v="Wednesday, May 15, 2024"/>
    <s v="St. Louis Cardinals"/>
    <x v="18"/>
    <m/>
    <m/>
    <m/>
    <m/>
  </r>
  <r>
    <s v="Wednesday, May 15, 2024"/>
    <s v="Los Angeles Dodgers"/>
    <x v="17"/>
    <m/>
    <m/>
    <m/>
    <m/>
  </r>
  <r>
    <s v="Thursday, May 16, 2024"/>
    <s v="Tampa Bay Rays"/>
    <x v="25"/>
    <m/>
    <m/>
    <m/>
    <m/>
  </r>
  <r>
    <s v="Thursday, May 16, 2024"/>
    <s v="Oakland Athletics"/>
    <x v="23"/>
    <m/>
    <m/>
    <m/>
    <m/>
  </r>
  <r>
    <s v="Thursday, May 16, 2024"/>
    <s v="New York Yankees"/>
    <x v="10"/>
    <m/>
    <m/>
    <m/>
    <m/>
  </r>
  <r>
    <s v="Thursday, May 16, 2024"/>
    <s v="New York Mets"/>
    <x v="28"/>
    <m/>
    <m/>
    <m/>
    <m/>
  </r>
  <r>
    <s v="Thursday, May 16, 2024"/>
    <s v="Pittsburgh Pirates"/>
    <x v="2"/>
    <m/>
    <m/>
    <m/>
    <m/>
  </r>
  <r>
    <s v="Thursday, May 16, 2024"/>
    <s v="Cincinnati Reds"/>
    <x v="3"/>
    <m/>
    <m/>
    <m/>
    <m/>
  </r>
  <r>
    <s v="Friday, May 17, 2024"/>
    <s v="Detroit Tigers"/>
    <x v="5"/>
    <m/>
    <m/>
    <m/>
    <m/>
  </r>
  <r>
    <s v="Friday, May 17, 2024"/>
    <s v="San Diego Padres"/>
    <x v="26"/>
    <m/>
    <m/>
    <m/>
    <m/>
  </r>
  <r>
    <s v="Friday, May 17, 2024"/>
    <s v="Seattle Mariners"/>
    <x v="6"/>
    <m/>
    <m/>
    <m/>
    <m/>
  </r>
  <r>
    <s v="Friday, May 17, 2024"/>
    <s v="Minnesota Twins"/>
    <x v="7"/>
    <m/>
    <m/>
    <m/>
    <m/>
  </r>
  <r>
    <s v="Friday, May 17, 2024"/>
    <s v="Milwaukee Brewers"/>
    <x v="23"/>
    <m/>
    <m/>
    <m/>
    <m/>
  </r>
  <r>
    <s v="Friday, May 17, 2024"/>
    <s v="Pittsburgh Pirates"/>
    <x v="2"/>
    <m/>
    <m/>
    <m/>
    <m/>
  </r>
  <r>
    <s v="Friday, May 17, 2024"/>
    <s v="Washington Nationals"/>
    <x v="28"/>
    <m/>
    <m/>
    <m/>
    <m/>
  </r>
  <r>
    <s v="Friday, May 17, 2024"/>
    <s v="Chicago White Sox"/>
    <x v="27"/>
    <m/>
    <m/>
    <m/>
    <m/>
  </r>
  <r>
    <s v="Friday, May 17, 2024"/>
    <s v="Tampa Bay Rays"/>
    <x v="12"/>
    <m/>
    <m/>
    <m/>
    <m/>
  </r>
  <r>
    <s v="Friday, May 17, 2024"/>
    <s v="New York Mets"/>
    <x v="22"/>
    <m/>
    <m/>
    <m/>
    <m/>
  </r>
  <r>
    <s v="Friday, May 17, 2024"/>
    <s v="Oakland Athletics"/>
    <x v="15"/>
    <m/>
    <m/>
    <m/>
    <m/>
  </r>
  <r>
    <s v="Friday, May 17, 2024"/>
    <s v="Los Angeles Angels"/>
    <x v="4"/>
    <m/>
    <m/>
    <m/>
    <m/>
  </r>
  <r>
    <s v="Friday, May 17, 2024"/>
    <s v="Boston Red Sox"/>
    <x v="11"/>
    <m/>
    <m/>
    <m/>
    <m/>
  </r>
  <r>
    <s v="Friday, May 17, 2024"/>
    <s v="Cincinnati Reds"/>
    <x v="3"/>
    <m/>
    <m/>
    <m/>
    <m/>
  </r>
  <r>
    <s v="Friday, May 17, 2024"/>
    <s v="Colorado Rockies"/>
    <x v="17"/>
    <m/>
    <m/>
    <m/>
    <m/>
  </r>
  <r>
    <s v="Saturday, May 18, 2024"/>
    <s v="Detroit Tigers"/>
    <x v="5"/>
    <m/>
    <m/>
    <m/>
    <m/>
  </r>
  <r>
    <s v="Saturday, May 18, 2024"/>
    <s v="San Diego Padres"/>
    <x v="26"/>
    <m/>
    <m/>
    <m/>
    <m/>
  </r>
  <r>
    <s v="Saturday, May 18, 2024"/>
    <s v="Seattle Mariners"/>
    <x v="6"/>
    <m/>
    <m/>
    <m/>
    <m/>
  </r>
  <r>
    <s v="Saturday, May 18, 2024"/>
    <s v="Minnesota Twins"/>
    <x v="7"/>
    <m/>
    <m/>
    <m/>
    <m/>
  </r>
  <r>
    <s v="Saturday, May 18, 2024"/>
    <s v="Milwaukee Brewers"/>
    <x v="23"/>
    <m/>
    <m/>
    <m/>
    <m/>
  </r>
  <r>
    <s v="Saturday, May 18, 2024"/>
    <s v="Chicago White Sox"/>
    <x v="27"/>
    <m/>
    <m/>
    <m/>
    <m/>
  </r>
  <r>
    <s v="Saturday, May 18, 2024"/>
    <s v="Colorado Rockies"/>
    <x v="17"/>
    <m/>
    <m/>
    <m/>
    <m/>
  </r>
  <r>
    <s v="Saturday, May 18, 2024"/>
    <s v="Pittsburgh Pirates"/>
    <x v="2"/>
    <m/>
    <m/>
    <m/>
    <m/>
  </r>
  <r>
    <s v="Saturday, May 18, 2024"/>
    <s v="Tampa Bay Rays"/>
    <x v="12"/>
    <m/>
    <m/>
    <m/>
    <m/>
  </r>
  <r>
    <s v="Saturday, May 18, 2024"/>
    <s v="New York Mets"/>
    <x v="22"/>
    <m/>
    <m/>
    <m/>
    <m/>
  </r>
  <r>
    <s v="Saturday, May 18, 2024"/>
    <s v="Washington Nationals"/>
    <x v="28"/>
    <m/>
    <m/>
    <m/>
    <m/>
  </r>
  <r>
    <s v="Saturday, May 18, 2024"/>
    <s v="Los Angeles Angels"/>
    <x v="4"/>
    <m/>
    <m/>
    <m/>
    <m/>
  </r>
  <r>
    <s v="Saturday, May 18, 2024"/>
    <s v="Oakland Athletics"/>
    <x v="15"/>
    <m/>
    <m/>
    <m/>
    <m/>
  </r>
  <r>
    <s v="Saturday, May 18, 2024"/>
    <s v="Boston Red Sox"/>
    <x v="11"/>
    <m/>
    <m/>
    <m/>
    <m/>
  </r>
  <r>
    <s v="Saturday, May 18, 2024"/>
    <s v="Cincinnati Reds"/>
    <x v="3"/>
    <m/>
    <m/>
    <m/>
    <m/>
  </r>
  <r>
    <s v="Sunday, May 19, 2024"/>
    <s v="Detroit Tigers"/>
    <x v="5"/>
    <m/>
    <m/>
    <m/>
    <m/>
  </r>
  <r>
    <s v="Sunday, May 19, 2024"/>
    <s v="San Diego Padres"/>
    <x v="26"/>
    <m/>
    <m/>
    <m/>
    <m/>
  </r>
  <r>
    <s v="Sunday, May 19, 2024"/>
    <s v="Seattle Mariners"/>
    <x v="6"/>
    <m/>
    <m/>
    <m/>
    <m/>
  </r>
  <r>
    <s v="Sunday, May 19, 2024"/>
    <s v="Minnesota Twins"/>
    <x v="7"/>
    <m/>
    <m/>
    <m/>
    <m/>
  </r>
  <r>
    <s v="Sunday, May 19, 2024"/>
    <s v="Milwaukee Brewers"/>
    <x v="23"/>
    <m/>
    <m/>
    <m/>
    <m/>
  </r>
  <r>
    <s v="Sunday, May 19, 2024"/>
    <s v="Chicago White Sox"/>
    <x v="27"/>
    <m/>
    <m/>
    <m/>
    <m/>
  </r>
  <r>
    <s v="Sunday, May 19, 2024"/>
    <s v="Washington Nationals"/>
    <x v="28"/>
    <m/>
    <m/>
    <m/>
    <m/>
  </r>
  <r>
    <s v="Sunday, May 19, 2024"/>
    <s v="Tampa Bay Rays"/>
    <x v="12"/>
    <m/>
    <m/>
    <m/>
    <m/>
  </r>
  <r>
    <s v="Sunday, May 19, 2024"/>
    <s v="New York Mets"/>
    <x v="22"/>
    <m/>
    <m/>
    <m/>
    <m/>
  </r>
  <r>
    <s v="Sunday, May 19, 2024"/>
    <s v="Oakland Athletics"/>
    <x v="15"/>
    <m/>
    <m/>
    <m/>
    <m/>
  </r>
  <r>
    <s v="Sunday, May 19, 2024"/>
    <s v="Boston Red Sox"/>
    <x v="11"/>
    <m/>
    <m/>
    <m/>
    <m/>
  </r>
  <r>
    <s v="Sunday, May 19, 2024"/>
    <s v="Pittsburgh Pirates"/>
    <x v="2"/>
    <m/>
    <m/>
    <m/>
    <m/>
  </r>
  <r>
    <s v="Sunday, May 19, 2024"/>
    <s v="Los Angeles Angels"/>
    <x v="4"/>
    <m/>
    <m/>
    <m/>
    <m/>
  </r>
  <r>
    <s v="Sunday, May 19, 2024"/>
    <s v="Colorado Rockies"/>
    <x v="17"/>
    <m/>
    <m/>
    <m/>
    <m/>
  </r>
  <r>
    <s v="Sunday, May 19, 2024"/>
    <s v="Cincinnati Reds"/>
    <x v="3"/>
    <m/>
    <m/>
    <m/>
    <m/>
  </r>
  <r>
    <s v="Monday, May 20, 2024"/>
    <s v="San Diego Padres"/>
    <x v="26"/>
    <m/>
    <m/>
    <m/>
    <m/>
  </r>
  <r>
    <s v="Monday, May 20, 2024"/>
    <s v="New York Mets"/>
    <x v="7"/>
    <m/>
    <m/>
    <m/>
    <m/>
  </r>
  <r>
    <s v="Monday, May 20, 2024"/>
    <s v="Los Angeles Angels"/>
    <x v="23"/>
    <m/>
    <m/>
    <m/>
    <m/>
  </r>
  <r>
    <s v="Monday, May 20, 2024"/>
    <s v="Boston Red Sox"/>
    <x v="9"/>
    <m/>
    <m/>
    <m/>
    <m/>
  </r>
  <r>
    <s v="Monday, May 20, 2024"/>
    <s v="Chicago White Sox"/>
    <x v="12"/>
    <m/>
    <m/>
    <m/>
    <m/>
  </r>
  <r>
    <s v="Monday, May 20, 2024"/>
    <s v="Milwaukee Brewers"/>
    <x v="22"/>
    <m/>
    <m/>
    <m/>
    <m/>
  </r>
  <r>
    <s v="Monday, May 20, 2024"/>
    <s v="Minnesota Twins"/>
    <x v="19"/>
    <m/>
    <m/>
    <m/>
    <m/>
  </r>
  <r>
    <s v="Monday, May 20, 2024"/>
    <s v="Seattle Mariners"/>
    <x v="27"/>
    <m/>
    <m/>
    <m/>
    <m/>
  </r>
  <r>
    <s v="Monday, May 20, 2024"/>
    <s v="Detroit Tigers"/>
    <x v="15"/>
    <m/>
    <m/>
    <m/>
    <m/>
  </r>
  <r>
    <s v="Monday, May 20, 2024"/>
    <s v="Baltimore Orioles"/>
    <x v="11"/>
    <m/>
    <m/>
    <m/>
    <m/>
  </r>
  <r>
    <s v="Monday, May 20, 2024"/>
    <s v="Arizona D'Backs"/>
    <x v="3"/>
    <m/>
    <m/>
    <m/>
    <m/>
  </r>
  <r>
    <s v="Tuesday, May 21, 2024"/>
    <s v="New York Mets"/>
    <x v="7"/>
    <m/>
    <m/>
    <m/>
    <m/>
  </r>
  <r>
    <s v="Tuesday, May 21, 2024"/>
    <s v="Los Angeles Angels"/>
    <x v="23"/>
    <m/>
    <m/>
    <m/>
    <m/>
  </r>
  <r>
    <s v="Tuesday, May 21, 2024"/>
    <s v="Colorado Rockies"/>
    <x v="16"/>
    <m/>
    <m/>
    <m/>
    <m/>
  </r>
  <r>
    <s v="Tuesday, May 21, 2024"/>
    <s v="San Francisco Giants"/>
    <x v="29"/>
    <m/>
    <m/>
    <m/>
    <m/>
  </r>
  <r>
    <s v="Tuesday, May 21, 2024"/>
    <s v="Boston Red Sox"/>
    <x v="9"/>
    <m/>
    <m/>
    <m/>
    <m/>
  </r>
  <r>
    <s v="Tuesday, May 21, 2024"/>
    <s v="San Diego Padres"/>
    <x v="24"/>
    <m/>
    <m/>
    <m/>
    <m/>
  </r>
  <r>
    <s v="Tuesday, May 21, 2024"/>
    <s v="Milwaukee Brewers"/>
    <x v="22"/>
    <m/>
    <m/>
    <m/>
    <m/>
  </r>
  <r>
    <s v="Tuesday, May 21, 2024"/>
    <s v="Texas Rangers"/>
    <x v="28"/>
    <m/>
    <m/>
    <m/>
    <m/>
  </r>
  <r>
    <s v="Tuesday, May 21, 2024"/>
    <s v="Minnesota Twins"/>
    <x v="19"/>
    <m/>
    <m/>
    <m/>
    <m/>
  </r>
  <r>
    <s v="Tuesday, May 21, 2024"/>
    <s v="Seattle Mariners"/>
    <x v="27"/>
    <m/>
    <m/>
    <m/>
    <m/>
  </r>
  <r>
    <s v="Tuesday, May 21, 2024"/>
    <s v="Chicago White Sox"/>
    <x v="12"/>
    <m/>
    <m/>
    <m/>
    <m/>
  </r>
  <r>
    <s v="Tuesday, May 21, 2024"/>
    <s v="Atlanta Braves"/>
    <x v="2"/>
    <m/>
    <m/>
    <m/>
    <m/>
  </r>
  <r>
    <s v="Tuesday, May 21, 2024"/>
    <s v="Detroit Tigers"/>
    <x v="15"/>
    <m/>
    <m/>
    <m/>
    <m/>
  </r>
  <r>
    <s v="Tuesday, May 21, 2024"/>
    <s v="Baltimore Orioles"/>
    <x v="11"/>
    <m/>
    <m/>
    <m/>
    <m/>
  </r>
  <r>
    <s v="Tuesday, May 21, 2024"/>
    <s v="Arizona D'Backs"/>
    <x v="3"/>
    <m/>
    <m/>
    <m/>
    <m/>
  </r>
  <r>
    <s v="Wednesday, May 22, 2024"/>
    <s v="New York Mets"/>
    <x v="7"/>
    <m/>
    <m/>
    <m/>
    <m/>
  </r>
  <r>
    <s v="Wednesday, May 22, 2024"/>
    <s v="Los Angeles Angels"/>
    <x v="23"/>
    <m/>
    <m/>
    <m/>
    <m/>
  </r>
  <r>
    <s v="Wednesday, May 22, 2024"/>
    <s v="Colorado Rockies"/>
    <x v="16"/>
    <m/>
    <m/>
    <m/>
    <m/>
  </r>
  <r>
    <s v="Wednesday, May 22, 2024"/>
    <s v="San Francisco Giants"/>
    <x v="29"/>
    <m/>
    <m/>
    <m/>
    <m/>
  </r>
  <r>
    <s v="Wednesday, May 22, 2024"/>
    <s v="Boston Red Sox"/>
    <x v="9"/>
    <m/>
    <m/>
    <m/>
    <m/>
  </r>
  <r>
    <s v="Wednesday, May 22, 2024"/>
    <s v="Minnesota Twins"/>
    <x v="19"/>
    <m/>
    <m/>
    <m/>
    <m/>
  </r>
  <r>
    <s v="Wednesday, May 22, 2024"/>
    <s v="Baltimore Orioles"/>
    <x v="11"/>
    <m/>
    <m/>
    <m/>
    <m/>
  </r>
  <r>
    <s v="Wednesday, May 22, 2024"/>
    <s v="Detroit Tigers"/>
    <x v="15"/>
    <m/>
    <m/>
    <m/>
    <m/>
  </r>
  <r>
    <s v="Wednesday, May 22, 2024"/>
    <s v="San Diego Padres"/>
    <x v="24"/>
    <m/>
    <m/>
    <m/>
    <m/>
  </r>
  <r>
    <s v="Wednesday, May 22, 2024"/>
    <s v="Milwaukee Brewers"/>
    <x v="22"/>
    <m/>
    <m/>
    <m/>
    <m/>
  </r>
  <r>
    <s v="Wednesday, May 22, 2024"/>
    <s v="Texas Rangers"/>
    <x v="28"/>
    <m/>
    <m/>
    <m/>
    <m/>
  </r>
  <r>
    <s v="Wednesday, May 22, 2024"/>
    <s v="Seattle Mariners"/>
    <x v="27"/>
    <m/>
    <m/>
    <m/>
    <m/>
  </r>
  <r>
    <s v="Wednesday, May 22, 2024"/>
    <s v="Chicago White Sox"/>
    <x v="12"/>
    <m/>
    <m/>
    <m/>
    <m/>
  </r>
  <r>
    <s v="Wednesday, May 22, 2024"/>
    <s v="Atlanta Braves"/>
    <x v="2"/>
    <m/>
    <m/>
    <m/>
    <m/>
  </r>
  <r>
    <s v="Wednesday, May 22, 2024"/>
    <s v="Arizona D'Backs"/>
    <x v="3"/>
    <m/>
    <m/>
    <m/>
    <m/>
  </r>
  <r>
    <s v="Thursday, May 23, 2024"/>
    <s v="Baltimore Orioles"/>
    <x v="14"/>
    <m/>
    <m/>
    <m/>
    <m/>
  </r>
  <r>
    <s v="Thursday, May 23, 2024"/>
    <s v="Seattle Mariners"/>
    <x v="27"/>
    <m/>
    <m/>
    <m/>
    <m/>
  </r>
  <r>
    <s v="Thursday, May 23, 2024"/>
    <s v="Colorado Rockies"/>
    <x v="16"/>
    <m/>
    <m/>
    <m/>
    <m/>
  </r>
  <r>
    <s v="Thursday, May 23, 2024"/>
    <s v="San Francisco Giants"/>
    <x v="29"/>
    <m/>
    <m/>
    <m/>
    <m/>
  </r>
  <r>
    <s v="Thursday, May 23, 2024"/>
    <s v="Texas Rangers"/>
    <x v="28"/>
    <m/>
    <m/>
    <m/>
    <m/>
  </r>
  <r>
    <s v="Thursday, May 23, 2024"/>
    <s v="San Diego Padres"/>
    <x v="24"/>
    <m/>
    <m/>
    <m/>
    <m/>
  </r>
  <r>
    <s v="Thursday, May 23, 2024"/>
    <s v="Atlanta Braves"/>
    <x v="2"/>
    <m/>
    <m/>
    <m/>
    <m/>
  </r>
  <r>
    <s v="Thursday, May 23, 2024"/>
    <s v="Toronto Blue Jays"/>
    <x v="8"/>
    <m/>
    <m/>
    <m/>
    <m/>
  </r>
  <r>
    <s v="Friday, May 24, 2024"/>
    <s v="Miami Marlins"/>
    <x v="5"/>
    <m/>
    <m/>
    <m/>
    <m/>
  </r>
  <r>
    <s v="Friday, May 24, 2024"/>
    <s v="Milwaukee Brewers"/>
    <x v="25"/>
    <m/>
    <m/>
    <m/>
    <m/>
  </r>
  <r>
    <s v="Friday, May 24, 2024"/>
    <s v="Baltimore Orioles"/>
    <x v="14"/>
    <m/>
    <m/>
    <m/>
    <m/>
  </r>
  <r>
    <s v="Friday, May 24, 2024"/>
    <s v="San Francisco Giants"/>
    <x v="13"/>
    <m/>
    <m/>
    <m/>
    <m/>
  </r>
  <r>
    <s v="Friday, May 24, 2024"/>
    <s v="Houston Astros"/>
    <x v="16"/>
    <m/>
    <m/>
    <m/>
    <m/>
  </r>
  <r>
    <s v="Friday, May 24, 2024"/>
    <s v="Atlanta Braves"/>
    <x v="29"/>
    <m/>
    <m/>
    <m/>
    <m/>
  </r>
  <r>
    <s v="Friday, May 24, 2024"/>
    <s v="Kansas City Royals"/>
    <x v="9"/>
    <m/>
    <m/>
    <m/>
    <m/>
  </r>
  <r>
    <s v="Friday, May 24, 2024"/>
    <s v="Toronto Blue Jays"/>
    <x v="8"/>
    <m/>
    <m/>
    <m/>
    <m/>
  </r>
  <r>
    <s v="Friday, May 24, 2024"/>
    <s v="Seattle Mariners"/>
    <x v="19"/>
    <m/>
    <m/>
    <m/>
    <m/>
  </r>
  <r>
    <s v="Friday, May 24, 2024"/>
    <s v="Los Angeles Dodgers"/>
    <x v="24"/>
    <m/>
    <m/>
    <m/>
    <m/>
  </r>
  <r>
    <s v="Friday, May 24, 2024"/>
    <s v="Texas Rangers"/>
    <x v="10"/>
    <m/>
    <m/>
    <m/>
    <m/>
  </r>
  <r>
    <s v="Friday, May 24, 2024"/>
    <s v="Chicago Cubs"/>
    <x v="11"/>
    <m/>
    <m/>
    <m/>
    <m/>
  </r>
  <r>
    <s v="Friday, May 24, 2024"/>
    <s v="Philadelphia Phillies"/>
    <x v="1"/>
    <m/>
    <m/>
    <m/>
    <m/>
  </r>
  <r>
    <s v="Friday, May 24, 2024"/>
    <s v="Cleveland Guardians"/>
    <x v="18"/>
    <m/>
    <m/>
    <m/>
    <m/>
  </r>
  <r>
    <s v="Friday, May 24, 2024"/>
    <s v="New York Yankees"/>
    <x v="0"/>
    <m/>
    <m/>
    <m/>
    <m/>
  </r>
  <r>
    <s v="Saturday, May 25, 2024"/>
    <s v="Miami Marlins"/>
    <x v="5"/>
    <m/>
    <m/>
    <m/>
    <m/>
  </r>
  <r>
    <s v="Saturday, May 25, 2024"/>
    <s v="Milwaukee Brewers"/>
    <x v="25"/>
    <m/>
    <m/>
    <m/>
    <m/>
  </r>
  <r>
    <s v="Saturday, May 25, 2024"/>
    <s v="Baltimore Orioles"/>
    <x v="14"/>
    <m/>
    <m/>
    <m/>
    <m/>
  </r>
  <r>
    <s v="Saturday, May 25, 2024"/>
    <s v="Philadelphia Phillies"/>
    <x v="1"/>
    <m/>
    <m/>
    <m/>
    <m/>
  </r>
  <r>
    <s v="Saturday, May 25, 2024"/>
    <s v="San Francisco Giants"/>
    <x v="13"/>
    <m/>
    <m/>
    <m/>
    <m/>
  </r>
  <r>
    <s v="Saturday, May 25, 2024"/>
    <s v="Houston Astros"/>
    <x v="16"/>
    <m/>
    <m/>
    <m/>
    <m/>
  </r>
  <r>
    <s v="Saturday, May 25, 2024"/>
    <s v="Atlanta Braves"/>
    <x v="29"/>
    <m/>
    <m/>
    <m/>
    <m/>
  </r>
  <r>
    <s v="Saturday, May 25, 2024"/>
    <s v="New York Yankees"/>
    <x v="0"/>
    <m/>
    <m/>
    <m/>
    <m/>
  </r>
  <r>
    <s v="Saturday, May 25, 2024"/>
    <s v="Chicago Cubs"/>
    <x v="11"/>
    <m/>
    <m/>
    <m/>
    <m/>
  </r>
  <r>
    <s v="Saturday, May 25, 2024"/>
    <s v="Kansas City Royals"/>
    <x v="9"/>
    <m/>
    <m/>
    <m/>
    <m/>
  </r>
  <r>
    <s v="Saturday, May 25, 2024"/>
    <s v="Toronto Blue Jays"/>
    <x v="8"/>
    <m/>
    <m/>
    <m/>
    <m/>
  </r>
  <r>
    <s v="Saturday, May 25, 2024"/>
    <s v="Texas Rangers"/>
    <x v="10"/>
    <m/>
    <m/>
    <m/>
    <m/>
  </r>
  <r>
    <s v="Saturday, May 25, 2024"/>
    <s v="Seattle Mariners"/>
    <x v="19"/>
    <m/>
    <m/>
    <m/>
    <m/>
  </r>
  <r>
    <s v="Saturday, May 25, 2024"/>
    <s v="Los Angeles Dodgers"/>
    <x v="24"/>
    <m/>
    <m/>
    <m/>
    <m/>
  </r>
  <r>
    <s v="Saturday, May 25, 2024"/>
    <s v="Cleveland Guardians"/>
    <x v="18"/>
    <m/>
    <m/>
    <m/>
    <m/>
  </r>
  <r>
    <s v="Sunday, May 26, 2024"/>
    <s v="Miami Marlins"/>
    <x v="5"/>
    <m/>
    <m/>
    <m/>
    <m/>
  </r>
  <r>
    <s v="Sunday, May 26, 2024"/>
    <s v="Milwaukee Brewers"/>
    <x v="25"/>
    <m/>
    <m/>
    <m/>
    <m/>
  </r>
  <r>
    <s v="Sunday, May 26, 2024"/>
    <s v="Baltimore Orioles"/>
    <x v="14"/>
    <m/>
    <m/>
    <m/>
    <m/>
  </r>
  <r>
    <s v="Sunday, May 26, 2024"/>
    <s v="San Francisco Giants"/>
    <x v="13"/>
    <m/>
    <m/>
    <m/>
    <m/>
  </r>
  <r>
    <s v="Sunday, May 26, 2024"/>
    <s v="Houston Astros"/>
    <x v="16"/>
    <m/>
    <m/>
    <m/>
    <m/>
  </r>
  <r>
    <s v="Sunday, May 26, 2024"/>
    <s v="Atlanta Braves"/>
    <x v="29"/>
    <m/>
    <m/>
    <m/>
    <m/>
  </r>
  <r>
    <s v="Sunday, May 26, 2024"/>
    <s v="Kansas City Royals"/>
    <x v="9"/>
    <m/>
    <m/>
    <m/>
    <m/>
  </r>
  <r>
    <s v="Sunday, May 26, 2024"/>
    <s v="Seattle Mariners"/>
    <x v="19"/>
    <m/>
    <m/>
    <m/>
    <m/>
  </r>
  <r>
    <s v="Sunday, May 26, 2024"/>
    <s v="Los Angeles Dodgers"/>
    <x v="24"/>
    <m/>
    <m/>
    <m/>
    <m/>
  </r>
  <r>
    <s v="Sunday, May 26, 2024"/>
    <s v="Toronto Blue Jays"/>
    <x v="8"/>
    <m/>
    <m/>
    <m/>
    <m/>
  </r>
  <r>
    <s v="Sunday, May 26, 2024"/>
    <s v="Texas Rangers"/>
    <x v="10"/>
    <m/>
    <m/>
    <m/>
    <m/>
  </r>
  <r>
    <s v="Sunday, May 26, 2024"/>
    <s v="Chicago Cubs"/>
    <x v="11"/>
    <m/>
    <m/>
    <m/>
    <m/>
  </r>
  <r>
    <s v="Sunday, May 26, 2024"/>
    <s v="Philadelphia Phillies"/>
    <x v="1"/>
    <m/>
    <m/>
    <m/>
    <m/>
  </r>
  <r>
    <s v="Sunday, May 26, 2024"/>
    <s v="Cleveland Guardians"/>
    <x v="18"/>
    <m/>
    <m/>
    <m/>
    <m/>
  </r>
  <r>
    <s v="Sunday, May 26, 2024"/>
    <s v="New York Yankees"/>
    <x v="0"/>
    <m/>
    <m/>
    <m/>
    <m/>
  </r>
  <r>
    <s v="Monday, May 27, 2024"/>
    <s v="Washington Nationals"/>
    <x v="26"/>
    <m/>
    <m/>
    <m/>
    <m/>
  </r>
  <r>
    <s v="Monday, May 27, 2024"/>
    <s v="Boston Red Sox"/>
    <x v="6"/>
    <m/>
    <m/>
    <m/>
    <m/>
  </r>
  <r>
    <s v="Monday, May 27, 2024"/>
    <s v="Toronto Blue Jays"/>
    <x v="14"/>
    <m/>
    <m/>
    <m/>
    <m/>
  </r>
  <r>
    <s v="Monday, May 27, 2024"/>
    <s v="Los Angeles Dodgers"/>
    <x v="13"/>
    <m/>
    <m/>
    <m/>
    <m/>
  </r>
  <r>
    <s v="Monday, May 27, 2024"/>
    <s v="Houston Astros"/>
    <x v="20"/>
    <m/>
    <m/>
    <m/>
    <m/>
  </r>
  <r>
    <s v="Monday, May 27, 2024"/>
    <s v="Philadelphia Phillies"/>
    <x v="17"/>
    <m/>
    <m/>
    <m/>
    <m/>
  </r>
  <r>
    <s v="Monday, May 27, 2024"/>
    <s v="Kansas City Royals"/>
    <x v="10"/>
    <m/>
    <m/>
    <m/>
    <m/>
  </r>
  <r>
    <s v="Monday, May 27, 2024"/>
    <s v="St. Louis Cardinals"/>
    <x v="24"/>
    <m/>
    <m/>
    <m/>
    <m/>
  </r>
  <r>
    <s v="Monday, May 27, 2024"/>
    <s v="Cleveland Guardians"/>
    <x v="1"/>
    <m/>
    <m/>
    <m/>
    <m/>
  </r>
  <r>
    <s v="Monday, May 27, 2024"/>
    <s v="Chicago Cubs"/>
    <x v="21"/>
    <m/>
    <m/>
    <m/>
    <m/>
  </r>
  <r>
    <s v="Monday, May 27, 2024"/>
    <s v="Miami Marlins"/>
    <x v="0"/>
    <m/>
    <m/>
    <m/>
    <m/>
  </r>
  <r>
    <s v="Tuesday, May 28, 2024"/>
    <s v="Washington Nationals"/>
    <x v="26"/>
    <m/>
    <m/>
    <m/>
    <m/>
  </r>
  <r>
    <s v="Tuesday, May 28, 2024"/>
    <s v="Boston Red Sox"/>
    <x v="6"/>
    <m/>
    <m/>
    <m/>
    <m/>
  </r>
  <r>
    <s v="Tuesday, May 28, 2024"/>
    <s v="Toronto Blue Jays"/>
    <x v="14"/>
    <m/>
    <m/>
    <m/>
    <m/>
  </r>
  <r>
    <s v="Tuesday, May 28, 2024"/>
    <s v="Los Angeles Dodgers"/>
    <x v="13"/>
    <m/>
    <m/>
    <m/>
    <m/>
  </r>
  <r>
    <s v="Tuesday, May 28, 2024"/>
    <s v="Houston Astros"/>
    <x v="20"/>
    <m/>
    <m/>
    <m/>
    <m/>
  </r>
  <r>
    <s v="Tuesday, May 28, 2024"/>
    <s v="Oakland Athletics"/>
    <x v="9"/>
    <m/>
    <m/>
    <m/>
    <m/>
  </r>
  <r>
    <s v="Tuesday, May 28, 2024"/>
    <s v="St. Louis Cardinals"/>
    <x v="24"/>
    <m/>
    <m/>
    <m/>
    <m/>
  </r>
  <r>
    <s v="Tuesday, May 28, 2024"/>
    <s v="Pittsburgh Pirates"/>
    <x v="8"/>
    <m/>
    <m/>
    <m/>
    <m/>
  </r>
  <r>
    <s v="Tuesday, May 28, 2024"/>
    <s v="Chicago Cubs"/>
    <x v="21"/>
    <m/>
    <m/>
    <m/>
    <m/>
  </r>
  <r>
    <s v="Tuesday, May 28, 2024"/>
    <s v="Kansas City Royals"/>
    <x v="10"/>
    <m/>
    <m/>
    <m/>
    <m/>
  </r>
  <r>
    <s v="Tuesday, May 28, 2024"/>
    <s v="Arizona D'Backs"/>
    <x v="4"/>
    <m/>
    <m/>
    <m/>
    <m/>
  </r>
  <r>
    <s v="Tuesday, May 28, 2024"/>
    <s v="Cleveland Guardians"/>
    <x v="1"/>
    <m/>
    <m/>
    <m/>
    <m/>
  </r>
  <r>
    <s v="Tuesday, May 28, 2024"/>
    <s v="New York Yankees"/>
    <x v="18"/>
    <m/>
    <m/>
    <m/>
    <m/>
  </r>
  <r>
    <s v="Tuesday, May 28, 2024"/>
    <s v="Miami Marlins"/>
    <x v="0"/>
    <m/>
    <m/>
    <m/>
    <m/>
  </r>
  <r>
    <s v="Tuesday, May 28, 2024"/>
    <s v="Philadelphia Phillies"/>
    <x v="17"/>
    <m/>
    <m/>
    <m/>
    <m/>
  </r>
  <r>
    <s v="Wednesday, May 29, 2024"/>
    <s v="Washington Nationals"/>
    <x v="26"/>
    <m/>
    <m/>
    <m/>
    <m/>
  </r>
  <r>
    <s v="Wednesday, May 29, 2024"/>
    <s v="Boston Red Sox"/>
    <x v="6"/>
    <m/>
    <m/>
    <m/>
    <m/>
  </r>
  <r>
    <s v="Wednesday, May 29, 2024"/>
    <s v="Toronto Blue Jays"/>
    <x v="14"/>
    <m/>
    <m/>
    <m/>
    <m/>
  </r>
  <r>
    <s v="Wednesday, May 29, 2024"/>
    <s v="Los Angeles Dodgers"/>
    <x v="13"/>
    <m/>
    <m/>
    <m/>
    <m/>
  </r>
  <r>
    <s v="Wednesday, May 29, 2024"/>
    <s v="Houston Astros"/>
    <x v="20"/>
    <m/>
    <m/>
    <m/>
    <m/>
  </r>
  <r>
    <s v="Wednesday, May 29, 2024"/>
    <s v="Oakland Athletics"/>
    <x v="9"/>
    <m/>
    <m/>
    <m/>
    <m/>
  </r>
  <r>
    <s v="Wednesday, May 29, 2024"/>
    <s v="St. Louis Cardinals"/>
    <x v="24"/>
    <m/>
    <m/>
    <m/>
    <m/>
  </r>
  <r>
    <s v="Wednesday, May 29, 2024"/>
    <s v="Pittsburgh Pirates"/>
    <x v="8"/>
    <m/>
    <m/>
    <m/>
    <m/>
  </r>
  <r>
    <s v="Wednesday, May 29, 2024"/>
    <s v="Arizona D'Backs"/>
    <x v="4"/>
    <m/>
    <m/>
    <m/>
    <m/>
  </r>
  <r>
    <s v="Wednesday, May 29, 2024"/>
    <s v="Philadelphia Phillies"/>
    <x v="17"/>
    <m/>
    <m/>
    <m/>
    <m/>
  </r>
  <r>
    <s v="Wednesday, May 29, 2024"/>
    <s v="Miami Marlins"/>
    <x v="0"/>
    <m/>
    <m/>
    <m/>
    <m/>
  </r>
  <r>
    <s v="Wednesday, May 29, 2024"/>
    <s v="Chicago Cubs"/>
    <x v="21"/>
    <m/>
    <m/>
    <m/>
    <m/>
  </r>
  <r>
    <s v="Wednesday, May 29, 2024"/>
    <s v="Kansas City Royals"/>
    <x v="10"/>
    <m/>
    <m/>
    <m/>
    <m/>
  </r>
  <r>
    <s v="Wednesday, May 29, 2024"/>
    <s v="Cleveland Guardians"/>
    <x v="1"/>
    <m/>
    <m/>
    <m/>
    <m/>
  </r>
  <r>
    <s v="Wednesday, May 29, 2024"/>
    <s v="New York Yankees"/>
    <x v="18"/>
    <m/>
    <m/>
    <m/>
    <m/>
  </r>
  <r>
    <s v="Thursday, May 30, 2024"/>
    <s v="Washington Nationals"/>
    <x v="26"/>
    <m/>
    <m/>
    <m/>
    <m/>
  </r>
  <r>
    <s v="Thursday, May 30, 2024"/>
    <s v="Detroit Tigers"/>
    <x v="25"/>
    <m/>
    <m/>
    <m/>
    <m/>
  </r>
  <r>
    <s v="Thursday, May 30, 2024"/>
    <s v="Arizona D'Backs"/>
    <x v="13"/>
    <m/>
    <m/>
    <m/>
    <m/>
  </r>
  <r>
    <s v="Thursday, May 30, 2024"/>
    <s v="Houston Astros"/>
    <x v="20"/>
    <m/>
    <m/>
    <m/>
    <m/>
  </r>
  <r>
    <s v="Thursday, May 30, 2024"/>
    <s v="Oakland Athletics"/>
    <x v="9"/>
    <m/>
    <m/>
    <m/>
    <m/>
  </r>
  <r>
    <s v="Thursday, May 30, 2024"/>
    <s v="Chicago Cubs"/>
    <x v="21"/>
    <m/>
    <m/>
    <m/>
    <m/>
  </r>
  <r>
    <s v="Thursday, May 30, 2024"/>
    <s v="Kansas City Royals"/>
    <x v="10"/>
    <m/>
    <m/>
    <m/>
    <m/>
  </r>
  <r>
    <s v="Thursday, May 30, 2024"/>
    <s v="New York Yankees"/>
    <x v="18"/>
    <m/>
    <m/>
    <m/>
    <m/>
  </r>
  <r>
    <s v="Friday, May 31, 2024"/>
    <s v="Oakland Athletics"/>
    <x v="26"/>
    <m/>
    <m/>
    <m/>
    <m/>
  </r>
  <r>
    <s v="Friday, May 31, 2024"/>
    <s v="Tampa Bay Rays"/>
    <x v="6"/>
    <m/>
    <m/>
    <m/>
    <m/>
  </r>
  <r>
    <s v="Friday, May 31, 2024"/>
    <s v="Detroit Tigers"/>
    <x v="25"/>
    <m/>
    <m/>
    <m/>
    <m/>
  </r>
  <r>
    <s v="Friday, May 31, 2024"/>
    <s v="Washington Nationals"/>
    <x v="7"/>
    <m/>
    <m/>
    <m/>
    <m/>
  </r>
  <r>
    <s v="Friday, May 31, 2024"/>
    <s v="Minnesota Twins"/>
    <x v="23"/>
    <m/>
    <m/>
    <m/>
    <m/>
  </r>
  <r>
    <s v="Friday, May 31, 2024"/>
    <s v="Arizona D'Backs"/>
    <x v="13"/>
    <m/>
    <m/>
    <m/>
    <m/>
  </r>
  <r>
    <s v="Friday, May 31, 2024"/>
    <s v="Los Angeles Angels"/>
    <x v="20"/>
    <m/>
    <m/>
    <m/>
    <m/>
  </r>
  <r>
    <s v="Friday, May 31, 2024"/>
    <s v="Cincinnati Reds"/>
    <x v="2"/>
    <m/>
    <m/>
    <m/>
    <m/>
  </r>
  <r>
    <s v="Friday, May 31, 2024"/>
    <s v="St. Louis Cardinals"/>
    <x v="28"/>
    <m/>
    <m/>
    <m/>
    <m/>
  </r>
  <r>
    <s v="Friday, May 31, 2024"/>
    <s v="Pittsburgh Pirates"/>
    <x v="12"/>
    <m/>
    <m/>
    <m/>
    <m/>
  </r>
  <r>
    <s v="Friday, May 31, 2024"/>
    <s v="Texas Rangers"/>
    <x v="22"/>
    <m/>
    <m/>
    <m/>
    <m/>
  </r>
  <r>
    <s v="Friday, May 31, 2024"/>
    <s v="San Diego Padres"/>
    <x v="15"/>
    <m/>
    <m/>
    <m/>
    <m/>
  </r>
  <r>
    <s v="Friday, May 31, 2024"/>
    <s v="Chicago White Sox"/>
    <x v="21"/>
    <m/>
    <m/>
    <m/>
    <m/>
  </r>
  <r>
    <s v="Friday, May 31, 2024"/>
    <s v="Colorado Rockies"/>
    <x v="3"/>
    <m/>
    <m/>
    <m/>
    <m/>
  </r>
  <r>
    <s v="Friday, May 31, 2024"/>
    <s v="New York Yankees"/>
    <x v="17"/>
    <m/>
    <m/>
    <m/>
    <m/>
  </r>
  <r>
    <s v="Saturday, June 1, 2024"/>
    <s v="Oakland Athletics"/>
    <x v="26"/>
    <m/>
    <m/>
    <m/>
    <m/>
  </r>
  <r>
    <s v="Saturday, June 1, 2024"/>
    <s v="Tampa Bay Rays"/>
    <x v="6"/>
    <m/>
    <m/>
    <m/>
    <m/>
  </r>
  <r>
    <s v="Saturday, June 1, 2024"/>
    <s v="Detroit Tigers"/>
    <x v="25"/>
    <m/>
    <m/>
    <m/>
    <m/>
  </r>
  <r>
    <s v="Saturday, June 1, 2024"/>
    <s v="Washington Nationals"/>
    <x v="7"/>
    <m/>
    <m/>
    <m/>
    <m/>
  </r>
  <r>
    <s v="Saturday, June 1, 2024"/>
    <s v="Minnesota Twins"/>
    <x v="23"/>
    <m/>
    <m/>
    <m/>
    <m/>
  </r>
  <r>
    <s v="Saturday, June 1, 2024"/>
    <s v="Arizona D'Backs"/>
    <x v="13"/>
    <m/>
    <m/>
    <m/>
    <m/>
  </r>
  <r>
    <s v="Saturday, June 1, 2024"/>
    <s v="Los Angeles Angels"/>
    <x v="20"/>
    <m/>
    <m/>
    <m/>
    <m/>
  </r>
  <r>
    <s v="Saturday, June 1, 2024"/>
    <s v="New York Yankees"/>
    <x v="17"/>
    <m/>
    <m/>
    <m/>
    <m/>
  </r>
  <r>
    <s v="Saturday, June 1, 2024"/>
    <s v="Cincinnati Reds"/>
    <x v="2"/>
    <m/>
    <m/>
    <m/>
    <m/>
  </r>
  <r>
    <s v="Saturday, June 1, 2024"/>
    <s v="Pittsburgh Pirates"/>
    <x v="12"/>
    <m/>
    <m/>
    <m/>
    <m/>
  </r>
  <r>
    <s v="Saturday, June 1, 2024"/>
    <s v="St. Louis Cardinals"/>
    <x v="28"/>
    <m/>
    <m/>
    <m/>
    <m/>
  </r>
  <r>
    <s v="Saturday, June 1, 2024"/>
    <s v="San Diego Padres"/>
    <x v="15"/>
    <m/>
    <m/>
    <m/>
    <m/>
  </r>
  <r>
    <s v="Saturday, June 1, 2024"/>
    <s v="Texas Rangers"/>
    <x v="22"/>
    <m/>
    <m/>
    <m/>
    <m/>
  </r>
  <r>
    <s v="Saturday, June 1, 2024"/>
    <s v="Chicago White Sox"/>
    <x v="21"/>
    <m/>
    <m/>
    <m/>
    <m/>
  </r>
  <r>
    <s v="Saturday, June 1, 2024"/>
    <s v="Colorado Rockies"/>
    <x v="3"/>
    <m/>
    <m/>
    <m/>
    <m/>
  </r>
  <r>
    <s v="Sunday, June 2, 2024"/>
    <s v="Oakland Athletics"/>
    <x v="26"/>
    <m/>
    <m/>
    <m/>
    <m/>
  </r>
  <r>
    <s v="Sunday, June 2, 2024"/>
    <s v="Tampa Bay Rays"/>
    <x v="6"/>
    <m/>
    <m/>
    <m/>
    <m/>
  </r>
  <r>
    <s v="Sunday, June 2, 2024"/>
    <s v="Detroit Tigers"/>
    <x v="25"/>
    <m/>
    <m/>
    <m/>
    <m/>
  </r>
  <r>
    <s v="Sunday, June 2, 2024"/>
    <s v="Washington Nationals"/>
    <x v="7"/>
    <m/>
    <m/>
    <m/>
    <m/>
  </r>
  <r>
    <s v="Sunday, June 2, 2024"/>
    <s v="Minnesota Twins"/>
    <x v="23"/>
    <m/>
    <m/>
    <m/>
    <m/>
  </r>
  <r>
    <s v="Sunday, June 2, 2024"/>
    <s v="Arizona D'Backs"/>
    <x v="13"/>
    <m/>
    <m/>
    <m/>
    <m/>
  </r>
  <r>
    <s v="Sunday, June 2, 2024"/>
    <s v="Los Angeles Angels"/>
    <x v="20"/>
    <m/>
    <m/>
    <m/>
    <m/>
  </r>
  <r>
    <s v="Sunday, June 2, 2024"/>
    <s v="St. Louis Cardinals"/>
    <x v="28"/>
    <m/>
    <m/>
    <m/>
    <m/>
  </r>
  <r>
    <s v="Sunday, June 2, 2024"/>
    <s v="Pittsburgh Pirates"/>
    <x v="12"/>
    <m/>
    <m/>
    <m/>
    <m/>
  </r>
  <r>
    <s v="Sunday, June 2, 2024"/>
    <s v="Texas Rangers"/>
    <x v="22"/>
    <m/>
    <m/>
    <m/>
    <m/>
  </r>
  <r>
    <s v="Sunday, June 2, 2024"/>
    <s v="San Diego Padres"/>
    <x v="15"/>
    <m/>
    <m/>
    <m/>
    <m/>
  </r>
  <r>
    <s v="Sunday, June 2, 2024"/>
    <s v="Chicago White Sox"/>
    <x v="21"/>
    <m/>
    <m/>
    <m/>
    <m/>
  </r>
  <r>
    <s v="Sunday, June 2, 2024"/>
    <s v="Cincinnati Reds"/>
    <x v="2"/>
    <m/>
    <m/>
    <m/>
    <m/>
  </r>
  <r>
    <s v="Sunday, June 2, 2024"/>
    <s v="New York Yankees"/>
    <x v="17"/>
    <m/>
    <m/>
    <m/>
    <m/>
  </r>
  <r>
    <s v="Sunday, June 2, 2024"/>
    <s v="Colorado Rockies"/>
    <x v="3"/>
    <m/>
    <m/>
    <m/>
    <m/>
  </r>
  <r>
    <s v="Monday, June 3, 2024"/>
    <s v="San Francisco Giants"/>
    <x v="5"/>
    <m/>
    <m/>
    <m/>
    <m/>
  </r>
  <r>
    <s v="Monday, June 3, 2024"/>
    <s v="St. Louis Cardinals"/>
    <x v="23"/>
    <m/>
    <m/>
    <m/>
    <m/>
  </r>
  <r>
    <s v="Monday, June 3, 2024"/>
    <s v="Milwaukee Brewers"/>
    <x v="28"/>
    <m/>
    <m/>
    <m/>
    <m/>
  </r>
  <r>
    <s v="Monday, June 3, 2024"/>
    <s v="New York Mets"/>
    <x v="19"/>
    <m/>
    <m/>
    <m/>
    <m/>
  </r>
  <r>
    <s v="Monday, June 3, 2024"/>
    <s v="Baltimore Orioles"/>
    <x v="12"/>
    <m/>
    <m/>
    <m/>
    <m/>
  </r>
  <r>
    <s v="Monday, June 3, 2024"/>
    <s v="Detroit Tigers"/>
    <x v="4"/>
    <m/>
    <m/>
    <m/>
    <m/>
  </r>
  <r>
    <s v="Monday, June 3, 2024"/>
    <s v="Cincinnati Reds"/>
    <x v="1"/>
    <m/>
    <m/>
    <m/>
    <m/>
  </r>
  <r>
    <s v="Monday, June 3, 2024"/>
    <s v="San Diego Padres"/>
    <x v="18"/>
    <m/>
    <m/>
    <m/>
    <m/>
  </r>
  <r>
    <s v="Tuesday, June 4, 2024"/>
    <s v="San Francisco Giants"/>
    <x v="5"/>
    <m/>
    <m/>
    <m/>
    <m/>
  </r>
  <r>
    <s v="Tuesday, June 4, 2024"/>
    <s v="Atlanta Braves"/>
    <x v="25"/>
    <m/>
    <m/>
    <m/>
    <m/>
  </r>
  <r>
    <s v="Tuesday, June 4, 2024"/>
    <s v="Kansas City Royals"/>
    <x v="7"/>
    <m/>
    <m/>
    <m/>
    <m/>
  </r>
  <r>
    <s v="Tuesday, June 4, 2024"/>
    <s v="St. Louis Cardinals"/>
    <x v="23"/>
    <m/>
    <m/>
    <m/>
    <m/>
  </r>
  <r>
    <s v="Tuesday, June 4, 2024"/>
    <s v="Seattle Mariners"/>
    <x v="16"/>
    <m/>
    <m/>
    <m/>
    <m/>
  </r>
  <r>
    <s v="Tuesday, June 4, 2024"/>
    <s v="Los Angeles Dodgers"/>
    <x v="29"/>
    <m/>
    <m/>
    <m/>
    <m/>
  </r>
  <r>
    <s v="Tuesday, June 4, 2024"/>
    <s v="Tampa Bay Rays"/>
    <x v="22"/>
    <m/>
    <m/>
    <m/>
    <m/>
  </r>
  <r>
    <s v="Tuesday, June 4, 2024"/>
    <s v="Milwaukee Brewers"/>
    <x v="28"/>
    <m/>
    <m/>
    <m/>
    <m/>
  </r>
  <r>
    <s v="Tuesday, June 4, 2024"/>
    <s v="New York Mets"/>
    <x v="19"/>
    <m/>
    <m/>
    <m/>
    <m/>
  </r>
  <r>
    <s v="Tuesday, June 4, 2024"/>
    <s v="Minnesota Twins"/>
    <x v="27"/>
    <m/>
    <m/>
    <m/>
    <m/>
  </r>
  <r>
    <s v="Tuesday, June 4, 2024"/>
    <s v="Baltimore Orioles"/>
    <x v="12"/>
    <m/>
    <m/>
    <m/>
    <m/>
  </r>
  <r>
    <s v="Tuesday, June 4, 2024"/>
    <s v="Chicago White Sox"/>
    <x v="2"/>
    <m/>
    <m/>
    <m/>
    <m/>
  </r>
  <r>
    <s v="Tuesday, June 4, 2024"/>
    <s v="Detroit Tigers"/>
    <x v="4"/>
    <m/>
    <m/>
    <m/>
    <m/>
  </r>
  <r>
    <s v="Tuesday, June 4, 2024"/>
    <s v="Cincinnati Reds"/>
    <x v="1"/>
    <m/>
    <m/>
    <m/>
    <m/>
  </r>
  <r>
    <s v="Tuesday, June 4, 2024"/>
    <s v="San Diego Padres"/>
    <x v="18"/>
    <m/>
    <m/>
    <m/>
    <m/>
  </r>
  <r>
    <s v="Wednesday, June 5, 2024"/>
    <s v="San Francisco Giants"/>
    <x v="5"/>
    <m/>
    <m/>
    <m/>
    <m/>
  </r>
  <r>
    <s v="Wednesday, June 5, 2024"/>
    <s v="Atlanta Braves"/>
    <x v="25"/>
    <m/>
    <m/>
    <m/>
    <m/>
  </r>
  <r>
    <s v="Wednesday, June 5, 2024"/>
    <s v="Kansas City Royals"/>
    <x v="7"/>
    <m/>
    <m/>
    <m/>
    <m/>
  </r>
  <r>
    <s v="Wednesday, June 5, 2024"/>
    <s v="St. Louis Cardinals"/>
    <x v="23"/>
    <m/>
    <m/>
    <m/>
    <m/>
  </r>
  <r>
    <s v="Wednesday, June 5, 2024"/>
    <s v="Seattle Mariners"/>
    <x v="16"/>
    <m/>
    <m/>
    <m/>
    <m/>
  </r>
  <r>
    <s v="Wednesday, June 5, 2024"/>
    <s v="Milwaukee Brewers"/>
    <x v="28"/>
    <m/>
    <m/>
    <m/>
    <m/>
  </r>
  <r>
    <s v="Wednesday, June 5, 2024"/>
    <s v="Los Angeles Dodgers"/>
    <x v="29"/>
    <m/>
    <m/>
    <m/>
    <m/>
  </r>
  <r>
    <s v="Wednesday, June 5, 2024"/>
    <s v="Cincinnati Reds"/>
    <x v="1"/>
    <m/>
    <m/>
    <m/>
    <m/>
  </r>
  <r>
    <s v="Wednesday, June 5, 2024"/>
    <s v="New York Mets"/>
    <x v="19"/>
    <m/>
    <m/>
    <m/>
    <m/>
  </r>
  <r>
    <s v="Wednesday, June 5, 2024"/>
    <s v="Tampa Bay Rays"/>
    <x v="22"/>
    <m/>
    <m/>
    <m/>
    <m/>
  </r>
  <r>
    <s v="Wednesday, June 5, 2024"/>
    <s v="Minnesota Twins"/>
    <x v="27"/>
    <m/>
    <m/>
    <m/>
    <m/>
  </r>
  <r>
    <s v="Wednesday, June 5, 2024"/>
    <s v="Baltimore Orioles"/>
    <x v="12"/>
    <m/>
    <m/>
    <m/>
    <m/>
  </r>
  <r>
    <s v="Wednesday, June 5, 2024"/>
    <s v="Chicago White Sox"/>
    <x v="2"/>
    <m/>
    <m/>
    <m/>
    <m/>
  </r>
  <r>
    <s v="Wednesday, June 5, 2024"/>
    <s v="Detroit Tigers"/>
    <x v="4"/>
    <m/>
    <m/>
    <m/>
    <m/>
  </r>
  <r>
    <s v="Wednesday, June 5, 2024"/>
    <s v="San Diego Padres"/>
    <x v="18"/>
    <m/>
    <m/>
    <m/>
    <m/>
  </r>
  <r>
    <s v="Thursday, June 6, 2024"/>
    <s v="Boston Red Sox"/>
    <x v="14"/>
    <m/>
    <m/>
    <m/>
    <m/>
  </r>
  <r>
    <s v="Thursday, June 6, 2024"/>
    <s v="Kansas City Royals"/>
    <x v="7"/>
    <m/>
    <m/>
    <m/>
    <m/>
  </r>
  <r>
    <s v="Thursday, June 6, 2024"/>
    <s v="Seattle Mariners"/>
    <x v="16"/>
    <m/>
    <m/>
    <m/>
    <m/>
  </r>
  <r>
    <s v="Thursday, June 6, 2024"/>
    <s v="Los Angeles Dodgers"/>
    <x v="29"/>
    <m/>
    <m/>
    <m/>
    <m/>
  </r>
  <r>
    <s v="Thursday, June 6, 2024"/>
    <s v="Baltimore Orioles"/>
    <x v="12"/>
    <m/>
    <m/>
    <m/>
    <m/>
  </r>
  <r>
    <s v="Thursday, June 6, 2024"/>
    <s v="Atlanta Braves"/>
    <x v="19"/>
    <m/>
    <m/>
    <m/>
    <m/>
  </r>
  <r>
    <s v="Thursday, June 6, 2024"/>
    <s v="Minnesota Twins"/>
    <x v="27"/>
    <m/>
    <m/>
    <m/>
    <m/>
  </r>
  <r>
    <s v="Thursday, June 6, 2024"/>
    <s v="Chicago Cubs"/>
    <x v="24"/>
    <m/>
    <m/>
    <m/>
    <m/>
  </r>
  <r>
    <s v="Thursday, June 6, 2024"/>
    <s v="Colorado Rockies"/>
    <x v="11"/>
    <m/>
    <m/>
    <m/>
    <m/>
  </r>
  <r>
    <s v="Thursday, June 6, 2024"/>
    <s v="Arizona D'Backs"/>
    <x v="0"/>
    <m/>
    <m/>
    <m/>
    <m/>
  </r>
  <r>
    <s v="Friday, June 7, 2024"/>
    <s v="Boston Red Sox"/>
    <x v="14"/>
    <m/>
    <m/>
    <m/>
    <m/>
  </r>
  <r>
    <s v="Friday, June 7, 2024"/>
    <s v="Toronto Blue Jays"/>
    <x v="16"/>
    <m/>
    <m/>
    <m/>
    <m/>
  </r>
  <r>
    <s v="Friday, June 7, 2024"/>
    <s v="Minnesota Twins"/>
    <x v="29"/>
    <m/>
    <m/>
    <m/>
    <m/>
  </r>
  <r>
    <s v="Friday, June 7, 2024"/>
    <s v="Baltimore Orioles"/>
    <x v="9"/>
    <m/>
    <m/>
    <m/>
    <m/>
  </r>
  <r>
    <s v="Friday, June 7, 2024"/>
    <s v="Milwaukee Brewers"/>
    <x v="8"/>
    <m/>
    <m/>
    <m/>
    <m/>
  </r>
  <r>
    <s v="Friday, June 7, 2024"/>
    <s v="Atlanta Braves"/>
    <x v="19"/>
    <m/>
    <m/>
    <m/>
    <m/>
  </r>
  <r>
    <s v="Friday, June 7, 2024"/>
    <s v="Los Angeles Dodgers"/>
    <x v="27"/>
    <m/>
    <m/>
    <m/>
    <m/>
  </r>
  <r>
    <s v="Friday, June 7, 2024"/>
    <s v="Chicago Cubs"/>
    <x v="24"/>
    <m/>
    <m/>
    <m/>
    <m/>
  </r>
  <r>
    <s v="Friday, June 7, 2024"/>
    <s v="Cleveland Guardians"/>
    <x v="22"/>
    <m/>
    <m/>
    <m/>
    <m/>
  </r>
  <r>
    <s v="Friday, June 7, 2024"/>
    <s v="San Francisco Giants"/>
    <x v="4"/>
    <m/>
    <m/>
    <m/>
    <m/>
  </r>
  <r>
    <s v="Friday, June 7, 2024"/>
    <s v="Seattle Mariners"/>
    <x v="15"/>
    <m/>
    <m/>
    <m/>
    <m/>
  </r>
  <r>
    <s v="Friday, June 7, 2024"/>
    <s v="Colorado Rockies"/>
    <x v="11"/>
    <m/>
    <m/>
    <m/>
    <m/>
  </r>
  <r>
    <s v="Friday, June 7, 2024"/>
    <s v="Houston Astros"/>
    <x v="18"/>
    <m/>
    <m/>
    <m/>
    <m/>
  </r>
  <r>
    <s v="Friday, June 7, 2024"/>
    <s v="Arizona D'Backs"/>
    <x v="0"/>
    <m/>
    <m/>
    <m/>
    <m/>
  </r>
  <r>
    <s v="Saturday, June 8, 2024"/>
    <s v="Boston Red Sox"/>
    <x v="14"/>
    <m/>
    <m/>
    <m/>
    <m/>
  </r>
  <r>
    <s v="Saturday, June 8, 2024"/>
    <s v="Los Angeles Dodgers"/>
    <x v="27"/>
    <m/>
    <m/>
    <m/>
    <m/>
  </r>
  <r>
    <s v="Saturday, June 8, 2024"/>
    <s v="Philadelphia Phillies"/>
    <x v="13"/>
    <m/>
    <m/>
    <m/>
    <m/>
  </r>
  <r>
    <s v="Saturday, June 8, 2024"/>
    <s v="Toronto Blue Jays"/>
    <x v="16"/>
    <m/>
    <m/>
    <m/>
    <m/>
  </r>
  <r>
    <s v="Saturday, June 8, 2024"/>
    <s v="Minnesota Twins"/>
    <x v="29"/>
    <m/>
    <m/>
    <m/>
    <m/>
  </r>
  <r>
    <s v="Saturday, June 8, 2024"/>
    <s v="Colorado Rockies"/>
    <x v="11"/>
    <m/>
    <m/>
    <m/>
    <m/>
  </r>
  <r>
    <s v="Saturday, June 8, 2024"/>
    <s v="Baltimore Orioles"/>
    <x v="9"/>
    <m/>
    <m/>
    <m/>
    <m/>
  </r>
  <r>
    <s v="Saturday, June 8, 2024"/>
    <s v="San Francisco Giants"/>
    <x v="4"/>
    <m/>
    <m/>
    <m/>
    <m/>
  </r>
  <r>
    <s v="Saturday, June 8, 2024"/>
    <s v="Atlanta Braves"/>
    <x v="19"/>
    <m/>
    <m/>
    <m/>
    <m/>
  </r>
  <r>
    <s v="Saturday, June 8, 2024"/>
    <s v="Chicago Cubs"/>
    <x v="24"/>
    <m/>
    <m/>
    <m/>
    <m/>
  </r>
  <r>
    <s v="Saturday, June 8, 2024"/>
    <s v="Milwaukee Brewers"/>
    <x v="8"/>
    <m/>
    <m/>
    <m/>
    <m/>
  </r>
  <r>
    <s v="Saturday, June 8, 2024"/>
    <s v="Seattle Mariners"/>
    <x v="15"/>
    <m/>
    <m/>
    <m/>
    <m/>
  </r>
  <r>
    <s v="Saturday, June 8, 2024"/>
    <s v="Cleveland Guardians"/>
    <x v="22"/>
    <m/>
    <m/>
    <m/>
    <m/>
  </r>
  <r>
    <s v="Saturday, June 8, 2024"/>
    <s v="Arizona D'Backs"/>
    <x v="0"/>
    <m/>
    <m/>
    <m/>
    <m/>
  </r>
  <r>
    <s v="Saturday, June 8, 2024"/>
    <s v="Houston Astros"/>
    <x v="18"/>
    <m/>
    <m/>
    <m/>
    <m/>
  </r>
  <r>
    <s v="Sunday, June 9, 2024"/>
    <s v="Boston Red Sox"/>
    <x v="14"/>
    <m/>
    <m/>
    <m/>
    <m/>
  </r>
  <r>
    <s v="Sunday, June 9, 2024"/>
    <s v="Los Angeles Dodgers"/>
    <x v="27"/>
    <m/>
    <m/>
    <m/>
    <m/>
  </r>
  <r>
    <s v="Sunday, June 9, 2024"/>
    <s v="Toronto Blue Jays"/>
    <x v="16"/>
    <m/>
    <m/>
    <m/>
    <m/>
  </r>
  <r>
    <s v="Sunday, June 9, 2024"/>
    <s v="Minnesota Twins"/>
    <x v="29"/>
    <m/>
    <m/>
    <m/>
    <m/>
  </r>
  <r>
    <s v="Sunday, June 9, 2024"/>
    <s v="Baltimore Orioles"/>
    <x v="9"/>
    <m/>
    <m/>
    <m/>
    <m/>
  </r>
  <r>
    <s v="Sunday, June 9, 2024"/>
    <s v="New York Mets"/>
    <x v="28"/>
    <m/>
    <m/>
    <m/>
    <m/>
  </r>
  <r>
    <s v="Sunday, June 9, 2024"/>
    <s v="Atlanta Braves"/>
    <x v="19"/>
    <m/>
    <m/>
    <m/>
    <m/>
  </r>
  <r>
    <s v="Sunday, June 9, 2024"/>
    <s v="Chicago Cubs"/>
    <x v="24"/>
    <m/>
    <m/>
    <m/>
    <m/>
  </r>
  <r>
    <s v="Sunday, June 9, 2024"/>
    <s v="Milwaukee Brewers"/>
    <x v="8"/>
    <m/>
    <m/>
    <m/>
    <m/>
  </r>
  <r>
    <s v="Sunday, June 9, 2024"/>
    <s v="Cleveland Guardians"/>
    <x v="22"/>
    <m/>
    <m/>
    <m/>
    <m/>
  </r>
  <r>
    <s v="Sunday, June 9, 2024"/>
    <s v="Seattle Mariners"/>
    <x v="15"/>
    <m/>
    <m/>
    <m/>
    <m/>
  </r>
  <r>
    <s v="Sunday, June 9, 2024"/>
    <s v="Colorado Rockies"/>
    <x v="11"/>
    <m/>
    <m/>
    <m/>
    <m/>
  </r>
  <r>
    <s v="Sunday, June 9, 2024"/>
    <s v="San Francisco Giants"/>
    <x v="4"/>
    <m/>
    <m/>
    <m/>
    <m/>
  </r>
  <r>
    <s v="Sunday, June 9, 2024"/>
    <s v="Houston Astros"/>
    <x v="18"/>
    <m/>
    <m/>
    <m/>
    <m/>
  </r>
  <r>
    <s v="Sunday, June 9, 2024"/>
    <s v="Arizona D'Backs"/>
    <x v="0"/>
    <m/>
    <m/>
    <m/>
    <m/>
  </r>
  <r>
    <s v="Monday, June 10, 2024"/>
    <s v="Chicago White Sox"/>
    <x v="20"/>
    <m/>
    <m/>
    <m/>
    <m/>
  </r>
  <r>
    <s v="Monday, June 10, 2024"/>
    <s v="Baltimore Orioles"/>
    <x v="9"/>
    <m/>
    <m/>
    <m/>
    <m/>
  </r>
  <r>
    <s v="Monday, June 10, 2024"/>
    <s v="Colorado Rockies"/>
    <x v="10"/>
    <m/>
    <m/>
    <m/>
    <m/>
  </r>
  <r>
    <s v="Monday, June 10, 2024"/>
    <s v="New York Yankees"/>
    <x v="15"/>
    <m/>
    <m/>
    <m/>
    <m/>
  </r>
  <r>
    <s v="Monday, June 10, 2024"/>
    <s v="Toronto Blue Jays"/>
    <x v="21"/>
    <m/>
    <m/>
    <m/>
    <m/>
  </r>
  <r>
    <s v="Monday, June 10, 2024"/>
    <s v="Oakland Athletics"/>
    <x v="0"/>
    <m/>
    <m/>
    <m/>
    <m/>
  </r>
  <r>
    <s v="Monday, June 10, 2024"/>
    <s v="Houston Astros"/>
    <x v="17"/>
    <m/>
    <m/>
    <m/>
    <m/>
  </r>
  <r>
    <s v="Tuesday, June 11, 2024"/>
    <s v="Los Angeles Angels"/>
    <x v="5"/>
    <m/>
    <m/>
    <m/>
    <m/>
  </r>
  <r>
    <s v="Tuesday, June 11, 2024"/>
    <s v="Atlanta Braves"/>
    <x v="6"/>
    <m/>
    <m/>
    <m/>
    <m/>
  </r>
  <r>
    <s v="Tuesday, June 11, 2024"/>
    <s v="Philadelphia Phillies"/>
    <x v="25"/>
    <m/>
    <m/>
    <m/>
    <m/>
  </r>
  <r>
    <s v="Tuesday, June 11, 2024"/>
    <s v="Miami Marlins"/>
    <x v="13"/>
    <m/>
    <m/>
    <m/>
    <m/>
  </r>
  <r>
    <s v="Tuesday, June 11, 2024"/>
    <s v="Chicago White Sox"/>
    <x v="20"/>
    <m/>
    <m/>
    <m/>
    <m/>
  </r>
  <r>
    <s v="Tuesday, June 11, 2024"/>
    <s v="Chicago Cubs"/>
    <x v="9"/>
    <m/>
    <m/>
    <m/>
    <m/>
  </r>
  <r>
    <s v="Tuesday, June 11, 2024"/>
    <s v="Washington Nationals"/>
    <x v="8"/>
    <m/>
    <m/>
    <m/>
    <m/>
  </r>
  <r>
    <s v="Tuesday, June 11, 2024"/>
    <s v="Cleveland Guardians"/>
    <x v="24"/>
    <m/>
    <m/>
    <m/>
    <m/>
  </r>
  <r>
    <s v="Tuesday, June 11, 2024"/>
    <s v="Colorado Rockies"/>
    <x v="10"/>
    <m/>
    <m/>
    <m/>
    <m/>
  </r>
  <r>
    <s v="Tuesday, June 11, 2024"/>
    <s v="Pittsburgh Pirates"/>
    <x v="11"/>
    <m/>
    <m/>
    <m/>
    <m/>
  </r>
  <r>
    <s v="Tuesday, June 11, 2024"/>
    <s v="New York Yankees"/>
    <x v="15"/>
    <m/>
    <m/>
    <m/>
    <m/>
  </r>
  <r>
    <s v="Tuesday, June 11, 2024"/>
    <s v="Toronto Blue Jays"/>
    <x v="21"/>
    <m/>
    <m/>
    <m/>
    <m/>
  </r>
  <r>
    <s v="Tuesday, June 11, 2024"/>
    <s v="Oakland Athletics"/>
    <x v="0"/>
    <m/>
    <m/>
    <m/>
    <m/>
  </r>
  <r>
    <s v="Tuesday, June 11, 2024"/>
    <s v="Houston Astros"/>
    <x v="17"/>
    <m/>
    <m/>
    <m/>
    <m/>
  </r>
  <r>
    <s v="Tuesday, June 11, 2024"/>
    <s v="Texas Rangers"/>
    <x v="3"/>
    <m/>
    <m/>
    <m/>
    <m/>
  </r>
  <r>
    <s v="Wednesday, June 12, 2024"/>
    <s v="Los Angeles Angels"/>
    <x v="5"/>
    <m/>
    <m/>
    <m/>
    <m/>
  </r>
  <r>
    <s v="Wednesday, June 12, 2024"/>
    <s v="Atlanta Braves"/>
    <x v="6"/>
    <m/>
    <m/>
    <m/>
    <m/>
  </r>
  <r>
    <s v="Wednesday, June 12, 2024"/>
    <s v="Philadelphia Phillies"/>
    <x v="25"/>
    <m/>
    <m/>
    <m/>
    <m/>
  </r>
  <r>
    <s v="Wednesday, June 12, 2024"/>
    <s v="Miami Marlins"/>
    <x v="13"/>
    <m/>
    <m/>
    <m/>
    <m/>
  </r>
  <r>
    <s v="Wednesday, June 12, 2024"/>
    <s v="Chicago White Sox"/>
    <x v="20"/>
    <m/>
    <m/>
    <m/>
    <m/>
  </r>
  <r>
    <s v="Wednesday, June 12, 2024"/>
    <s v="Chicago Cubs"/>
    <x v="9"/>
    <m/>
    <m/>
    <m/>
    <m/>
  </r>
  <r>
    <s v="Wednesday, June 12, 2024"/>
    <s v="Colorado Rockies"/>
    <x v="10"/>
    <m/>
    <m/>
    <m/>
    <m/>
  </r>
  <r>
    <s v="Wednesday, June 12, 2024"/>
    <s v="Toronto Blue Jays"/>
    <x v="21"/>
    <m/>
    <m/>
    <m/>
    <m/>
  </r>
  <r>
    <s v="Wednesday, June 12, 2024"/>
    <s v="Houston Astros"/>
    <x v="17"/>
    <m/>
    <m/>
    <m/>
    <m/>
  </r>
  <r>
    <s v="Wednesday, June 12, 2024"/>
    <s v="Oakland Athletics"/>
    <x v="0"/>
    <m/>
    <m/>
    <m/>
    <m/>
  </r>
  <r>
    <s v="Wednesday, June 12, 2024"/>
    <s v="Washington Nationals"/>
    <x v="8"/>
    <m/>
    <m/>
    <m/>
    <m/>
  </r>
  <r>
    <s v="Wednesday, June 12, 2024"/>
    <s v="Cleveland Guardians"/>
    <x v="24"/>
    <m/>
    <m/>
    <m/>
    <m/>
  </r>
  <r>
    <s v="Wednesday, June 12, 2024"/>
    <s v="Pittsburgh Pirates"/>
    <x v="11"/>
    <m/>
    <m/>
    <m/>
    <m/>
  </r>
  <r>
    <s v="Wednesday, June 12, 2024"/>
    <s v="New York Yankees"/>
    <x v="15"/>
    <m/>
    <m/>
    <m/>
    <m/>
  </r>
  <r>
    <s v="Wednesday, June 12, 2024"/>
    <s v="Texas Rangers"/>
    <x v="3"/>
    <m/>
    <m/>
    <m/>
    <m/>
  </r>
  <r>
    <s v="Thursday, June 13, 2024"/>
    <s v="Los Angeles Angels"/>
    <x v="5"/>
    <m/>
    <m/>
    <m/>
    <m/>
  </r>
  <r>
    <s v="Thursday, June 13, 2024"/>
    <s v="Atlanta Braves"/>
    <x v="6"/>
    <m/>
    <m/>
    <m/>
    <m/>
  </r>
  <r>
    <s v="Thursday, June 13, 2024"/>
    <s v="Philadelphia Phillies"/>
    <x v="25"/>
    <m/>
    <m/>
    <m/>
    <m/>
  </r>
  <r>
    <s v="Thursday, June 13, 2024"/>
    <s v="Miami Marlins"/>
    <x v="13"/>
    <m/>
    <m/>
    <m/>
    <m/>
  </r>
  <r>
    <s v="Thursday, June 13, 2024"/>
    <s v="Chicago White Sox"/>
    <x v="20"/>
    <m/>
    <m/>
    <m/>
    <m/>
  </r>
  <r>
    <s v="Thursday, June 13, 2024"/>
    <s v="Chicago Cubs"/>
    <x v="9"/>
    <m/>
    <m/>
    <m/>
    <m/>
  </r>
  <r>
    <s v="Thursday, June 13, 2024"/>
    <s v="Washington Nationals"/>
    <x v="8"/>
    <m/>
    <m/>
    <m/>
    <m/>
  </r>
  <r>
    <s v="Thursday, June 13, 2024"/>
    <s v="New York Yankees"/>
    <x v="15"/>
    <m/>
    <m/>
    <m/>
    <m/>
  </r>
  <r>
    <s v="Thursday, June 13, 2024"/>
    <s v="Pittsburgh Pirates"/>
    <x v="11"/>
    <m/>
    <m/>
    <m/>
    <m/>
  </r>
  <r>
    <s v="Thursday, June 13, 2024"/>
    <s v="Oakland Athletics"/>
    <x v="10"/>
    <m/>
    <m/>
    <m/>
    <m/>
  </r>
  <r>
    <s v="Thursday, June 13, 2024"/>
    <s v="Texas Rangers"/>
    <x v="3"/>
    <m/>
    <m/>
    <m/>
    <m/>
  </r>
  <r>
    <s v="Friday, June 14, 2024"/>
    <s v="Chicago White Sox"/>
    <x v="5"/>
    <m/>
    <m/>
    <m/>
    <m/>
  </r>
  <r>
    <s v="Friday, June 14, 2024"/>
    <s v="Tampa Bay Rays"/>
    <x v="26"/>
    <m/>
    <m/>
    <m/>
    <m/>
  </r>
  <r>
    <s v="Friday, June 14, 2024"/>
    <s v="Philadelphia Phillies"/>
    <x v="6"/>
    <m/>
    <m/>
    <m/>
    <m/>
  </r>
  <r>
    <s v="Friday, June 14, 2024"/>
    <s v="New York Yankees"/>
    <x v="25"/>
    <m/>
    <m/>
    <m/>
    <m/>
  </r>
  <r>
    <s v="Friday, June 14, 2024"/>
    <s v="Detroit Tigers"/>
    <x v="23"/>
    <m/>
    <m/>
    <m/>
    <m/>
  </r>
  <r>
    <s v="Friday, June 14, 2024"/>
    <s v="San Diego Padres"/>
    <x v="13"/>
    <m/>
    <m/>
    <m/>
    <m/>
  </r>
  <r>
    <s v="Friday, June 14, 2024"/>
    <s v="Texas Rangers"/>
    <x v="20"/>
    <m/>
    <m/>
    <m/>
    <m/>
  </r>
  <r>
    <s v="Friday, June 14, 2024"/>
    <s v="St. Louis Cardinals"/>
    <x v="2"/>
    <m/>
    <m/>
    <m/>
    <m/>
  </r>
  <r>
    <s v="Friday, June 14, 2024"/>
    <s v="Miami Marlins"/>
    <x v="19"/>
    <m/>
    <m/>
    <m/>
    <m/>
  </r>
  <r>
    <s v="Friday, June 14, 2024"/>
    <s v="Cleveland Guardians"/>
    <x v="12"/>
    <m/>
    <m/>
    <m/>
    <m/>
  </r>
  <r>
    <s v="Friday, June 14, 2024"/>
    <s v="Cincinnati Reds"/>
    <x v="21"/>
    <m/>
    <m/>
    <m/>
    <m/>
  </r>
  <r>
    <s v="Friday, June 14, 2024"/>
    <s v="Oakland Athletics"/>
    <x v="10"/>
    <m/>
    <m/>
    <m/>
    <m/>
  </r>
  <r>
    <s v="Friday, June 14, 2024"/>
    <s v="Pittsburgh Pirates"/>
    <x v="1"/>
    <m/>
    <m/>
    <m/>
    <m/>
  </r>
  <r>
    <s v="Friday, June 14, 2024"/>
    <s v="Kansas City Royals"/>
    <x v="3"/>
    <m/>
    <m/>
    <m/>
    <m/>
  </r>
  <r>
    <s v="Friday, June 14, 2024"/>
    <s v="Los Angeles Angels"/>
    <x v="17"/>
    <m/>
    <m/>
    <m/>
    <m/>
  </r>
  <r>
    <s v="Saturday, June 15, 2024"/>
    <s v="Chicago White Sox"/>
    <x v="5"/>
    <m/>
    <m/>
    <m/>
    <m/>
  </r>
  <r>
    <s v="Saturday, June 15, 2024"/>
    <s v="Tampa Bay Rays"/>
    <x v="26"/>
    <m/>
    <m/>
    <m/>
    <m/>
  </r>
  <r>
    <s v="Saturday, June 15, 2024"/>
    <s v="Philadelphia Phillies"/>
    <x v="6"/>
    <m/>
    <m/>
    <m/>
    <m/>
  </r>
  <r>
    <s v="Saturday, June 15, 2024"/>
    <s v="New York Yankees"/>
    <x v="25"/>
    <m/>
    <m/>
    <m/>
    <m/>
  </r>
  <r>
    <s v="Saturday, June 15, 2024"/>
    <s v="Pittsburgh Pirates"/>
    <x v="1"/>
    <m/>
    <m/>
    <m/>
    <m/>
  </r>
  <r>
    <s v="Saturday, June 15, 2024"/>
    <s v="Detroit Tigers"/>
    <x v="23"/>
    <m/>
    <m/>
    <m/>
    <m/>
  </r>
  <r>
    <s v="Saturday, June 15, 2024"/>
    <s v="San Diego Padres"/>
    <x v="13"/>
    <m/>
    <m/>
    <m/>
    <m/>
  </r>
  <r>
    <s v="Saturday, June 15, 2024"/>
    <s v="Texas Rangers"/>
    <x v="20"/>
    <m/>
    <m/>
    <m/>
    <m/>
  </r>
  <r>
    <s v="Saturday, June 15, 2024"/>
    <s v="Los Angeles Angels"/>
    <x v="17"/>
    <m/>
    <m/>
    <m/>
    <m/>
  </r>
  <r>
    <s v="Saturday, June 15, 2024"/>
    <s v="Oakland Athletics"/>
    <x v="10"/>
    <m/>
    <m/>
    <m/>
    <m/>
  </r>
  <r>
    <s v="Saturday, June 15, 2024"/>
    <s v="St. Louis Cardinals"/>
    <x v="2"/>
    <m/>
    <m/>
    <m/>
    <m/>
  </r>
  <r>
    <s v="Saturday, June 15, 2024"/>
    <s v="Cleveland Guardians"/>
    <x v="12"/>
    <m/>
    <m/>
    <m/>
    <m/>
  </r>
  <r>
    <s v="Saturday, June 15, 2024"/>
    <s v="Miami Marlins"/>
    <x v="19"/>
    <m/>
    <m/>
    <m/>
    <m/>
  </r>
  <r>
    <s v="Saturday, June 15, 2024"/>
    <s v="Cincinnati Reds"/>
    <x v="21"/>
    <m/>
    <m/>
    <m/>
    <m/>
  </r>
  <r>
    <s v="Saturday, June 15, 2024"/>
    <s v="Kansas City Royals"/>
    <x v="3"/>
    <m/>
    <m/>
    <m/>
    <m/>
  </r>
  <r>
    <s v="Sunday, June 16, 2024"/>
    <s v="Chicago White Sox"/>
    <x v="5"/>
    <m/>
    <m/>
    <m/>
    <m/>
  </r>
  <r>
    <s v="Sunday, June 16, 2024"/>
    <s v="Tampa Bay Rays"/>
    <x v="26"/>
    <m/>
    <m/>
    <m/>
    <m/>
  </r>
  <r>
    <s v="Sunday, June 16, 2024"/>
    <s v="Philadelphia Phillies"/>
    <x v="6"/>
    <m/>
    <m/>
    <m/>
    <m/>
  </r>
  <r>
    <s v="Sunday, June 16, 2024"/>
    <s v="New York Yankees"/>
    <x v="25"/>
    <m/>
    <m/>
    <m/>
    <m/>
  </r>
  <r>
    <s v="Sunday, June 16, 2024"/>
    <s v="Detroit Tigers"/>
    <x v="23"/>
    <m/>
    <m/>
    <m/>
    <m/>
  </r>
  <r>
    <s v="Sunday, June 16, 2024"/>
    <s v="San Diego Padres"/>
    <x v="13"/>
    <m/>
    <m/>
    <m/>
    <m/>
  </r>
  <r>
    <s v="Sunday, June 16, 2024"/>
    <s v="Texas Rangers"/>
    <x v="20"/>
    <m/>
    <m/>
    <m/>
    <m/>
  </r>
  <r>
    <s v="Sunday, June 16, 2024"/>
    <s v="Miami Marlins"/>
    <x v="19"/>
    <m/>
    <m/>
    <m/>
    <m/>
  </r>
  <r>
    <s v="Sunday, June 16, 2024"/>
    <s v="Cleveland Guardians"/>
    <x v="12"/>
    <m/>
    <m/>
    <m/>
    <m/>
  </r>
  <r>
    <s v="Sunday, June 16, 2024"/>
    <s v="Cincinnati Reds"/>
    <x v="21"/>
    <m/>
    <m/>
    <m/>
    <m/>
  </r>
  <r>
    <s v="Sunday, June 16, 2024"/>
    <s v="Oakland Athletics"/>
    <x v="10"/>
    <m/>
    <m/>
    <m/>
    <m/>
  </r>
  <r>
    <s v="Sunday, June 16, 2024"/>
    <s v="St. Louis Cardinals"/>
    <x v="2"/>
    <m/>
    <m/>
    <m/>
    <m/>
  </r>
  <r>
    <s v="Sunday, June 16, 2024"/>
    <s v="Pittsburgh Pirates"/>
    <x v="1"/>
    <m/>
    <m/>
    <m/>
    <m/>
  </r>
  <r>
    <s v="Sunday, June 16, 2024"/>
    <s v="Los Angeles Angels"/>
    <x v="17"/>
    <m/>
    <m/>
    <m/>
    <m/>
  </r>
  <r>
    <s v="Sunday, June 16, 2024"/>
    <s v="Kansas City Royals"/>
    <x v="3"/>
    <m/>
    <m/>
    <m/>
    <m/>
  </r>
  <r>
    <s v="Monday, June 17, 2024"/>
    <s v="Detroit Tigers"/>
    <x v="26"/>
    <m/>
    <m/>
    <m/>
    <m/>
  </r>
  <r>
    <s v="Monday, June 17, 2024"/>
    <s v="Cincinnati Reds"/>
    <x v="29"/>
    <m/>
    <m/>
    <m/>
    <m/>
  </r>
  <r>
    <s v="Monday, June 17, 2024"/>
    <s v="St. Louis Cardinals"/>
    <x v="22"/>
    <m/>
    <m/>
    <m/>
    <m/>
  </r>
  <r>
    <s v="Monday, June 17, 2024"/>
    <s v="San Diego Padres"/>
    <x v="28"/>
    <m/>
    <m/>
    <m/>
    <m/>
  </r>
  <r>
    <s v="Monday, June 17, 2024"/>
    <s v="Boston Red Sox"/>
    <x v="12"/>
    <m/>
    <m/>
    <m/>
    <m/>
  </r>
  <r>
    <s v="Monday, June 17, 2024"/>
    <s v="San Francisco Giants"/>
    <x v="2"/>
    <m/>
    <m/>
    <m/>
    <m/>
  </r>
  <r>
    <s v="Monday, June 17, 2024"/>
    <s v="New York Mets"/>
    <x v="4"/>
    <m/>
    <m/>
    <m/>
    <m/>
  </r>
  <r>
    <s v="Monday, June 17, 2024"/>
    <s v="Los Angeles Dodgers"/>
    <x v="1"/>
    <m/>
    <m/>
    <m/>
    <m/>
  </r>
  <r>
    <s v="Monday, June 17, 2024"/>
    <s v="Milwaukee Brewers"/>
    <x v="18"/>
    <m/>
    <m/>
    <m/>
    <m/>
  </r>
  <r>
    <s v="Tuesday, June 18, 2024"/>
    <s v="Detroit Tigers"/>
    <x v="26"/>
    <m/>
    <m/>
    <m/>
    <m/>
  </r>
  <r>
    <s v="Tuesday, June 18, 2024"/>
    <s v="Houston Astros"/>
    <x v="14"/>
    <m/>
    <m/>
    <m/>
    <m/>
  </r>
  <r>
    <s v="Tuesday, June 18, 2024"/>
    <s v="Seattle Mariners"/>
    <x v="7"/>
    <m/>
    <m/>
    <m/>
    <m/>
  </r>
  <r>
    <s v="Tuesday, June 18, 2024"/>
    <s v="Kansas City Royals"/>
    <x v="16"/>
    <m/>
    <m/>
    <m/>
    <m/>
  </r>
  <r>
    <s v="Tuesday, June 18, 2024"/>
    <s v="Cincinnati Reds"/>
    <x v="29"/>
    <m/>
    <m/>
    <m/>
    <m/>
  </r>
  <r>
    <s v="Tuesday, June 18, 2024"/>
    <s v="St. Louis Cardinals"/>
    <x v="22"/>
    <m/>
    <m/>
    <m/>
    <m/>
  </r>
  <r>
    <s v="Tuesday, June 18, 2024"/>
    <s v="San Diego Padres"/>
    <x v="28"/>
    <m/>
    <m/>
    <m/>
    <m/>
  </r>
  <r>
    <s v="Tuesday, June 18, 2024"/>
    <s v="Arizona D'Backs"/>
    <x v="19"/>
    <m/>
    <m/>
    <m/>
    <m/>
  </r>
  <r>
    <s v="Tuesday, June 18, 2024"/>
    <s v="Baltimore Orioles"/>
    <x v="27"/>
    <m/>
    <m/>
    <m/>
    <m/>
  </r>
  <r>
    <s v="Tuesday, June 18, 2024"/>
    <s v="Boston Red Sox"/>
    <x v="12"/>
    <m/>
    <m/>
    <m/>
    <m/>
  </r>
  <r>
    <s v="Tuesday, June 18, 2024"/>
    <s v="Tampa Bay Rays"/>
    <x v="10"/>
    <m/>
    <m/>
    <m/>
    <m/>
  </r>
  <r>
    <s v="Tuesday, June 18, 2024"/>
    <s v="San Francisco Giants"/>
    <x v="2"/>
    <m/>
    <m/>
    <m/>
    <m/>
  </r>
  <r>
    <s v="Tuesday, June 18, 2024"/>
    <s v="New York Mets"/>
    <x v="4"/>
    <m/>
    <m/>
    <m/>
    <m/>
  </r>
  <r>
    <s v="Tuesday, June 18, 2024"/>
    <s v="Los Angeles Dodgers"/>
    <x v="1"/>
    <m/>
    <m/>
    <m/>
    <m/>
  </r>
  <r>
    <s v="Tuesday, June 18, 2024"/>
    <s v="Milwaukee Brewers"/>
    <x v="18"/>
    <m/>
    <m/>
    <m/>
    <m/>
  </r>
  <r>
    <s v="Wednesday, June 19, 2024"/>
    <s v="Detroit Tigers"/>
    <x v="26"/>
    <m/>
    <m/>
    <m/>
    <m/>
  </r>
  <r>
    <s v="Wednesday, June 19, 2024"/>
    <s v="Houston Astros"/>
    <x v="14"/>
    <m/>
    <m/>
    <m/>
    <m/>
  </r>
  <r>
    <s v="Wednesday, June 19, 2024"/>
    <s v="Seattle Mariners"/>
    <x v="7"/>
    <m/>
    <m/>
    <m/>
    <m/>
  </r>
  <r>
    <s v="Wednesday, June 19, 2024"/>
    <s v="Kansas City Royals"/>
    <x v="16"/>
    <m/>
    <m/>
    <m/>
    <m/>
  </r>
  <r>
    <s v="Wednesday, June 19, 2024"/>
    <s v="Cincinnati Reds"/>
    <x v="29"/>
    <m/>
    <m/>
    <m/>
    <m/>
  </r>
  <r>
    <s v="Wednesday, June 19, 2024"/>
    <s v="St. Louis Cardinals"/>
    <x v="22"/>
    <m/>
    <m/>
    <m/>
    <m/>
  </r>
  <r>
    <s v="Wednesday, June 19, 2024"/>
    <s v="San Diego Padres"/>
    <x v="28"/>
    <m/>
    <m/>
    <m/>
    <m/>
  </r>
  <r>
    <s v="Wednesday, June 19, 2024"/>
    <s v="San Francisco Giants"/>
    <x v="2"/>
    <m/>
    <m/>
    <m/>
    <m/>
  </r>
  <r>
    <s v="Wednesday, June 19, 2024"/>
    <s v="Arizona D'Backs"/>
    <x v="19"/>
    <m/>
    <m/>
    <m/>
    <m/>
  </r>
  <r>
    <s v="Wednesday, June 19, 2024"/>
    <s v="Baltimore Orioles"/>
    <x v="27"/>
    <m/>
    <m/>
    <m/>
    <m/>
  </r>
  <r>
    <s v="Wednesday, June 19, 2024"/>
    <s v="Boston Red Sox"/>
    <x v="12"/>
    <m/>
    <m/>
    <m/>
    <m/>
  </r>
  <r>
    <s v="Wednesday, June 19, 2024"/>
    <s v="Tampa Bay Rays"/>
    <x v="10"/>
    <m/>
    <m/>
    <m/>
    <m/>
  </r>
  <r>
    <s v="Wednesday, June 19, 2024"/>
    <s v="New York Mets"/>
    <x v="4"/>
    <m/>
    <m/>
    <m/>
    <m/>
  </r>
  <r>
    <s v="Wednesday, June 19, 2024"/>
    <s v="Los Angeles Dodgers"/>
    <x v="1"/>
    <m/>
    <m/>
    <m/>
    <m/>
  </r>
  <r>
    <s v="Wednesday, June 19, 2024"/>
    <s v="Milwaukee Brewers"/>
    <x v="18"/>
    <m/>
    <m/>
    <m/>
    <m/>
  </r>
  <r>
    <s v="Thursday, June 20, 2024"/>
    <s v="Houston Astros"/>
    <x v="14"/>
    <m/>
    <m/>
    <m/>
    <m/>
  </r>
  <r>
    <s v="Thursday, June 20, 2024"/>
    <s v="Seattle Mariners"/>
    <x v="7"/>
    <m/>
    <m/>
    <m/>
    <m/>
  </r>
  <r>
    <s v="Thursday, June 20, 2024"/>
    <s v="Baltimore Orioles"/>
    <x v="27"/>
    <m/>
    <m/>
    <m/>
    <m/>
  </r>
  <r>
    <s v="Thursday, June 20, 2024"/>
    <s v="Kansas City Royals"/>
    <x v="16"/>
    <m/>
    <m/>
    <m/>
    <m/>
  </r>
  <r>
    <s v="Thursday, June 20, 2024"/>
    <s v="Arizona D'Backs"/>
    <x v="19"/>
    <m/>
    <m/>
    <m/>
    <m/>
  </r>
  <r>
    <s v="Thursday, June 20, 2024"/>
    <s v="Tampa Bay Rays"/>
    <x v="10"/>
    <m/>
    <m/>
    <m/>
    <m/>
  </r>
  <r>
    <s v="Thursday, June 20, 2024"/>
    <s v="Los Angeles Dodgers"/>
    <x v="1"/>
    <m/>
    <m/>
    <m/>
    <m/>
  </r>
  <r>
    <s v="Thursday, June 20, 2024"/>
    <s v="San Francisco Giants"/>
    <x v="11"/>
    <m/>
    <m/>
    <m/>
    <m/>
  </r>
  <r>
    <s v="Thursday, June 20, 2024"/>
    <s v="Milwaukee Brewers"/>
    <x v="0"/>
    <m/>
    <m/>
    <m/>
    <m/>
  </r>
  <r>
    <s v="Friday, June 21, 2024"/>
    <s v="Toronto Blue Jays"/>
    <x v="7"/>
    <m/>
    <m/>
    <m/>
    <m/>
  </r>
  <r>
    <s v="Friday, June 21, 2024"/>
    <s v="Baltimore Orioles"/>
    <x v="23"/>
    <m/>
    <m/>
    <m/>
    <m/>
  </r>
  <r>
    <s v="Friday, June 21, 2024"/>
    <s v="Minnesota Twins"/>
    <x v="16"/>
    <m/>
    <m/>
    <m/>
    <m/>
  </r>
  <r>
    <s v="Friday, June 21, 2024"/>
    <s v="Tampa Bay Rays"/>
    <x v="29"/>
    <m/>
    <m/>
    <m/>
    <m/>
  </r>
  <r>
    <s v="Friday, June 21, 2024"/>
    <s v="New York Mets"/>
    <x v="2"/>
    <m/>
    <m/>
    <m/>
    <m/>
  </r>
  <r>
    <s v="Friday, June 21, 2024"/>
    <s v="Chicago White Sox"/>
    <x v="8"/>
    <m/>
    <m/>
    <m/>
    <m/>
  </r>
  <r>
    <s v="Friday, June 21, 2024"/>
    <s v="Arizona D'Backs"/>
    <x v="28"/>
    <m/>
    <m/>
    <m/>
    <m/>
  </r>
  <r>
    <s v="Friday, June 21, 2024"/>
    <s v="Atlanta Braves"/>
    <x v="27"/>
    <m/>
    <m/>
    <m/>
    <m/>
  </r>
  <r>
    <s v="Friday, June 21, 2024"/>
    <s v="Boston Red Sox"/>
    <x v="24"/>
    <m/>
    <m/>
    <m/>
    <m/>
  </r>
  <r>
    <s v="Friday, June 21, 2024"/>
    <s v="Seattle Mariners"/>
    <x v="22"/>
    <m/>
    <m/>
    <m/>
    <m/>
  </r>
  <r>
    <s v="Friday, June 21, 2024"/>
    <s v="Kansas City Royals"/>
    <x v="4"/>
    <m/>
    <m/>
    <m/>
    <m/>
  </r>
  <r>
    <s v="Friday, June 21, 2024"/>
    <s v="Washington Nationals"/>
    <x v="1"/>
    <m/>
    <m/>
    <m/>
    <m/>
  </r>
  <r>
    <s v="Friday, June 21, 2024"/>
    <s v="Milwaukee Brewers"/>
    <x v="0"/>
    <m/>
    <m/>
    <m/>
    <m/>
  </r>
  <r>
    <s v="Friday, June 21, 2024"/>
    <s v="Los Angeles Angels"/>
    <x v="3"/>
    <m/>
    <m/>
    <m/>
    <m/>
  </r>
  <r>
    <s v="Saturday, June 22, 2024"/>
    <s v="Toronto Blue Jays"/>
    <x v="7"/>
    <m/>
    <m/>
    <m/>
    <m/>
  </r>
  <r>
    <s v="Saturday, June 22, 2024"/>
    <s v="Washington Nationals"/>
    <x v="1"/>
    <m/>
    <m/>
    <m/>
    <m/>
  </r>
  <r>
    <s v="Saturday, June 22, 2024"/>
    <s v="Baltimore Orioles"/>
    <x v="23"/>
    <m/>
    <m/>
    <m/>
    <m/>
  </r>
  <r>
    <s v="Saturday, June 22, 2024"/>
    <s v="Atlanta Braves"/>
    <x v="27"/>
    <m/>
    <m/>
    <m/>
    <m/>
  </r>
  <r>
    <s v="Saturday, June 22, 2024"/>
    <s v="Minnesota Twins"/>
    <x v="16"/>
    <m/>
    <m/>
    <m/>
    <m/>
  </r>
  <r>
    <s v="Saturday, June 22, 2024"/>
    <s v="Tampa Bay Rays"/>
    <x v="29"/>
    <m/>
    <m/>
    <m/>
    <m/>
  </r>
  <r>
    <s v="Saturday, June 22, 2024"/>
    <s v="Milwaukee Brewers"/>
    <x v="0"/>
    <m/>
    <m/>
    <m/>
    <m/>
  </r>
  <r>
    <s v="Saturday, June 22, 2024"/>
    <s v="San Francisco Giants"/>
    <x v="11"/>
    <m/>
    <m/>
    <m/>
    <m/>
  </r>
  <r>
    <s v="Saturday, June 22, 2024"/>
    <s v="Chicago White Sox"/>
    <x v="8"/>
    <m/>
    <m/>
    <m/>
    <m/>
  </r>
  <r>
    <s v="Saturday, June 22, 2024"/>
    <s v="New York Mets"/>
    <x v="2"/>
    <m/>
    <m/>
    <m/>
    <m/>
  </r>
  <r>
    <s v="Saturday, June 22, 2024"/>
    <s v="Arizona D'Backs"/>
    <x v="28"/>
    <m/>
    <m/>
    <m/>
    <m/>
  </r>
  <r>
    <s v="Saturday, June 22, 2024"/>
    <s v="Kansas City Royals"/>
    <x v="4"/>
    <m/>
    <m/>
    <m/>
    <m/>
  </r>
  <r>
    <s v="Saturday, June 22, 2024"/>
    <s v="Boston Red Sox"/>
    <x v="24"/>
    <m/>
    <m/>
    <m/>
    <m/>
  </r>
  <r>
    <s v="Saturday, June 22, 2024"/>
    <s v="Seattle Mariners"/>
    <x v="22"/>
    <m/>
    <m/>
    <m/>
    <m/>
  </r>
  <r>
    <s v="Saturday, June 22, 2024"/>
    <s v="Los Angeles Angels"/>
    <x v="3"/>
    <m/>
    <m/>
    <m/>
    <m/>
  </r>
  <r>
    <s v="Sunday, June 23, 2024"/>
    <s v="Toronto Blue Jays"/>
    <x v="7"/>
    <m/>
    <m/>
    <m/>
    <m/>
  </r>
  <r>
    <s v="Sunday, June 23, 2024"/>
    <s v="Baltimore Orioles"/>
    <x v="23"/>
    <m/>
    <m/>
    <m/>
    <m/>
  </r>
  <r>
    <s v="Sunday, June 23, 2024"/>
    <s v="Atlanta Braves"/>
    <x v="27"/>
    <m/>
    <m/>
    <m/>
    <m/>
  </r>
  <r>
    <s v="Sunday, June 23, 2024"/>
    <s v="Minnesota Twins"/>
    <x v="16"/>
    <m/>
    <m/>
    <m/>
    <m/>
  </r>
  <r>
    <s v="Sunday, June 23, 2024"/>
    <s v="Tampa Bay Rays"/>
    <x v="29"/>
    <m/>
    <m/>
    <m/>
    <m/>
  </r>
  <r>
    <s v="Sunday, June 23, 2024"/>
    <s v="Arizona D'Backs"/>
    <x v="28"/>
    <m/>
    <m/>
    <m/>
    <m/>
  </r>
  <r>
    <s v="Sunday, June 23, 2024"/>
    <s v="Boston Red Sox"/>
    <x v="24"/>
    <m/>
    <m/>
    <m/>
    <m/>
  </r>
  <r>
    <s v="Sunday, June 23, 2024"/>
    <s v="Chicago White Sox"/>
    <x v="8"/>
    <m/>
    <m/>
    <m/>
    <m/>
  </r>
  <r>
    <s v="Sunday, June 23, 2024"/>
    <s v="Seattle Mariners"/>
    <x v="22"/>
    <m/>
    <m/>
    <m/>
    <m/>
  </r>
  <r>
    <s v="Sunday, June 23, 2024"/>
    <s v="San Francisco Giants"/>
    <x v="11"/>
    <m/>
    <m/>
    <m/>
    <m/>
  </r>
  <r>
    <s v="Sunday, June 23, 2024"/>
    <s v="New York Mets"/>
    <x v="2"/>
    <m/>
    <m/>
    <m/>
    <m/>
  </r>
  <r>
    <s v="Sunday, June 23, 2024"/>
    <s v="Kansas City Royals"/>
    <x v="4"/>
    <m/>
    <m/>
    <m/>
    <m/>
  </r>
  <r>
    <s v="Sunday, June 23, 2024"/>
    <s v="Washington Nationals"/>
    <x v="1"/>
    <m/>
    <m/>
    <m/>
    <m/>
  </r>
  <r>
    <s v="Sunday, June 23, 2024"/>
    <s v="Milwaukee Brewers"/>
    <x v="0"/>
    <m/>
    <m/>
    <m/>
    <m/>
  </r>
  <r>
    <s v="Monday, June 24, 2024"/>
    <s v="Cleveland Guardians"/>
    <x v="6"/>
    <m/>
    <m/>
    <m/>
    <m/>
  </r>
  <r>
    <s v="Monday, June 24, 2024"/>
    <s v="Toronto Blue Jays"/>
    <x v="25"/>
    <m/>
    <m/>
    <m/>
    <m/>
  </r>
  <r>
    <s v="Monday, June 24, 2024"/>
    <s v="Los Angeles Dodgers"/>
    <x v="14"/>
    <m/>
    <m/>
    <m/>
    <m/>
  </r>
  <r>
    <s v="Monday, June 24, 2024"/>
    <s v="Seattle Mariners"/>
    <x v="9"/>
    <m/>
    <m/>
    <m/>
    <m/>
  </r>
  <r>
    <s v="Monday, June 24, 2024"/>
    <s v="Philadelphia Phillies"/>
    <x v="8"/>
    <m/>
    <m/>
    <m/>
    <m/>
  </r>
  <r>
    <s v="Monday, June 24, 2024"/>
    <s v="Pittsburgh Pirates"/>
    <x v="24"/>
    <m/>
    <m/>
    <m/>
    <m/>
  </r>
  <r>
    <s v="Monday, June 24, 2024"/>
    <s v="Atlanta Braves"/>
    <x v="11"/>
    <m/>
    <m/>
    <m/>
    <m/>
  </r>
  <r>
    <s v="Monday, June 24, 2024"/>
    <s v="Miami Marlins"/>
    <x v="15"/>
    <m/>
    <m/>
    <m/>
    <m/>
  </r>
  <r>
    <s v="Monday, June 24, 2024"/>
    <s v="Texas Rangers"/>
    <x v="21"/>
    <m/>
    <m/>
    <m/>
    <m/>
  </r>
  <r>
    <s v="Monday, June 24, 2024"/>
    <s v="Oakland Athletics"/>
    <x v="18"/>
    <m/>
    <m/>
    <m/>
    <m/>
  </r>
  <r>
    <s v="Monday, June 24, 2024"/>
    <s v="Washington Nationals"/>
    <x v="0"/>
    <m/>
    <m/>
    <m/>
    <m/>
  </r>
  <r>
    <s v="Monday, June 24, 2024"/>
    <s v="Chicago Cubs"/>
    <x v="17"/>
    <m/>
    <m/>
    <m/>
    <m/>
  </r>
  <r>
    <s v="Tuesday, June 25, 2024"/>
    <s v="Minnesota Twins"/>
    <x v="5"/>
    <m/>
    <m/>
    <m/>
    <m/>
  </r>
  <r>
    <s v="Tuesday, June 25, 2024"/>
    <s v="Cleveland Guardians"/>
    <x v="6"/>
    <m/>
    <m/>
    <m/>
    <m/>
  </r>
  <r>
    <s v="Tuesday, June 25, 2024"/>
    <s v="Toronto Blue Jays"/>
    <x v="25"/>
    <m/>
    <m/>
    <m/>
    <m/>
  </r>
  <r>
    <s v="Tuesday, June 25, 2024"/>
    <s v="Los Angeles Dodgers"/>
    <x v="14"/>
    <m/>
    <m/>
    <m/>
    <m/>
  </r>
  <r>
    <s v="Tuesday, June 25, 2024"/>
    <s v="Colorado Rockies"/>
    <x v="23"/>
    <m/>
    <m/>
    <m/>
    <m/>
  </r>
  <r>
    <s v="Tuesday, June 25, 2024"/>
    <s v="New York Yankees"/>
    <x v="13"/>
    <m/>
    <m/>
    <m/>
    <m/>
  </r>
  <r>
    <s v="Tuesday, June 25, 2024"/>
    <s v="Seattle Mariners"/>
    <x v="9"/>
    <m/>
    <m/>
    <m/>
    <m/>
  </r>
  <r>
    <s v="Tuesday, June 25, 2024"/>
    <s v="Philadelphia Phillies"/>
    <x v="8"/>
    <m/>
    <m/>
    <m/>
    <m/>
  </r>
  <r>
    <s v="Tuesday, June 25, 2024"/>
    <s v="Pittsburgh Pirates"/>
    <x v="24"/>
    <m/>
    <m/>
    <m/>
    <m/>
  </r>
  <r>
    <s v="Tuesday, June 25, 2024"/>
    <s v="Atlanta Braves"/>
    <x v="11"/>
    <m/>
    <m/>
    <m/>
    <m/>
  </r>
  <r>
    <s v="Tuesday, June 25, 2024"/>
    <s v="Miami Marlins"/>
    <x v="15"/>
    <m/>
    <m/>
    <m/>
    <m/>
  </r>
  <r>
    <s v="Tuesday, June 25, 2024"/>
    <s v="Texas Rangers"/>
    <x v="21"/>
    <m/>
    <m/>
    <m/>
    <m/>
  </r>
  <r>
    <s v="Tuesday, June 25, 2024"/>
    <s v="Oakland Athletics"/>
    <x v="18"/>
    <m/>
    <m/>
    <m/>
    <m/>
  </r>
  <r>
    <s v="Tuesday, June 25, 2024"/>
    <s v="Washington Nationals"/>
    <x v="0"/>
    <m/>
    <m/>
    <m/>
    <m/>
  </r>
  <r>
    <s v="Tuesday, June 25, 2024"/>
    <s v="Chicago Cubs"/>
    <x v="17"/>
    <m/>
    <m/>
    <m/>
    <m/>
  </r>
  <r>
    <s v="Wednesday, June 26, 2024"/>
    <s v="Minnesota Twins"/>
    <x v="5"/>
    <m/>
    <m/>
    <m/>
    <m/>
  </r>
  <r>
    <s v="Wednesday, June 26, 2024"/>
    <s v="Cleveland Guardians"/>
    <x v="6"/>
    <m/>
    <m/>
    <m/>
    <m/>
  </r>
  <r>
    <s v="Wednesday, June 26, 2024"/>
    <s v="Toronto Blue Jays"/>
    <x v="25"/>
    <m/>
    <m/>
    <m/>
    <m/>
  </r>
  <r>
    <s v="Wednesday, June 26, 2024"/>
    <s v="Los Angeles Dodgers"/>
    <x v="14"/>
    <m/>
    <m/>
    <m/>
    <m/>
  </r>
  <r>
    <s v="Wednesday, June 26, 2024"/>
    <s v="Colorado Rockies"/>
    <x v="23"/>
    <m/>
    <m/>
    <m/>
    <m/>
  </r>
  <r>
    <s v="Wednesday, June 26, 2024"/>
    <s v="New York Yankees"/>
    <x v="13"/>
    <m/>
    <m/>
    <m/>
    <m/>
  </r>
  <r>
    <s v="Wednesday, June 26, 2024"/>
    <s v="Seattle Mariners"/>
    <x v="9"/>
    <m/>
    <m/>
    <m/>
    <m/>
  </r>
  <r>
    <s v="Wednesday, June 26, 2024"/>
    <s v="Pittsburgh Pirates"/>
    <x v="24"/>
    <m/>
    <m/>
    <m/>
    <m/>
  </r>
  <r>
    <s v="Wednesday, June 26, 2024"/>
    <s v="Philadelphia Phillies"/>
    <x v="8"/>
    <m/>
    <m/>
    <m/>
    <m/>
  </r>
  <r>
    <s v="Wednesday, June 26, 2024"/>
    <s v="Miami Marlins"/>
    <x v="15"/>
    <m/>
    <m/>
    <m/>
    <m/>
  </r>
  <r>
    <s v="Wednesday, June 26, 2024"/>
    <s v="Texas Rangers"/>
    <x v="21"/>
    <m/>
    <m/>
    <m/>
    <m/>
  </r>
  <r>
    <s v="Wednesday, June 26, 2024"/>
    <s v="Oakland Athletics"/>
    <x v="18"/>
    <m/>
    <m/>
    <m/>
    <m/>
  </r>
  <r>
    <s v="Wednesday, June 26, 2024"/>
    <s v="Washington Nationals"/>
    <x v="0"/>
    <m/>
    <m/>
    <m/>
    <m/>
  </r>
  <r>
    <s v="Wednesday, June 26, 2024"/>
    <s v="Atlanta Braves"/>
    <x v="11"/>
    <m/>
    <m/>
    <m/>
    <m/>
  </r>
  <r>
    <s v="Wednesday, June 26, 2024"/>
    <s v="Chicago Cubs"/>
    <x v="17"/>
    <m/>
    <m/>
    <m/>
    <m/>
  </r>
  <r>
    <s v="Thursday, June 27, 2024"/>
    <s v="Minnesota Twins"/>
    <x v="5"/>
    <m/>
    <m/>
    <m/>
    <m/>
  </r>
  <r>
    <s v="Thursday, June 27, 2024"/>
    <s v="Texas Rangers"/>
    <x v="6"/>
    <m/>
    <m/>
    <m/>
    <m/>
  </r>
  <r>
    <s v="Thursday, June 27, 2024"/>
    <s v="Chicago Cubs"/>
    <x v="17"/>
    <m/>
    <m/>
    <m/>
    <m/>
  </r>
  <r>
    <s v="Thursday, June 27, 2024"/>
    <s v="Miami Marlins"/>
    <x v="28"/>
    <m/>
    <m/>
    <m/>
    <m/>
  </r>
  <r>
    <s v="Thursday, June 27, 2024"/>
    <s v="New York Yankees"/>
    <x v="12"/>
    <m/>
    <m/>
    <m/>
    <m/>
  </r>
  <r>
    <s v="Thursday, June 27, 2024"/>
    <s v="Cincinnati Reds"/>
    <x v="11"/>
    <m/>
    <m/>
    <m/>
    <m/>
  </r>
  <r>
    <s v="Thursday, June 27, 2024"/>
    <s v="Cleveland Guardians"/>
    <x v="15"/>
    <m/>
    <m/>
    <m/>
    <m/>
  </r>
  <r>
    <s v="Thursday, June 27, 2024"/>
    <s v="Detroit Tigers"/>
    <x v="18"/>
    <m/>
    <m/>
    <m/>
    <m/>
  </r>
  <r>
    <s v="Friday, June 28, 2024"/>
    <s v="Oakland Athletics"/>
    <x v="5"/>
    <m/>
    <m/>
    <m/>
    <m/>
  </r>
  <r>
    <s v="Friday, June 28, 2024"/>
    <s v="Pittsburgh Pirates"/>
    <x v="26"/>
    <m/>
    <m/>
    <m/>
    <m/>
  </r>
  <r>
    <s v="Friday, June 28, 2024"/>
    <s v="Texas Rangers"/>
    <x v="6"/>
    <m/>
    <m/>
    <m/>
    <m/>
  </r>
  <r>
    <s v="Friday, June 28, 2024"/>
    <s v="San Diego Padres"/>
    <x v="25"/>
    <m/>
    <m/>
    <m/>
    <m/>
  </r>
  <r>
    <s v="Friday, June 28, 2024"/>
    <s v="Colorado Rockies"/>
    <x v="14"/>
    <m/>
    <m/>
    <m/>
    <m/>
  </r>
  <r>
    <s v="Friday, June 28, 2024"/>
    <s v="Houston Astros"/>
    <x v="13"/>
    <m/>
    <m/>
    <m/>
    <m/>
  </r>
  <r>
    <s v="Friday, June 28, 2024"/>
    <s v="Minnesota Twins"/>
    <x v="20"/>
    <m/>
    <m/>
    <m/>
    <m/>
  </r>
  <r>
    <s v="Friday, June 28, 2024"/>
    <s v="Washington Nationals"/>
    <x v="9"/>
    <m/>
    <m/>
    <m/>
    <m/>
  </r>
  <r>
    <s v="Friday, June 28, 2024"/>
    <s v="Miami Marlins"/>
    <x v="28"/>
    <m/>
    <m/>
    <m/>
    <m/>
  </r>
  <r>
    <s v="Friday, June 28, 2024"/>
    <s v="New York Yankees"/>
    <x v="12"/>
    <m/>
    <m/>
    <m/>
    <m/>
  </r>
  <r>
    <s v="Friday, June 28, 2024"/>
    <s v="Cleveland Guardians"/>
    <x v="15"/>
    <m/>
    <m/>
    <m/>
    <m/>
  </r>
  <r>
    <s v="Friday, June 28, 2024"/>
    <s v="Chicago Cubs"/>
    <x v="21"/>
    <m/>
    <m/>
    <m/>
    <m/>
  </r>
  <r>
    <s v="Friday, June 28, 2024"/>
    <s v="Cincinnati Reds"/>
    <x v="11"/>
    <m/>
    <m/>
    <m/>
    <m/>
  </r>
  <r>
    <s v="Friday, June 28, 2024"/>
    <s v="Detroit Tigers"/>
    <x v="18"/>
    <m/>
    <m/>
    <m/>
    <m/>
  </r>
  <r>
    <s v="Friday, June 28, 2024"/>
    <s v="Los Angeles Dodgers"/>
    <x v="17"/>
    <m/>
    <m/>
    <m/>
    <m/>
  </r>
  <r>
    <s v="Saturday, June 29, 2024"/>
    <s v="Oakland Athletics"/>
    <x v="5"/>
    <m/>
    <m/>
    <m/>
    <m/>
  </r>
  <r>
    <s v="Saturday, June 29, 2024"/>
    <s v="Pittsburgh Pirates"/>
    <x v="26"/>
    <m/>
    <m/>
    <m/>
    <m/>
  </r>
  <r>
    <s v="Saturday, June 29, 2024"/>
    <s v="Texas Rangers"/>
    <x v="6"/>
    <m/>
    <m/>
    <m/>
    <m/>
  </r>
  <r>
    <s v="Saturday, June 29, 2024"/>
    <s v="San Diego Padres"/>
    <x v="25"/>
    <m/>
    <m/>
    <m/>
    <m/>
  </r>
  <r>
    <s v="Saturday, June 29, 2024"/>
    <s v="Colorado Rockies"/>
    <x v="14"/>
    <m/>
    <m/>
    <m/>
    <m/>
  </r>
  <r>
    <s v="Saturday, June 29, 2024"/>
    <s v="Houston Astros"/>
    <x v="13"/>
    <m/>
    <m/>
    <m/>
    <m/>
  </r>
  <r>
    <s v="Saturday, June 29, 2024"/>
    <s v="Minnesota Twins"/>
    <x v="20"/>
    <m/>
    <m/>
    <m/>
    <m/>
  </r>
  <r>
    <s v="Saturday, June 29, 2024"/>
    <s v="Los Angeles Dodgers"/>
    <x v="17"/>
    <m/>
    <m/>
    <m/>
    <m/>
  </r>
  <r>
    <s v="Saturday, June 29, 2024"/>
    <s v="Cincinnati Reds"/>
    <x v="11"/>
    <m/>
    <m/>
    <m/>
    <m/>
  </r>
  <r>
    <s v="Saturday, June 29, 2024"/>
    <s v="Washington Nationals"/>
    <x v="9"/>
    <m/>
    <m/>
    <m/>
    <m/>
  </r>
  <r>
    <s v="Saturday, June 29, 2024"/>
    <s v="New York Yankees"/>
    <x v="12"/>
    <m/>
    <m/>
    <m/>
    <m/>
  </r>
  <r>
    <s v="Saturday, June 29, 2024"/>
    <s v="Miami Marlins"/>
    <x v="28"/>
    <m/>
    <m/>
    <m/>
    <m/>
  </r>
  <r>
    <s v="Saturday, June 29, 2024"/>
    <s v="Cleveland Guardians"/>
    <x v="15"/>
    <m/>
    <m/>
    <m/>
    <m/>
  </r>
  <r>
    <s v="Saturday, June 29, 2024"/>
    <s v="Chicago Cubs"/>
    <x v="21"/>
    <m/>
    <m/>
    <m/>
    <m/>
  </r>
  <r>
    <s v="Saturday, June 29, 2024"/>
    <s v="Detroit Tigers"/>
    <x v="18"/>
    <m/>
    <m/>
    <m/>
    <m/>
  </r>
  <r>
    <s v="Sunday, June 30, 2024"/>
    <s v="Oakland Athletics"/>
    <x v="5"/>
    <m/>
    <m/>
    <m/>
    <m/>
  </r>
  <r>
    <s v="Sunday, June 30, 2024"/>
    <s v="Pittsburgh Pirates"/>
    <x v="26"/>
    <m/>
    <m/>
    <m/>
    <m/>
  </r>
  <r>
    <s v="Sunday, June 30, 2024"/>
    <s v="Texas Rangers"/>
    <x v="6"/>
    <m/>
    <m/>
    <m/>
    <m/>
  </r>
  <r>
    <s v="Sunday, June 30, 2024"/>
    <s v="San Diego Padres"/>
    <x v="25"/>
    <m/>
    <m/>
    <m/>
    <m/>
  </r>
  <r>
    <s v="Sunday, June 30, 2024"/>
    <s v="Colorado Rockies"/>
    <x v="14"/>
    <m/>
    <m/>
    <m/>
    <m/>
  </r>
  <r>
    <s v="Sunday, June 30, 2024"/>
    <s v="Houston Astros"/>
    <x v="13"/>
    <m/>
    <m/>
    <m/>
    <m/>
  </r>
  <r>
    <s v="Sunday, June 30, 2024"/>
    <s v="Minnesota Twins"/>
    <x v="20"/>
    <m/>
    <m/>
    <m/>
    <m/>
  </r>
  <r>
    <s v="Sunday, June 30, 2024"/>
    <s v="Washington Nationals"/>
    <x v="9"/>
    <m/>
    <m/>
    <m/>
    <m/>
  </r>
  <r>
    <s v="Sunday, June 30, 2024"/>
    <s v="Miami Marlins"/>
    <x v="28"/>
    <m/>
    <m/>
    <m/>
    <m/>
  </r>
  <r>
    <s v="Sunday, June 30, 2024"/>
    <s v="New York Yankees"/>
    <x v="12"/>
    <m/>
    <m/>
    <m/>
    <m/>
  </r>
  <r>
    <s v="Sunday, June 30, 2024"/>
    <s v="Cleveland Guardians"/>
    <x v="15"/>
    <m/>
    <m/>
    <m/>
    <m/>
  </r>
  <r>
    <s v="Sunday, June 30, 2024"/>
    <s v="Chicago Cubs"/>
    <x v="21"/>
    <m/>
    <m/>
    <m/>
    <m/>
  </r>
  <r>
    <s v="Sunday, June 30, 2024"/>
    <s v="Cincinnati Reds"/>
    <x v="11"/>
    <m/>
    <m/>
    <m/>
    <m/>
  </r>
  <r>
    <s v="Sunday, June 30, 2024"/>
    <s v="Los Angeles Dodgers"/>
    <x v="17"/>
    <m/>
    <m/>
    <m/>
    <m/>
  </r>
  <r>
    <s v="Sunday, June 30, 2024"/>
    <s v="Detroit Tigers"/>
    <x v="18"/>
    <m/>
    <m/>
    <m/>
    <m/>
  </r>
  <r>
    <s v="Monday, July 1, 2024"/>
    <s v="Houston Astros"/>
    <x v="12"/>
    <m/>
    <m/>
    <m/>
    <m/>
  </r>
  <r>
    <s v="Monday, July 1, 2024"/>
    <s v="New York Mets"/>
    <x v="19"/>
    <m/>
    <m/>
    <m/>
    <m/>
  </r>
  <r>
    <s v="Monday, July 1, 2024"/>
    <s v="Milwaukee Brewers"/>
    <x v="1"/>
    <m/>
    <m/>
    <m/>
    <m/>
  </r>
  <r>
    <s v="Tuesday, July 2, 2024"/>
    <s v="San Francisco Giants"/>
    <x v="26"/>
    <m/>
    <m/>
    <m/>
    <m/>
  </r>
  <r>
    <s v="Tuesday, July 2, 2024"/>
    <s v="Chicago White Sox"/>
    <x v="7"/>
    <m/>
    <m/>
    <m/>
    <m/>
  </r>
  <r>
    <s v="Tuesday, July 2, 2024"/>
    <s v="Los Angeles Angels"/>
    <x v="16"/>
    <m/>
    <m/>
    <m/>
    <m/>
  </r>
  <r>
    <s v="Tuesday, July 2, 2024"/>
    <s v="St. Louis Cardinals"/>
    <x v="29"/>
    <m/>
    <m/>
    <m/>
    <m/>
  </r>
  <r>
    <s v="Tuesday, July 2, 2024"/>
    <s v="Baltimore Orioles"/>
    <x v="20"/>
    <m/>
    <m/>
    <m/>
    <m/>
  </r>
  <r>
    <s v="Tuesday, July 2, 2024"/>
    <s v="Boston Red Sox"/>
    <x v="22"/>
    <m/>
    <m/>
    <m/>
    <m/>
  </r>
  <r>
    <s v="Tuesday, July 2, 2024"/>
    <s v="New York Mets"/>
    <x v="19"/>
    <m/>
    <m/>
    <m/>
    <m/>
  </r>
  <r>
    <s v="Tuesday, July 2, 2024"/>
    <s v="Cincinnati Reds"/>
    <x v="27"/>
    <m/>
    <m/>
    <m/>
    <m/>
  </r>
  <r>
    <s v="Tuesday, July 2, 2024"/>
    <s v="Houston Astros"/>
    <x v="12"/>
    <m/>
    <m/>
    <m/>
    <m/>
  </r>
  <r>
    <s v="Tuesday, July 2, 2024"/>
    <s v="Detroit Tigers"/>
    <x v="10"/>
    <m/>
    <m/>
    <m/>
    <m/>
  </r>
  <r>
    <s v="Tuesday, July 2, 2024"/>
    <s v="Philadelphia Phillies"/>
    <x v="2"/>
    <m/>
    <m/>
    <m/>
    <m/>
  </r>
  <r>
    <s v="Tuesday, July 2, 2024"/>
    <s v="San Diego Padres"/>
    <x v="4"/>
    <m/>
    <m/>
    <m/>
    <m/>
  </r>
  <r>
    <s v="Tuesday, July 2, 2024"/>
    <s v="Tampa Bay Rays"/>
    <x v="15"/>
    <m/>
    <m/>
    <m/>
    <m/>
  </r>
  <r>
    <s v="Tuesday, July 2, 2024"/>
    <s v="Milwaukee Brewers"/>
    <x v="1"/>
    <m/>
    <m/>
    <m/>
    <m/>
  </r>
  <r>
    <s v="Tuesday, July 2, 2024"/>
    <s v="Arizona D'Backs"/>
    <x v="3"/>
    <m/>
    <m/>
    <m/>
    <m/>
  </r>
  <r>
    <s v="Wednesday, July 3, 2024"/>
    <s v="San Francisco Giants"/>
    <x v="26"/>
    <m/>
    <m/>
    <m/>
    <m/>
  </r>
  <r>
    <s v="Wednesday, July 3, 2024"/>
    <s v="Chicago White Sox"/>
    <x v="7"/>
    <m/>
    <m/>
    <m/>
    <m/>
  </r>
  <r>
    <s v="Wednesday, July 3, 2024"/>
    <s v="Los Angeles Angels"/>
    <x v="16"/>
    <m/>
    <m/>
    <m/>
    <m/>
  </r>
  <r>
    <s v="Wednesday, July 3, 2024"/>
    <s v="St. Louis Cardinals"/>
    <x v="29"/>
    <m/>
    <m/>
    <m/>
    <m/>
  </r>
  <r>
    <s v="Wednesday, July 3, 2024"/>
    <s v="Baltimore Orioles"/>
    <x v="20"/>
    <m/>
    <m/>
    <m/>
    <m/>
  </r>
  <r>
    <s v="Wednesday, July 3, 2024"/>
    <s v="Boston Red Sox"/>
    <x v="22"/>
    <m/>
    <m/>
    <m/>
    <m/>
  </r>
  <r>
    <s v="Wednesday, July 3, 2024"/>
    <s v="New York Mets"/>
    <x v="19"/>
    <m/>
    <m/>
    <m/>
    <m/>
  </r>
  <r>
    <s v="Wednesday, July 3, 2024"/>
    <s v="Cincinnati Reds"/>
    <x v="27"/>
    <m/>
    <m/>
    <m/>
    <m/>
  </r>
  <r>
    <s v="Wednesday, July 3, 2024"/>
    <s v="Houston Astros"/>
    <x v="12"/>
    <m/>
    <m/>
    <m/>
    <m/>
  </r>
  <r>
    <s v="Wednesday, July 3, 2024"/>
    <s v="Philadelphia Phillies"/>
    <x v="2"/>
    <m/>
    <m/>
    <m/>
    <m/>
  </r>
  <r>
    <s v="Wednesday, July 3, 2024"/>
    <s v="San Diego Padres"/>
    <x v="4"/>
    <m/>
    <m/>
    <m/>
    <m/>
  </r>
  <r>
    <s v="Wednesday, July 3, 2024"/>
    <s v="Tampa Bay Rays"/>
    <x v="15"/>
    <m/>
    <m/>
    <m/>
    <m/>
  </r>
  <r>
    <s v="Wednesday, July 3, 2024"/>
    <s v="Detroit Tigers"/>
    <x v="10"/>
    <m/>
    <m/>
    <m/>
    <m/>
  </r>
  <r>
    <s v="Wednesday, July 3, 2024"/>
    <s v="Milwaukee Brewers"/>
    <x v="1"/>
    <m/>
    <m/>
    <m/>
    <m/>
  </r>
  <r>
    <s v="Wednesday, July 3, 2024"/>
    <s v="Arizona D'Backs"/>
    <x v="3"/>
    <m/>
    <m/>
    <m/>
    <m/>
  </r>
  <r>
    <s v="Thursday, July 4, 2024"/>
    <s v="San Francisco Giants"/>
    <x v="26"/>
    <m/>
    <m/>
    <m/>
    <m/>
  </r>
  <r>
    <s v="Thursday, July 4, 2024"/>
    <s v="Chicago White Sox"/>
    <x v="7"/>
    <m/>
    <m/>
    <m/>
    <m/>
  </r>
  <r>
    <s v="Thursday, July 4, 2024"/>
    <s v="Los Angeles Angels"/>
    <x v="16"/>
    <m/>
    <m/>
    <m/>
    <m/>
  </r>
  <r>
    <s v="Thursday, July 4, 2024"/>
    <s v="St. Louis Cardinals"/>
    <x v="29"/>
    <m/>
    <m/>
    <m/>
    <m/>
  </r>
  <r>
    <s v="Thursday, July 4, 2024"/>
    <s v="Baltimore Orioles"/>
    <x v="20"/>
    <m/>
    <m/>
    <m/>
    <m/>
  </r>
  <r>
    <s v="Thursday, July 4, 2024"/>
    <s v="New York Mets"/>
    <x v="19"/>
    <m/>
    <m/>
    <m/>
    <m/>
  </r>
  <r>
    <s v="Thursday, July 4, 2024"/>
    <s v="Cincinnati Reds"/>
    <x v="27"/>
    <m/>
    <m/>
    <m/>
    <m/>
  </r>
  <r>
    <s v="Thursday, July 4, 2024"/>
    <s v="Houston Astros"/>
    <x v="12"/>
    <m/>
    <m/>
    <m/>
    <m/>
  </r>
  <r>
    <s v="Thursday, July 4, 2024"/>
    <s v="Boston Red Sox"/>
    <x v="22"/>
    <m/>
    <m/>
    <m/>
    <m/>
  </r>
  <r>
    <s v="Thursday, July 4, 2024"/>
    <s v="Detroit Tigers"/>
    <x v="10"/>
    <m/>
    <m/>
    <m/>
    <m/>
  </r>
  <r>
    <s v="Thursday, July 4, 2024"/>
    <s v="Philadelphia Phillies"/>
    <x v="2"/>
    <m/>
    <m/>
    <m/>
    <m/>
  </r>
  <r>
    <s v="Thursday, July 4, 2024"/>
    <s v="San Diego Padres"/>
    <x v="4"/>
    <m/>
    <m/>
    <m/>
    <m/>
  </r>
  <r>
    <s v="Thursday, July 4, 2024"/>
    <s v="Milwaukee Brewers"/>
    <x v="1"/>
    <m/>
    <m/>
    <m/>
    <m/>
  </r>
  <r>
    <s v="Thursday, July 4, 2024"/>
    <s v="Tampa Bay Rays"/>
    <x v="15"/>
    <m/>
    <m/>
    <m/>
    <m/>
  </r>
  <r>
    <s v="Thursday, July 4, 2024"/>
    <s v="Arizona D'Backs"/>
    <x v="3"/>
    <m/>
    <m/>
    <m/>
    <m/>
  </r>
  <r>
    <s v="Friday, July 5, 2024"/>
    <s v="Philadelphia Phillies"/>
    <x v="26"/>
    <m/>
    <m/>
    <m/>
    <m/>
  </r>
  <r>
    <s v="Friday, July 5, 2024"/>
    <s v="San Francisco Giants"/>
    <x v="7"/>
    <m/>
    <m/>
    <m/>
    <m/>
  </r>
  <r>
    <s v="Friday, July 5, 2024"/>
    <s v="Baltimore Orioles"/>
    <x v="16"/>
    <m/>
    <m/>
    <m/>
    <m/>
  </r>
  <r>
    <s v="Friday, July 5, 2024"/>
    <s v="New York Mets"/>
    <x v="29"/>
    <m/>
    <m/>
    <m/>
    <m/>
  </r>
  <r>
    <s v="Friday, July 5, 2024"/>
    <s v="Toronto Blue Jays"/>
    <x v="20"/>
    <m/>
    <m/>
    <m/>
    <m/>
  </r>
  <r>
    <s v="Friday, July 5, 2024"/>
    <s v="Los Angeles Angels"/>
    <x v="2"/>
    <m/>
    <m/>
    <m/>
    <m/>
  </r>
  <r>
    <s v="Friday, July 5, 2024"/>
    <s v="St. Louis Cardinals"/>
    <x v="19"/>
    <m/>
    <m/>
    <m/>
    <m/>
  </r>
  <r>
    <s v="Friday, July 5, 2024"/>
    <s v="Boston Red Sox"/>
    <x v="27"/>
    <m/>
    <m/>
    <m/>
    <m/>
  </r>
  <r>
    <s v="Friday, July 5, 2024"/>
    <s v="Detroit Tigers"/>
    <x v="24"/>
    <m/>
    <m/>
    <m/>
    <m/>
  </r>
  <r>
    <s v="Friday, July 5, 2024"/>
    <s v="Chicago White Sox"/>
    <x v="22"/>
    <m/>
    <m/>
    <m/>
    <m/>
  </r>
  <r>
    <s v="Friday, July 5, 2024"/>
    <s v="Tampa Bay Rays"/>
    <x v="4"/>
    <m/>
    <m/>
    <m/>
    <m/>
  </r>
  <r>
    <s v="Friday, July 5, 2024"/>
    <s v="Kansas City Royals"/>
    <x v="1"/>
    <m/>
    <m/>
    <m/>
    <m/>
  </r>
  <r>
    <s v="Friday, July 5, 2024"/>
    <s v="Houston Astros"/>
    <x v="10"/>
    <m/>
    <m/>
    <m/>
    <m/>
  </r>
  <r>
    <s v="Friday, July 5, 2024"/>
    <s v="Arizona D'Backs"/>
    <x v="0"/>
    <m/>
    <m/>
    <m/>
    <m/>
  </r>
  <r>
    <s v="Friday, July 5, 2024"/>
    <s v="Milwaukee Brewers"/>
    <x v="3"/>
    <m/>
    <m/>
    <m/>
    <m/>
  </r>
  <r>
    <s v="Saturday, July 6, 2024"/>
    <s v="Philadelphia Phillies"/>
    <x v="26"/>
    <m/>
    <m/>
    <m/>
    <m/>
  </r>
  <r>
    <s v="Saturday, July 6, 2024"/>
    <s v="San Francisco Giants"/>
    <x v="7"/>
    <m/>
    <m/>
    <m/>
    <m/>
  </r>
  <r>
    <s v="Saturday, July 6, 2024"/>
    <s v="Kansas City Royals"/>
    <x v="1"/>
    <m/>
    <m/>
    <m/>
    <m/>
  </r>
  <r>
    <s v="Saturday, July 6, 2024"/>
    <s v="Boston Red Sox"/>
    <x v="27"/>
    <m/>
    <m/>
    <m/>
    <m/>
  </r>
  <r>
    <s v="Saturday, July 6, 2024"/>
    <s v="Baltimore Orioles"/>
    <x v="16"/>
    <m/>
    <m/>
    <m/>
    <m/>
  </r>
  <r>
    <s v="Saturday, July 6, 2024"/>
    <s v="New York Mets"/>
    <x v="29"/>
    <m/>
    <m/>
    <m/>
    <m/>
  </r>
  <r>
    <s v="Saturday, July 6, 2024"/>
    <s v="Arizona D'Backs"/>
    <x v="0"/>
    <m/>
    <m/>
    <m/>
    <m/>
  </r>
  <r>
    <s v="Saturday, July 6, 2024"/>
    <s v="Toronto Blue Jays"/>
    <x v="20"/>
    <m/>
    <m/>
    <m/>
    <m/>
  </r>
  <r>
    <s v="Saturday, July 6, 2024"/>
    <s v="Houston Astros"/>
    <x v="10"/>
    <m/>
    <m/>
    <m/>
    <m/>
  </r>
  <r>
    <s v="Saturday, July 6, 2024"/>
    <s v="Los Angeles Angels"/>
    <x v="2"/>
    <m/>
    <m/>
    <m/>
    <m/>
  </r>
  <r>
    <s v="Saturday, July 6, 2024"/>
    <s v="Tampa Bay Rays"/>
    <x v="4"/>
    <m/>
    <m/>
    <m/>
    <m/>
  </r>
  <r>
    <s v="Saturday, July 6, 2024"/>
    <s v="St. Louis Cardinals"/>
    <x v="19"/>
    <m/>
    <m/>
    <m/>
    <m/>
  </r>
  <r>
    <s v="Saturday, July 6, 2024"/>
    <s v="Detroit Tigers"/>
    <x v="24"/>
    <m/>
    <m/>
    <m/>
    <m/>
  </r>
  <r>
    <s v="Saturday, July 6, 2024"/>
    <s v="Chicago White Sox"/>
    <x v="22"/>
    <m/>
    <m/>
    <m/>
    <m/>
  </r>
  <r>
    <s v="Saturday, July 6, 2024"/>
    <s v="Milwaukee Brewers"/>
    <x v="3"/>
    <m/>
    <m/>
    <m/>
    <m/>
  </r>
  <r>
    <s v="Sunday, July 7, 2024"/>
    <s v="Philadelphia Phillies"/>
    <x v="26"/>
    <m/>
    <m/>
    <m/>
    <m/>
  </r>
  <r>
    <s v="Sunday, July 7, 2024"/>
    <s v="San Francisco Giants"/>
    <x v="7"/>
    <m/>
    <m/>
    <m/>
    <m/>
  </r>
  <r>
    <s v="Sunday, July 7, 2024"/>
    <s v="Boston Red Sox"/>
    <x v="27"/>
    <m/>
    <m/>
    <m/>
    <m/>
  </r>
  <r>
    <s v="Sunday, July 7, 2024"/>
    <s v="Baltimore Orioles"/>
    <x v="16"/>
    <m/>
    <m/>
    <m/>
    <m/>
  </r>
  <r>
    <s v="Sunday, July 7, 2024"/>
    <s v="New York Mets"/>
    <x v="29"/>
    <m/>
    <m/>
    <m/>
    <m/>
  </r>
  <r>
    <s v="Sunday, July 7, 2024"/>
    <s v="Toronto Blue Jays"/>
    <x v="20"/>
    <m/>
    <m/>
    <m/>
    <m/>
  </r>
  <r>
    <s v="Sunday, July 7, 2024"/>
    <s v="St. Louis Cardinals"/>
    <x v="19"/>
    <m/>
    <m/>
    <m/>
    <m/>
  </r>
  <r>
    <s v="Sunday, July 7, 2024"/>
    <s v="Detroit Tigers"/>
    <x v="24"/>
    <m/>
    <m/>
    <m/>
    <m/>
  </r>
  <r>
    <s v="Sunday, July 7, 2024"/>
    <s v="Chicago White Sox"/>
    <x v="22"/>
    <m/>
    <m/>
    <m/>
    <m/>
  </r>
  <r>
    <s v="Sunday, July 7, 2024"/>
    <s v="Houston Astros"/>
    <x v="10"/>
    <m/>
    <m/>
    <m/>
    <m/>
  </r>
  <r>
    <s v="Sunday, July 7, 2024"/>
    <s v="Los Angeles Angels"/>
    <x v="2"/>
    <m/>
    <m/>
    <m/>
    <m/>
  </r>
  <r>
    <s v="Sunday, July 7, 2024"/>
    <s v="Tampa Bay Rays"/>
    <x v="4"/>
    <m/>
    <m/>
    <m/>
    <m/>
  </r>
  <r>
    <s v="Sunday, July 7, 2024"/>
    <s v="Kansas City Royals"/>
    <x v="1"/>
    <m/>
    <m/>
    <m/>
    <m/>
  </r>
  <r>
    <s v="Sunday, July 7, 2024"/>
    <s v="Milwaukee Brewers"/>
    <x v="3"/>
    <m/>
    <m/>
    <m/>
    <m/>
  </r>
  <r>
    <s v="Sunday, July 7, 2024"/>
    <s v="Arizona D'Backs"/>
    <x v="0"/>
    <m/>
    <m/>
    <m/>
    <m/>
  </r>
  <r>
    <s v="Monday, July 8, 2024"/>
    <s v="Atlanta Braves"/>
    <x v="5"/>
    <m/>
    <m/>
    <m/>
    <m/>
  </r>
  <r>
    <s v="Monday, July 8, 2024"/>
    <s v="Minnesota Twins"/>
    <x v="14"/>
    <m/>
    <m/>
    <m/>
    <m/>
  </r>
  <r>
    <s v="Monday, July 8, 2024"/>
    <s v="New York Mets"/>
    <x v="29"/>
    <m/>
    <m/>
    <m/>
    <m/>
  </r>
  <r>
    <s v="Monday, July 8, 2024"/>
    <s v="St. Louis Cardinals"/>
    <x v="19"/>
    <m/>
    <m/>
    <m/>
    <m/>
  </r>
  <r>
    <s v="Monday, July 8, 2024"/>
    <s v="Cleveland Guardians"/>
    <x v="8"/>
    <m/>
    <m/>
    <m/>
    <m/>
  </r>
  <r>
    <s v="Monday, July 8, 2024"/>
    <s v="Colorado Rockies"/>
    <x v="24"/>
    <m/>
    <m/>
    <m/>
    <m/>
  </r>
  <r>
    <s v="Monday, July 8, 2024"/>
    <s v="Texas Rangers"/>
    <x v="18"/>
    <m/>
    <m/>
    <m/>
    <m/>
  </r>
  <r>
    <s v="Tuesday, July 9, 2024"/>
    <s v="Atlanta Braves"/>
    <x v="5"/>
    <m/>
    <m/>
    <m/>
    <m/>
  </r>
  <r>
    <s v="Tuesday, July 9, 2024"/>
    <s v="Chicago Cubs"/>
    <x v="6"/>
    <m/>
    <m/>
    <m/>
    <m/>
  </r>
  <r>
    <s v="Tuesday, July 9, 2024"/>
    <s v="Oakland Athletics"/>
    <x v="25"/>
    <m/>
    <m/>
    <m/>
    <m/>
  </r>
  <r>
    <s v="Tuesday, July 9, 2024"/>
    <s v="Minnesota Twins"/>
    <x v="14"/>
    <m/>
    <m/>
    <m/>
    <m/>
  </r>
  <r>
    <s v="Tuesday, July 9, 2024"/>
    <s v="Miami Marlins"/>
    <x v="23"/>
    <m/>
    <m/>
    <m/>
    <m/>
  </r>
  <r>
    <s v="Tuesday, July 9, 2024"/>
    <s v="Washington Nationals"/>
    <x v="13"/>
    <m/>
    <m/>
    <m/>
    <m/>
  </r>
  <r>
    <s v="Tuesday, July 9, 2024"/>
    <s v="New York Yankees"/>
    <x v="9"/>
    <m/>
    <m/>
    <m/>
    <m/>
  </r>
  <r>
    <s v="Tuesday, July 9, 2024"/>
    <s v="Cleveland Guardians"/>
    <x v="8"/>
    <m/>
    <m/>
    <m/>
    <m/>
  </r>
  <r>
    <s v="Tuesday, July 9, 2024"/>
    <s v="Los Angeles Dodgers"/>
    <x v="28"/>
    <m/>
    <m/>
    <m/>
    <m/>
  </r>
  <r>
    <s v="Tuesday, July 9, 2024"/>
    <s v="Colorado Rockies"/>
    <x v="24"/>
    <m/>
    <m/>
    <m/>
    <m/>
  </r>
  <r>
    <s v="Tuesday, July 9, 2024"/>
    <s v="Kansas City Royals"/>
    <x v="11"/>
    <m/>
    <m/>
    <m/>
    <m/>
  </r>
  <r>
    <s v="Tuesday, July 9, 2024"/>
    <s v="Pittsburgh Pirates"/>
    <x v="21"/>
    <m/>
    <m/>
    <m/>
    <m/>
  </r>
  <r>
    <s v="Tuesday, July 9, 2024"/>
    <s v="Texas Rangers"/>
    <x v="18"/>
    <m/>
    <m/>
    <m/>
    <m/>
  </r>
  <r>
    <s v="Tuesday, July 9, 2024"/>
    <s v="Seattle Mariners"/>
    <x v="0"/>
    <m/>
    <m/>
    <m/>
    <m/>
  </r>
  <r>
    <s v="Tuesday, July 9, 2024"/>
    <s v="Toronto Blue Jays"/>
    <x v="17"/>
    <m/>
    <m/>
    <m/>
    <m/>
  </r>
  <r>
    <s v="Wednesday, July 10, 2024"/>
    <s v="Atlanta Braves"/>
    <x v="5"/>
    <m/>
    <m/>
    <m/>
    <m/>
  </r>
  <r>
    <s v="Wednesday, July 10, 2024"/>
    <s v="Chicago Cubs"/>
    <x v="6"/>
    <m/>
    <m/>
    <m/>
    <m/>
  </r>
  <r>
    <s v="Wednesday, July 10, 2024"/>
    <s v="Oakland Athletics"/>
    <x v="25"/>
    <m/>
    <m/>
    <m/>
    <m/>
  </r>
  <r>
    <s v="Wednesday, July 10, 2024"/>
    <s v="Minnesota Twins"/>
    <x v="14"/>
    <m/>
    <m/>
    <m/>
    <m/>
  </r>
  <r>
    <s v="Wednesday, July 10, 2024"/>
    <s v="Miami Marlins"/>
    <x v="23"/>
    <m/>
    <m/>
    <m/>
    <m/>
  </r>
  <r>
    <s v="Wednesday, July 10, 2024"/>
    <s v="Washington Nationals"/>
    <x v="13"/>
    <m/>
    <m/>
    <m/>
    <m/>
  </r>
  <r>
    <s v="Wednesday, July 10, 2024"/>
    <s v="New York Yankees"/>
    <x v="9"/>
    <m/>
    <m/>
    <m/>
    <m/>
  </r>
  <r>
    <s v="Wednesday, July 10, 2024"/>
    <s v="Cleveland Guardians"/>
    <x v="8"/>
    <m/>
    <m/>
    <m/>
    <m/>
  </r>
  <r>
    <s v="Wednesday, July 10, 2024"/>
    <s v="Los Angeles Dodgers"/>
    <x v="28"/>
    <m/>
    <m/>
    <m/>
    <m/>
  </r>
  <r>
    <s v="Wednesday, July 10, 2024"/>
    <s v="Colorado Rockies"/>
    <x v="24"/>
    <m/>
    <m/>
    <m/>
    <m/>
  </r>
  <r>
    <s v="Wednesday, July 10, 2024"/>
    <s v="Kansas City Royals"/>
    <x v="11"/>
    <m/>
    <m/>
    <m/>
    <m/>
  </r>
  <r>
    <s v="Wednesday, July 10, 2024"/>
    <s v="Pittsburgh Pirates"/>
    <x v="21"/>
    <m/>
    <m/>
    <m/>
    <m/>
  </r>
  <r>
    <s v="Wednesday, July 10, 2024"/>
    <s v="Texas Rangers"/>
    <x v="18"/>
    <m/>
    <m/>
    <m/>
    <m/>
  </r>
  <r>
    <s v="Wednesday, July 10, 2024"/>
    <s v="Seattle Mariners"/>
    <x v="0"/>
    <m/>
    <m/>
    <m/>
    <m/>
  </r>
  <r>
    <s v="Wednesday, July 10, 2024"/>
    <s v="Toronto Blue Jays"/>
    <x v="17"/>
    <m/>
    <m/>
    <m/>
    <m/>
  </r>
  <r>
    <s v="Thursday, July 11, 2024"/>
    <s v="Atlanta Braves"/>
    <x v="5"/>
    <m/>
    <m/>
    <m/>
    <m/>
  </r>
  <r>
    <s v="Thursday, July 11, 2024"/>
    <s v="Chicago Cubs"/>
    <x v="6"/>
    <m/>
    <m/>
    <m/>
    <m/>
  </r>
  <r>
    <s v="Thursday, July 11, 2024"/>
    <s v="Oakland Athletics"/>
    <x v="25"/>
    <m/>
    <m/>
    <m/>
    <m/>
  </r>
  <r>
    <s v="Thursday, July 11, 2024"/>
    <s v="Miami Marlins"/>
    <x v="23"/>
    <m/>
    <m/>
    <m/>
    <m/>
  </r>
  <r>
    <s v="Thursday, July 11, 2024"/>
    <s v="Washington Nationals"/>
    <x v="13"/>
    <m/>
    <m/>
    <m/>
    <m/>
  </r>
  <r>
    <s v="Thursday, July 11, 2024"/>
    <s v="New York Yankees"/>
    <x v="9"/>
    <m/>
    <m/>
    <m/>
    <m/>
  </r>
  <r>
    <s v="Thursday, July 11, 2024"/>
    <s v="Colorado Rockies"/>
    <x v="24"/>
    <m/>
    <m/>
    <m/>
    <m/>
  </r>
  <r>
    <s v="Thursday, July 11, 2024"/>
    <s v="Cleveland Guardians"/>
    <x v="8"/>
    <m/>
    <m/>
    <m/>
    <m/>
  </r>
  <r>
    <s v="Thursday, July 11, 2024"/>
    <s v="Pittsburgh Pirates"/>
    <x v="21"/>
    <m/>
    <m/>
    <m/>
    <m/>
  </r>
  <r>
    <s v="Thursday, July 11, 2024"/>
    <s v="Toronto Blue Jays"/>
    <x v="17"/>
    <m/>
    <m/>
    <m/>
    <m/>
  </r>
  <r>
    <s v="Thursday, July 11, 2024"/>
    <s v="Los Angeles Dodgers"/>
    <x v="28"/>
    <m/>
    <m/>
    <m/>
    <m/>
  </r>
  <r>
    <s v="Thursday, July 11, 2024"/>
    <s v="Seattle Mariners"/>
    <x v="18"/>
    <m/>
    <m/>
    <m/>
    <m/>
  </r>
  <r>
    <s v="Friday, July 12, 2024"/>
    <s v="Toronto Blue Jays"/>
    <x v="5"/>
    <m/>
    <m/>
    <m/>
    <m/>
  </r>
  <r>
    <s v="Friday, July 12, 2024"/>
    <s v="New York Yankees"/>
    <x v="6"/>
    <m/>
    <m/>
    <m/>
    <m/>
  </r>
  <r>
    <s v="Friday, July 12, 2024"/>
    <s v="Kansas City Royals"/>
    <x v="25"/>
    <m/>
    <m/>
    <m/>
    <m/>
  </r>
  <r>
    <s v="Friday, July 12, 2024"/>
    <s v="Pittsburgh Pirates"/>
    <x v="14"/>
    <m/>
    <m/>
    <m/>
    <m/>
  </r>
  <r>
    <s v="Friday, July 12, 2024"/>
    <s v="Texas Rangers"/>
    <x v="23"/>
    <m/>
    <m/>
    <m/>
    <m/>
  </r>
  <r>
    <s v="Friday, July 12, 2024"/>
    <s v="Colorado Rockies"/>
    <x v="13"/>
    <m/>
    <m/>
    <m/>
    <m/>
  </r>
  <r>
    <s v="Friday, July 12, 2024"/>
    <s v="Cleveland Guardians"/>
    <x v="9"/>
    <m/>
    <m/>
    <m/>
    <m/>
  </r>
  <r>
    <s v="Friday, July 12, 2024"/>
    <s v="Los Angeles Dodgers"/>
    <x v="8"/>
    <m/>
    <m/>
    <m/>
    <m/>
  </r>
  <r>
    <s v="Friday, July 12, 2024"/>
    <s v="Oakland Athletics"/>
    <x v="28"/>
    <m/>
    <m/>
    <m/>
    <m/>
  </r>
  <r>
    <s v="Friday, July 12, 2024"/>
    <s v="Miami Marlins"/>
    <x v="24"/>
    <m/>
    <m/>
    <m/>
    <m/>
  </r>
  <r>
    <s v="Friday, July 12, 2024"/>
    <s v="Washington Nationals"/>
    <x v="21"/>
    <m/>
    <m/>
    <m/>
    <m/>
  </r>
  <r>
    <s v="Friday, July 12, 2024"/>
    <s v="Chicago Cubs"/>
    <x v="11"/>
    <m/>
    <m/>
    <m/>
    <m/>
  </r>
  <r>
    <s v="Friday, July 12, 2024"/>
    <s v="Seattle Mariners"/>
    <x v="18"/>
    <m/>
    <m/>
    <m/>
    <m/>
  </r>
  <r>
    <s v="Friday, July 12, 2024"/>
    <s v="Atlanta Braves"/>
    <x v="0"/>
    <m/>
    <m/>
    <m/>
    <m/>
  </r>
  <r>
    <s v="Friday, July 12, 2024"/>
    <s v="Minnesota Twins"/>
    <x v="17"/>
    <m/>
    <m/>
    <m/>
    <m/>
  </r>
  <r>
    <s v="Saturday, July 13, 2024"/>
    <s v="Toronto Blue Jays"/>
    <x v="5"/>
    <m/>
    <m/>
    <m/>
    <m/>
  </r>
  <r>
    <s v="Saturday, July 13, 2024"/>
    <s v="New York Yankees"/>
    <x v="6"/>
    <m/>
    <m/>
    <m/>
    <m/>
  </r>
  <r>
    <s v="Saturday, July 13, 2024"/>
    <s v="Kansas City Royals"/>
    <x v="25"/>
    <m/>
    <m/>
    <m/>
    <m/>
  </r>
  <r>
    <s v="Saturday, July 13, 2024"/>
    <s v="Pittsburgh Pirates"/>
    <x v="14"/>
    <m/>
    <m/>
    <m/>
    <m/>
  </r>
  <r>
    <s v="Saturday, July 13, 2024"/>
    <s v="Texas Rangers"/>
    <x v="23"/>
    <m/>
    <m/>
    <m/>
    <m/>
  </r>
  <r>
    <s v="Saturday, July 13, 2024"/>
    <s v="Colorado Rockies"/>
    <x v="13"/>
    <m/>
    <m/>
    <m/>
    <m/>
  </r>
  <r>
    <s v="Saturday, July 13, 2024"/>
    <s v="Atlanta Braves"/>
    <x v="0"/>
    <m/>
    <m/>
    <m/>
    <m/>
  </r>
  <r>
    <s v="Saturday, July 13, 2024"/>
    <s v="Minnesota Twins"/>
    <x v="17"/>
    <m/>
    <m/>
    <m/>
    <m/>
  </r>
  <r>
    <s v="Saturday, July 13, 2024"/>
    <s v="Chicago Cubs"/>
    <x v="11"/>
    <m/>
    <m/>
    <m/>
    <m/>
  </r>
  <r>
    <s v="Saturday, July 13, 2024"/>
    <s v="Cleveland Guardians"/>
    <x v="9"/>
    <m/>
    <m/>
    <m/>
    <m/>
  </r>
  <r>
    <s v="Saturday, July 13, 2024"/>
    <s v="Los Angeles Dodgers"/>
    <x v="8"/>
    <m/>
    <m/>
    <m/>
    <m/>
  </r>
  <r>
    <s v="Saturday, July 13, 2024"/>
    <s v="Oakland Athletics"/>
    <x v="28"/>
    <m/>
    <m/>
    <m/>
    <m/>
  </r>
  <r>
    <s v="Saturday, July 13, 2024"/>
    <s v="Miami Marlins"/>
    <x v="24"/>
    <m/>
    <m/>
    <m/>
    <m/>
  </r>
  <r>
    <s v="Saturday, July 13, 2024"/>
    <s v="Washington Nationals"/>
    <x v="21"/>
    <m/>
    <m/>
    <m/>
    <m/>
  </r>
  <r>
    <s v="Saturday, July 13, 2024"/>
    <s v="Seattle Mariners"/>
    <x v="18"/>
    <m/>
    <m/>
    <m/>
    <m/>
  </r>
  <r>
    <s v="Sunday, July 14, 2024"/>
    <s v="Toronto Blue Jays"/>
    <x v="5"/>
    <m/>
    <m/>
    <m/>
    <m/>
  </r>
  <r>
    <s v="Sunday, July 14, 2024"/>
    <s v="New York Yankees"/>
    <x v="6"/>
    <m/>
    <m/>
    <m/>
    <m/>
  </r>
  <r>
    <s v="Sunday, July 14, 2024"/>
    <s v="Kansas City Royals"/>
    <x v="25"/>
    <m/>
    <m/>
    <m/>
    <m/>
  </r>
  <r>
    <s v="Sunday, July 14, 2024"/>
    <s v="Pittsburgh Pirates"/>
    <x v="14"/>
    <m/>
    <m/>
    <m/>
    <m/>
  </r>
  <r>
    <s v="Sunday, July 14, 2024"/>
    <s v="Texas Rangers"/>
    <x v="23"/>
    <m/>
    <m/>
    <m/>
    <m/>
  </r>
  <r>
    <s v="Sunday, July 14, 2024"/>
    <s v="Colorado Rockies"/>
    <x v="13"/>
    <m/>
    <m/>
    <m/>
    <m/>
  </r>
  <r>
    <s v="Sunday, July 14, 2024"/>
    <s v="Cleveland Guardians"/>
    <x v="9"/>
    <m/>
    <m/>
    <m/>
    <m/>
  </r>
  <r>
    <s v="Sunday, July 14, 2024"/>
    <s v="Oakland Athletics"/>
    <x v="28"/>
    <m/>
    <m/>
    <m/>
    <m/>
  </r>
  <r>
    <s v="Sunday, July 14, 2024"/>
    <s v="Miami Marlins"/>
    <x v="24"/>
    <m/>
    <m/>
    <m/>
    <m/>
  </r>
  <r>
    <s v="Sunday, July 14, 2024"/>
    <s v="Los Angeles Dodgers"/>
    <x v="8"/>
    <m/>
    <m/>
    <m/>
    <m/>
  </r>
  <r>
    <s v="Sunday, July 14, 2024"/>
    <s v="Washington Nationals"/>
    <x v="21"/>
    <m/>
    <m/>
    <m/>
    <m/>
  </r>
  <r>
    <s v="Sunday, July 14, 2024"/>
    <s v="Chicago Cubs"/>
    <x v="11"/>
    <m/>
    <m/>
    <m/>
    <m/>
  </r>
  <r>
    <s v="Sunday, July 14, 2024"/>
    <s v="Minnesota Twins"/>
    <x v="17"/>
    <m/>
    <m/>
    <m/>
    <m/>
  </r>
  <r>
    <s v="Sunday, July 14, 2024"/>
    <s v="Seattle Mariners"/>
    <x v="18"/>
    <m/>
    <m/>
    <m/>
    <m/>
  </r>
  <r>
    <s v="Sunday, July 14, 2024"/>
    <s v="Atlanta Braves"/>
    <x v="0"/>
    <m/>
    <m/>
    <m/>
    <m/>
  </r>
  <r>
    <s v="Friday, July 19, 2024"/>
    <s v="St. Louis Cardinals"/>
    <x v="26"/>
    <m/>
    <m/>
    <m/>
    <m/>
  </r>
  <r>
    <s v="Friday, July 19, 2024"/>
    <s v="San Diego Padres"/>
    <x v="7"/>
    <m/>
    <m/>
    <m/>
    <m/>
  </r>
  <r>
    <s v="Friday, July 19, 2024"/>
    <s v="Los Angeles Angels"/>
    <x v="16"/>
    <m/>
    <m/>
    <m/>
    <m/>
  </r>
  <r>
    <s v="Friday, July 19, 2024"/>
    <s v="Philadelphia Phillies"/>
    <x v="29"/>
    <m/>
    <m/>
    <m/>
    <m/>
  </r>
  <r>
    <s v="Friday, July 19, 2024"/>
    <s v="Houston Astros"/>
    <x v="20"/>
    <m/>
    <m/>
    <m/>
    <m/>
  </r>
  <r>
    <s v="Friday, July 19, 2024"/>
    <s v="Arizona D'Backs"/>
    <x v="2"/>
    <m/>
    <m/>
    <m/>
    <m/>
  </r>
  <r>
    <s v="Friday, July 19, 2024"/>
    <s v="Cincinnati Reds"/>
    <x v="19"/>
    <m/>
    <m/>
    <m/>
    <m/>
  </r>
  <r>
    <s v="Friday, July 19, 2024"/>
    <s v="Tampa Bay Rays"/>
    <x v="27"/>
    <m/>
    <m/>
    <m/>
    <m/>
  </r>
  <r>
    <s v="Friday, July 19, 2024"/>
    <s v="Detroit Tigers"/>
    <x v="12"/>
    <m/>
    <m/>
    <m/>
    <m/>
  </r>
  <r>
    <s v="Friday, July 19, 2024"/>
    <s v="New York Mets"/>
    <x v="22"/>
    <m/>
    <m/>
    <m/>
    <m/>
  </r>
  <r>
    <s v="Friday, July 19, 2024"/>
    <s v="Baltimore Orioles"/>
    <x v="4"/>
    <m/>
    <m/>
    <m/>
    <m/>
  </r>
  <r>
    <s v="Friday, July 19, 2024"/>
    <s v="Chicago White Sox"/>
    <x v="15"/>
    <m/>
    <m/>
    <m/>
    <m/>
  </r>
  <r>
    <s v="Friday, July 19, 2024"/>
    <s v="San Francisco Giants"/>
    <x v="1"/>
    <m/>
    <m/>
    <m/>
    <m/>
  </r>
  <r>
    <s v="Friday, July 19, 2024"/>
    <s v="Boston Red Sox"/>
    <x v="3"/>
    <m/>
    <m/>
    <m/>
    <m/>
  </r>
  <r>
    <s v="Saturday, July 20, 2024"/>
    <s v="St. Louis Cardinals"/>
    <x v="26"/>
    <m/>
    <m/>
    <m/>
    <m/>
  </r>
  <r>
    <s v="Saturday, July 20, 2024"/>
    <s v="San Diego Padres"/>
    <x v="7"/>
    <m/>
    <m/>
    <m/>
    <m/>
  </r>
  <r>
    <s v="Saturday, July 20, 2024"/>
    <s v="Tampa Bay Rays"/>
    <x v="27"/>
    <m/>
    <m/>
    <m/>
    <m/>
  </r>
  <r>
    <s v="Saturday, July 20, 2024"/>
    <s v="Los Angeles Angels"/>
    <x v="16"/>
    <m/>
    <m/>
    <m/>
    <m/>
  </r>
  <r>
    <s v="Saturday, July 20, 2024"/>
    <s v="Philadelphia Phillies"/>
    <x v="29"/>
    <m/>
    <m/>
    <m/>
    <m/>
  </r>
  <r>
    <s v="Saturday, July 20, 2024"/>
    <s v="Houston Astros"/>
    <x v="20"/>
    <m/>
    <m/>
    <m/>
    <m/>
  </r>
  <r>
    <s v="Saturday, July 20, 2024"/>
    <s v="Arizona D'Backs"/>
    <x v="2"/>
    <m/>
    <m/>
    <m/>
    <m/>
  </r>
  <r>
    <s v="Saturday, July 20, 2024"/>
    <s v="Detroit Tigers"/>
    <x v="12"/>
    <m/>
    <m/>
    <m/>
    <m/>
  </r>
  <r>
    <s v="Saturday, July 20, 2024"/>
    <s v="New York Mets"/>
    <x v="22"/>
    <m/>
    <m/>
    <m/>
    <m/>
  </r>
  <r>
    <s v="Saturday, July 20, 2024"/>
    <s v="Cincinnati Reds"/>
    <x v="19"/>
    <m/>
    <m/>
    <m/>
    <m/>
  </r>
  <r>
    <s v="Saturday, July 20, 2024"/>
    <s v="Baltimore Orioles"/>
    <x v="4"/>
    <m/>
    <m/>
    <m/>
    <m/>
  </r>
  <r>
    <s v="Saturday, July 20, 2024"/>
    <s v="Chicago White Sox"/>
    <x v="15"/>
    <m/>
    <m/>
    <m/>
    <m/>
  </r>
  <r>
    <s v="Saturday, July 20, 2024"/>
    <s v="Milwaukee Brewers"/>
    <x v="10"/>
    <m/>
    <m/>
    <m/>
    <m/>
  </r>
  <r>
    <s v="Saturday, July 20, 2024"/>
    <s v="San Francisco Giants"/>
    <x v="1"/>
    <m/>
    <m/>
    <m/>
    <m/>
  </r>
  <r>
    <s v="Saturday, July 20, 2024"/>
    <s v="Boston Red Sox"/>
    <x v="3"/>
    <m/>
    <m/>
    <m/>
    <m/>
  </r>
  <r>
    <s v="Sunday, July 21, 2024"/>
    <s v="St. Louis Cardinals"/>
    <x v="26"/>
    <m/>
    <m/>
    <m/>
    <m/>
  </r>
  <r>
    <s v="Sunday, July 21, 2024"/>
    <s v="San Diego Padres"/>
    <x v="7"/>
    <m/>
    <m/>
    <m/>
    <m/>
  </r>
  <r>
    <s v="Sunday, July 21, 2024"/>
    <s v="Tampa Bay Rays"/>
    <x v="27"/>
    <m/>
    <m/>
    <m/>
    <m/>
  </r>
  <r>
    <s v="Sunday, July 21, 2024"/>
    <s v="Los Angeles Angels"/>
    <x v="16"/>
    <m/>
    <m/>
    <m/>
    <m/>
  </r>
  <r>
    <s v="Sunday, July 21, 2024"/>
    <s v="Philadelphia Phillies"/>
    <x v="29"/>
    <m/>
    <m/>
    <m/>
    <m/>
  </r>
  <r>
    <s v="Sunday, July 21, 2024"/>
    <s v="Houston Astros"/>
    <x v="20"/>
    <m/>
    <m/>
    <m/>
    <m/>
  </r>
  <r>
    <s v="Sunday, July 21, 2024"/>
    <s v="Cincinnati Reds"/>
    <x v="19"/>
    <m/>
    <m/>
    <m/>
    <m/>
  </r>
  <r>
    <s v="Sunday, July 21, 2024"/>
    <s v="Detroit Tigers"/>
    <x v="12"/>
    <m/>
    <m/>
    <m/>
    <m/>
  </r>
  <r>
    <s v="Sunday, July 21, 2024"/>
    <s v="New York Mets"/>
    <x v="22"/>
    <m/>
    <m/>
    <m/>
    <m/>
  </r>
  <r>
    <s v="Sunday, July 21, 2024"/>
    <s v="Chicago White Sox"/>
    <x v="15"/>
    <m/>
    <m/>
    <m/>
    <m/>
  </r>
  <r>
    <s v="Sunday, July 21, 2024"/>
    <s v="Milwaukee Brewers"/>
    <x v="10"/>
    <m/>
    <m/>
    <m/>
    <m/>
  </r>
  <r>
    <s v="Sunday, July 21, 2024"/>
    <s v="Arizona D'Backs"/>
    <x v="2"/>
    <m/>
    <m/>
    <m/>
    <m/>
  </r>
  <r>
    <s v="Sunday, July 21, 2024"/>
    <s v="Baltimore Orioles"/>
    <x v="4"/>
    <m/>
    <m/>
    <m/>
    <m/>
  </r>
  <r>
    <s v="Sunday, July 21, 2024"/>
    <s v="San Francisco Giants"/>
    <x v="1"/>
    <m/>
    <m/>
    <m/>
    <m/>
  </r>
  <r>
    <s v="Sunday, July 21, 2024"/>
    <s v="Boston Red Sox"/>
    <x v="3"/>
    <m/>
    <m/>
    <m/>
    <m/>
  </r>
  <r>
    <s v="Monday, July 22, 2024"/>
    <s v="Cincinnati Reds"/>
    <x v="26"/>
    <m/>
    <m/>
    <m/>
    <m/>
  </r>
  <r>
    <s v="Monday, July 22, 2024"/>
    <s v="Detroit Tigers"/>
    <x v="7"/>
    <m/>
    <m/>
    <m/>
    <m/>
  </r>
  <r>
    <s v="Monday, July 22, 2024"/>
    <s v="Tampa Bay Rays"/>
    <x v="27"/>
    <m/>
    <m/>
    <m/>
    <m/>
  </r>
  <r>
    <s v="Monday, July 22, 2024"/>
    <s v="Houston Astros"/>
    <x v="16"/>
    <m/>
    <m/>
    <m/>
    <m/>
  </r>
  <r>
    <s v="Monday, July 22, 2024"/>
    <s v="St. Louis Cardinals"/>
    <x v="29"/>
    <m/>
    <m/>
    <m/>
    <m/>
  </r>
  <r>
    <s v="Monday, July 22, 2024"/>
    <s v="Los Angeles Angels"/>
    <x v="20"/>
    <m/>
    <m/>
    <m/>
    <m/>
  </r>
  <r>
    <s v="Monday, July 22, 2024"/>
    <s v="New York Mets"/>
    <x v="22"/>
    <m/>
    <m/>
    <m/>
    <m/>
  </r>
  <r>
    <s v="Monday, July 22, 2024"/>
    <s v="Philadelphia Phillies"/>
    <x v="10"/>
    <m/>
    <m/>
    <m/>
    <m/>
  </r>
  <r>
    <s v="Monday, July 22, 2024"/>
    <s v="Milwaukee Brewers"/>
    <x v="2"/>
    <m/>
    <m/>
    <m/>
    <m/>
  </r>
  <r>
    <s v="Monday, July 22, 2024"/>
    <s v="Chicago White Sox"/>
    <x v="4"/>
    <m/>
    <m/>
    <m/>
    <m/>
  </r>
  <r>
    <s v="Monday, July 22, 2024"/>
    <s v="Arizona D'Backs"/>
    <x v="15"/>
    <m/>
    <m/>
    <m/>
    <m/>
  </r>
  <r>
    <s v="Monday, July 22, 2024"/>
    <s v="Boston Red Sox"/>
    <x v="1"/>
    <m/>
    <m/>
    <m/>
    <m/>
  </r>
  <r>
    <s v="Monday, July 22, 2024"/>
    <s v="San Francisco Giants"/>
    <x v="3"/>
    <m/>
    <m/>
    <m/>
    <m/>
  </r>
  <r>
    <s v="Tuesday, July 23, 2024"/>
    <s v="Cincinnati Reds"/>
    <x v="26"/>
    <m/>
    <m/>
    <m/>
    <m/>
  </r>
  <r>
    <s v="Tuesday, July 23, 2024"/>
    <s v="Detroit Tigers"/>
    <x v="7"/>
    <m/>
    <m/>
    <m/>
    <m/>
  </r>
  <r>
    <s v="Tuesday, July 23, 2024"/>
    <s v="Houston Astros"/>
    <x v="16"/>
    <m/>
    <m/>
    <m/>
    <m/>
  </r>
  <r>
    <s v="Tuesday, July 23, 2024"/>
    <s v="St. Louis Cardinals"/>
    <x v="29"/>
    <m/>
    <m/>
    <m/>
    <m/>
  </r>
  <r>
    <s v="Tuesday, July 23, 2024"/>
    <s v="Los Angeles Angels"/>
    <x v="20"/>
    <m/>
    <m/>
    <m/>
    <m/>
  </r>
  <r>
    <s v="Tuesday, July 23, 2024"/>
    <s v="Baltimore Orioles"/>
    <x v="22"/>
    <m/>
    <m/>
    <m/>
    <m/>
  </r>
  <r>
    <s v="Tuesday, July 23, 2024"/>
    <s v="San Diego Padres"/>
    <x v="19"/>
    <m/>
    <m/>
    <m/>
    <m/>
  </r>
  <r>
    <s v="Tuesday, July 23, 2024"/>
    <s v="New York Mets"/>
    <x v="27"/>
    <m/>
    <m/>
    <m/>
    <m/>
  </r>
  <r>
    <s v="Tuesday, July 23, 2024"/>
    <s v="Tampa Bay Rays"/>
    <x v="12"/>
    <m/>
    <m/>
    <m/>
    <m/>
  </r>
  <r>
    <s v="Tuesday, July 23, 2024"/>
    <s v="Philadelphia Phillies"/>
    <x v="10"/>
    <m/>
    <m/>
    <m/>
    <m/>
  </r>
  <r>
    <s v="Tuesday, July 23, 2024"/>
    <s v="Milwaukee Brewers"/>
    <x v="2"/>
    <m/>
    <m/>
    <m/>
    <m/>
  </r>
  <r>
    <s v="Tuesday, July 23, 2024"/>
    <s v="Chicago White Sox"/>
    <x v="4"/>
    <m/>
    <m/>
    <m/>
    <m/>
  </r>
  <r>
    <s v="Tuesday, July 23, 2024"/>
    <s v="Arizona D'Backs"/>
    <x v="15"/>
    <m/>
    <m/>
    <m/>
    <m/>
  </r>
  <r>
    <s v="Tuesday, July 23, 2024"/>
    <s v="Boston Red Sox"/>
    <x v="1"/>
    <m/>
    <m/>
    <m/>
    <m/>
  </r>
  <r>
    <s v="Tuesday, July 23, 2024"/>
    <s v="San Francisco Giants"/>
    <x v="3"/>
    <m/>
    <m/>
    <m/>
    <m/>
  </r>
  <r>
    <s v="Wednesday, July 24, 2024"/>
    <s v="Cincinnati Reds"/>
    <x v="26"/>
    <m/>
    <m/>
    <m/>
    <m/>
  </r>
  <r>
    <s v="Wednesday, July 24, 2024"/>
    <s v="Detroit Tigers"/>
    <x v="7"/>
    <m/>
    <m/>
    <m/>
    <m/>
  </r>
  <r>
    <s v="Wednesday, July 24, 2024"/>
    <s v="Houston Astros"/>
    <x v="16"/>
    <m/>
    <m/>
    <m/>
    <m/>
  </r>
  <r>
    <s v="Wednesday, July 24, 2024"/>
    <s v="St. Louis Cardinals"/>
    <x v="29"/>
    <m/>
    <m/>
    <m/>
    <m/>
  </r>
  <r>
    <s v="Wednesday, July 24, 2024"/>
    <s v="Los Angeles Angels"/>
    <x v="20"/>
    <m/>
    <m/>
    <m/>
    <m/>
  </r>
  <r>
    <s v="Wednesday, July 24, 2024"/>
    <s v="Philadelphia Phillies"/>
    <x v="10"/>
    <m/>
    <m/>
    <m/>
    <m/>
  </r>
  <r>
    <s v="Wednesday, July 24, 2024"/>
    <s v="Milwaukee Brewers"/>
    <x v="2"/>
    <m/>
    <m/>
    <m/>
    <m/>
  </r>
  <r>
    <s v="Wednesday, July 24, 2024"/>
    <s v="Boston Red Sox"/>
    <x v="1"/>
    <m/>
    <m/>
    <m/>
    <m/>
  </r>
  <r>
    <s v="Wednesday, July 24, 2024"/>
    <s v="Baltimore Orioles"/>
    <x v="22"/>
    <m/>
    <m/>
    <m/>
    <m/>
  </r>
  <r>
    <s v="Wednesday, July 24, 2024"/>
    <s v="San Diego Padres"/>
    <x v="19"/>
    <m/>
    <m/>
    <m/>
    <m/>
  </r>
  <r>
    <s v="Wednesday, July 24, 2024"/>
    <s v="New York Mets"/>
    <x v="27"/>
    <m/>
    <m/>
    <m/>
    <m/>
  </r>
  <r>
    <s v="Wednesday, July 24, 2024"/>
    <s v="Tampa Bay Rays"/>
    <x v="12"/>
    <m/>
    <m/>
    <m/>
    <m/>
  </r>
  <r>
    <s v="Wednesday, July 24, 2024"/>
    <s v="Chicago White Sox"/>
    <x v="4"/>
    <m/>
    <m/>
    <m/>
    <m/>
  </r>
  <r>
    <s v="Wednesday, July 24, 2024"/>
    <s v="Arizona D'Backs"/>
    <x v="15"/>
    <m/>
    <m/>
    <m/>
    <m/>
  </r>
  <r>
    <s v="Wednesday, July 24, 2024"/>
    <s v="San Francisco Giants"/>
    <x v="3"/>
    <m/>
    <m/>
    <m/>
    <m/>
  </r>
  <r>
    <s v="Thursday, July 25, 2024"/>
    <s v="Detroit Tigers"/>
    <x v="7"/>
    <m/>
    <m/>
    <m/>
    <m/>
  </r>
  <r>
    <s v="Thursday, July 25, 2024"/>
    <s v="Atlanta Braves"/>
    <x v="13"/>
    <m/>
    <m/>
    <m/>
    <m/>
  </r>
  <r>
    <s v="Thursday, July 25, 2024"/>
    <s v="San Diego Padres"/>
    <x v="19"/>
    <m/>
    <m/>
    <m/>
    <m/>
  </r>
  <r>
    <s v="Thursday, July 25, 2024"/>
    <s v="Baltimore Orioles"/>
    <x v="22"/>
    <m/>
    <m/>
    <m/>
    <m/>
  </r>
  <r>
    <s v="Thursday, July 25, 2024"/>
    <s v="Chicago White Sox"/>
    <x v="4"/>
    <m/>
    <m/>
    <m/>
    <m/>
  </r>
  <r>
    <s v="Thursday, July 25, 2024"/>
    <s v="Tampa Bay Rays"/>
    <x v="12"/>
    <m/>
    <m/>
    <m/>
    <m/>
  </r>
  <r>
    <s v="Thursday, July 25, 2024"/>
    <s v="San Francisco Giants"/>
    <x v="3"/>
    <m/>
    <m/>
    <m/>
    <m/>
  </r>
  <r>
    <s v="Thursday, July 25, 2024"/>
    <s v="Oakland Athletics"/>
    <x v="18"/>
    <m/>
    <m/>
    <m/>
    <m/>
  </r>
  <r>
    <s v="Friday, July 26, 2024"/>
    <s v="Pittsburgh Pirates"/>
    <x v="5"/>
    <m/>
    <m/>
    <m/>
    <m/>
  </r>
  <r>
    <s v="Friday, July 26, 2024"/>
    <s v="San Diego Padres"/>
    <x v="6"/>
    <m/>
    <m/>
    <m/>
    <m/>
  </r>
  <r>
    <s v="Friday, July 26, 2024"/>
    <s v="New York Yankees"/>
    <x v="25"/>
    <m/>
    <m/>
    <m/>
    <m/>
  </r>
  <r>
    <s v="Friday, July 26, 2024"/>
    <s v="Seattle Mariners"/>
    <x v="14"/>
    <m/>
    <m/>
    <m/>
    <m/>
  </r>
  <r>
    <s v="Friday, July 26, 2024"/>
    <s v="Los Angeles Dodgers"/>
    <x v="23"/>
    <m/>
    <m/>
    <m/>
    <m/>
  </r>
  <r>
    <s v="Friday, July 26, 2024"/>
    <s v="Atlanta Braves"/>
    <x v="13"/>
    <m/>
    <m/>
    <m/>
    <m/>
  </r>
  <r>
    <s v="Friday, July 26, 2024"/>
    <s v="Cincinnati Reds"/>
    <x v="9"/>
    <m/>
    <m/>
    <m/>
    <m/>
  </r>
  <r>
    <s v="Friday, July 26, 2024"/>
    <s v="Minnesota Twins"/>
    <x v="8"/>
    <m/>
    <m/>
    <m/>
    <m/>
  </r>
  <r>
    <s v="Friday, July 26, 2024"/>
    <s v="Cleveland Guardians"/>
    <x v="28"/>
    <m/>
    <m/>
    <m/>
    <m/>
  </r>
  <r>
    <s v="Friday, July 26, 2024"/>
    <s v="Texas Rangers"/>
    <x v="12"/>
    <m/>
    <m/>
    <m/>
    <m/>
  </r>
  <r>
    <s v="Friday, July 26, 2024"/>
    <s v="Chicago Cubs"/>
    <x v="15"/>
    <m/>
    <m/>
    <m/>
    <m/>
  </r>
  <r>
    <s v="Friday, July 26, 2024"/>
    <s v="Miami Marlins"/>
    <x v="21"/>
    <m/>
    <m/>
    <m/>
    <m/>
  </r>
  <r>
    <s v="Friday, July 26, 2024"/>
    <s v="Washington Nationals"/>
    <x v="11"/>
    <m/>
    <m/>
    <m/>
    <m/>
  </r>
  <r>
    <s v="Friday, July 26, 2024"/>
    <s v="Oakland Athletics"/>
    <x v="18"/>
    <m/>
    <m/>
    <m/>
    <m/>
  </r>
  <r>
    <s v="Friday, July 26, 2024"/>
    <s v="Colorado Rockies"/>
    <x v="17"/>
    <m/>
    <m/>
    <m/>
    <m/>
  </r>
  <r>
    <s v="Saturday, July 27, 2024"/>
    <s v="Pittsburgh Pirates"/>
    <x v="5"/>
    <m/>
    <m/>
    <m/>
    <m/>
  </r>
  <r>
    <s v="Saturday, July 27, 2024"/>
    <s v="San Diego Padres"/>
    <x v="6"/>
    <m/>
    <m/>
    <m/>
    <m/>
  </r>
  <r>
    <s v="Saturday, July 27, 2024"/>
    <s v="New York Yankees"/>
    <x v="25"/>
    <m/>
    <m/>
    <m/>
    <m/>
  </r>
  <r>
    <s v="Saturday, July 27, 2024"/>
    <s v="Seattle Mariners"/>
    <x v="14"/>
    <m/>
    <m/>
    <m/>
    <m/>
  </r>
  <r>
    <s v="Saturday, July 27, 2024"/>
    <s v="Los Angeles Dodgers"/>
    <x v="23"/>
    <m/>
    <m/>
    <m/>
    <m/>
  </r>
  <r>
    <s v="Saturday, July 27, 2024"/>
    <s v="Atlanta Braves"/>
    <x v="13"/>
    <m/>
    <m/>
    <m/>
    <m/>
  </r>
  <r>
    <s v="Saturday, July 27, 2024"/>
    <s v="Colorado Rockies"/>
    <x v="17"/>
    <m/>
    <m/>
    <m/>
    <m/>
  </r>
  <r>
    <s v="Saturday, July 27, 2024"/>
    <s v="Cincinnati Reds"/>
    <x v="9"/>
    <m/>
    <m/>
    <m/>
    <m/>
  </r>
  <r>
    <s v="Saturday, July 27, 2024"/>
    <s v="Texas Rangers"/>
    <x v="12"/>
    <m/>
    <m/>
    <m/>
    <m/>
  </r>
  <r>
    <s v="Saturday, July 27, 2024"/>
    <s v="Cleveland Guardians"/>
    <x v="28"/>
    <m/>
    <m/>
    <m/>
    <m/>
  </r>
  <r>
    <s v="Saturday, July 27, 2024"/>
    <s v="Minnesota Twins"/>
    <x v="8"/>
    <m/>
    <m/>
    <m/>
    <m/>
  </r>
  <r>
    <s v="Saturday, July 27, 2024"/>
    <s v="Colorado Rockies"/>
    <x v="17"/>
    <m/>
    <m/>
    <m/>
    <m/>
  </r>
  <r>
    <s v="Saturday, July 27, 2024"/>
    <s v="Chicago Cubs"/>
    <x v="15"/>
    <m/>
    <m/>
    <m/>
    <m/>
  </r>
  <r>
    <s v="Saturday, July 27, 2024"/>
    <s v="Miami Marlins"/>
    <x v="21"/>
    <m/>
    <m/>
    <m/>
    <m/>
  </r>
  <r>
    <s v="Saturday, July 27, 2024"/>
    <s v="Washington Nationals"/>
    <x v="11"/>
    <m/>
    <m/>
    <m/>
    <m/>
  </r>
  <r>
    <s v="Saturday, July 27, 2024"/>
    <s v="Oakland Athletics"/>
    <x v="18"/>
    <m/>
    <m/>
    <m/>
    <m/>
  </r>
  <r>
    <s v="Sunday, July 28, 2024"/>
    <s v="Pittsburgh Pirates"/>
    <x v="5"/>
    <m/>
    <m/>
    <m/>
    <m/>
  </r>
  <r>
    <s v="Sunday, July 28, 2024"/>
    <s v="San Diego Padres"/>
    <x v="6"/>
    <m/>
    <m/>
    <m/>
    <m/>
  </r>
  <r>
    <s v="Sunday, July 28, 2024"/>
    <s v="New York Yankees"/>
    <x v="25"/>
    <m/>
    <m/>
    <m/>
    <m/>
  </r>
  <r>
    <s v="Sunday, July 28, 2024"/>
    <s v="Seattle Mariners"/>
    <x v="14"/>
    <m/>
    <m/>
    <m/>
    <m/>
  </r>
  <r>
    <s v="Sunday, July 28, 2024"/>
    <s v="Los Angeles Dodgers"/>
    <x v="23"/>
    <m/>
    <m/>
    <m/>
    <m/>
  </r>
  <r>
    <s v="Sunday, July 28, 2024"/>
    <s v="Atlanta Braves"/>
    <x v="13"/>
    <m/>
    <m/>
    <m/>
    <m/>
  </r>
  <r>
    <s v="Sunday, July 28, 2024"/>
    <s v="Cincinnati Reds"/>
    <x v="9"/>
    <m/>
    <m/>
    <m/>
    <m/>
  </r>
  <r>
    <s v="Sunday, July 28, 2024"/>
    <s v="Cleveland Guardians"/>
    <x v="28"/>
    <m/>
    <m/>
    <m/>
    <m/>
  </r>
  <r>
    <s v="Sunday, July 28, 2024"/>
    <s v="Texas Rangers"/>
    <x v="12"/>
    <m/>
    <m/>
    <m/>
    <m/>
  </r>
  <r>
    <s v="Sunday, July 28, 2024"/>
    <s v="Minnesota Twins"/>
    <x v="8"/>
    <m/>
    <m/>
    <m/>
    <m/>
  </r>
  <r>
    <s v="Sunday, July 28, 2024"/>
    <s v="Chicago Cubs"/>
    <x v="15"/>
    <m/>
    <m/>
    <m/>
    <m/>
  </r>
  <r>
    <s v="Sunday, July 28, 2024"/>
    <s v="Miami Marlins"/>
    <x v="21"/>
    <m/>
    <m/>
    <m/>
    <m/>
  </r>
  <r>
    <s v="Sunday, July 28, 2024"/>
    <s v="Washington Nationals"/>
    <x v="11"/>
    <m/>
    <m/>
    <m/>
    <m/>
  </r>
  <r>
    <s v="Sunday, July 28, 2024"/>
    <s v="Colorado Rockies"/>
    <x v="17"/>
    <m/>
    <m/>
    <m/>
    <m/>
  </r>
  <r>
    <s v="Sunday, July 28, 2024"/>
    <s v="Oakland Athletics"/>
    <x v="18"/>
    <m/>
    <m/>
    <m/>
    <m/>
  </r>
  <r>
    <s v="Monday, July 29, 2024"/>
    <s v="Washington Nationals"/>
    <x v="5"/>
    <m/>
    <m/>
    <m/>
    <m/>
  </r>
  <r>
    <s v="Monday, July 29, 2024"/>
    <s v="Toronto Blue Jays"/>
    <x v="6"/>
    <m/>
    <m/>
    <m/>
    <m/>
  </r>
  <r>
    <s v="Monday, July 29, 2024"/>
    <s v="Seattle Mariners"/>
    <x v="25"/>
    <m/>
    <m/>
    <m/>
    <m/>
  </r>
  <r>
    <s v="Monday, July 29, 2024"/>
    <s v="Kansas City Royals"/>
    <x v="14"/>
    <m/>
    <m/>
    <m/>
    <m/>
  </r>
  <r>
    <s v="Monday, July 29, 2024"/>
    <s v="Pittsburgh Pirates"/>
    <x v="23"/>
    <m/>
    <m/>
    <m/>
    <m/>
  </r>
  <r>
    <s v="Monday, July 29, 2024"/>
    <s v="Minnesota Twins"/>
    <x v="13"/>
    <m/>
    <m/>
    <m/>
    <m/>
  </r>
  <r>
    <s v="Monday, July 29, 2024"/>
    <s v="Cleveland Guardians"/>
    <x v="8"/>
    <m/>
    <m/>
    <m/>
    <m/>
  </r>
  <r>
    <s v="Monday, July 29, 2024"/>
    <s v="New York Yankees"/>
    <x v="28"/>
    <m/>
    <m/>
    <m/>
    <m/>
  </r>
  <r>
    <s v="Monday, July 29, 2024"/>
    <s v="Chicago Cubs"/>
    <x v="24"/>
    <m/>
    <m/>
    <m/>
    <m/>
  </r>
  <r>
    <s v="Monday, July 29, 2024"/>
    <s v="Texas Rangers"/>
    <x v="11"/>
    <m/>
    <m/>
    <m/>
    <m/>
  </r>
  <r>
    <s v="Monday, July 29, 2024"/>
    <s v="Atlanta Braves"/>
    <x v="21"/>
    <m/>
    <m/>
    <m/>
    <m/>
  </r>
  <r>
    <s v="Tuesday, July 30, 2024"/>
    <s v="Washington Nationals"/>
    <x v="5"/>
    <m/>
    <m/>
    <m/>
    <m/>
  </r>
  <r>
    <s v="Tuesday, July 30, 2024"/>
    <s v="Toronto Blue Jays"/>
    <x v="6"/>
    <m/>
    <m/>
    <m/>
    <m/>
  </r>
  <r>
    <s v="Tuesday, July 30, 2024"/>
    <s v="Seattle Mariners"/>
    <x v="25"/>
    <m/>
    <m/>
    <m/>
    <m/>
  </r>
  <r>
    <s v="Tuesday, July 30, 2024"/>
    <s v="Kansas City Royals"/>
    <x v="14"/>
    <m/>
    <m/>
    <m/>
    <m/>
  </r>
  <r>
    <s v="Tuesday, July 30, 2024"/>
    <s v="Pittsburgh Pirates"/>
    <x v="23"/>
    <m/>
    <m/>
    <m/>
    <m/>
  </r>
  <r>
    <s v="Tuesday, July 30, 2024"/>
    <s v="Minnesota Twins"/>
    <x v="13"/>
    <m/>
    <m/>
    <m/>
    <m/>
  </r>
  <r>
    <s v="Tuesday, July 30, 2024"/>
    <s v="Miami Marlins"/>
    <x v="9"/>
    <m/>
    <m/>
    <m/>
    <m/>
  </r>
  <r>
    <s v="Tuesday, July 30, 2024"/>
    <s v="Cleveland Guardians"/>
    <x v="8"/>
    <m/>
    <m/>
    <m/>
    <m/>
  </r>
  <r>
    <s v="Tuesday, July 30, 2024"/>
    <s v="New York Yankees"/>
    <x v="28"/>
    <m/>
    <m/>
    <m/>
    <m/>
  </r>
  <r>
    <s v="Tuesday, July 30, 2024"/>
    <s v="Chicago Cubs"/>
    <x v="24"/>
    <m/>
    <m/>
    <m/>
    <m/>
  </r>
  <r>
    <s v="Tuesday, July 30, 2024"/>
    <s v="Texas Rangers"/>
    <x v="11"/>
    <m/>
    <m/>
    <m/>
    <m/>
  </r>
  <r>
    <s v="Tuesday, July 30, 2024"/>
    <s v="Atlanta Braves"/>
    <x v="21"/>
    <m/>
    <m/>
    <m/>
    <m/>
  </r>
  <r>
    <s v="Tuesday, July 30, 2024"/>
    <s v="Colorado Rockies"/>
    <x v="18"/>
    <m/>
    <m/>
    <m/>
    <m/>
  </r>
  <r>
    <s v="Tuesday, July 30, 2024"/>
    <s v="Los Angeles Dodgers"/>
    <x v="0"/>
    <m/>
    <m/>
    <m/>
    <m/>
  </r>
  <r>
    <s v="Tuesday, July 30, 2024"/>
    <s v="Oakland Athletics"/>
    <x v="17"/>
    <m/>
    <m/>
    <m/>
    <m/>
  </r>
  <r>
    <s v="Wednesday, July 31, 2024"/>
    <s v="Washington Nationals"/>
    <x v="5"/>
    <m/>
    <m/>
    <m/>
    <m/>
  </r>
  <r>
    <s v="Wednesday, July 31, 2024"/>
    <s v="Toronto Blue Jays"/>
    <x v="6"/>
    <m/>
    <m/>
    <m/>
    <m/>
  </r>
  <r>
    <s v="Wednesday, July 31, 2024"/>
    <s v="Seattle Mariners"/>
    <x v="25"/>
    <m/>
    <m/>
    <m/>
    <m/>
  </r>
  <r>
    <s v="Wednesday, July 31, 2024"/>
    <s v="Kansas City Royals"/>
    <x v="14"/>
    <m/>
    <m/>
    <m/>
    <m/>
  </r>
  <r>
    <s v="Wednesday, July 31, 2024"/>
    <s v="Pittsburgh Pirates"/>
    <x v="23"/>
    <m/>
    <m/>
    <m/>
    <m/>
  </r>
  <r>
    <s v="Wednesday, July 31, 2024"/>
    <s v="Minnesota Twins"/>
    <x v="13"/>
    <m/>
    <m/>
    <m/>
    <m/>
  </r>
  <r>
    <s v="Wednesday, July 31, 2024"/>
    <s v="Miami Marlins"/>
    <x v="9"/>
    <m/>
    <m/>
    <m/>
    <m/>
  </r>
  <r>
    <s v="Wednesday, July 31, 2024"/>
    <s v="New York Yankees"/>
    <x v="28"/>
    <m/>
    <m/>
    <m/>
    <m/>
  </r>
  <r>
    <s v="Wednesday, July 31, 2024"/>
    <s v="Atlanta Braves"/>
    <x v="21"/>
    <m/>
    <m/>
    <m/>
    <m/>
  </r>
  <r>
    <s v="Wednesday, July 31, 2024"/>
    <s v="Texas Rangers"/>
    <x v="11"/>
    <m/>
    <m/>
    <m/>
    <m/>
  </r>
  <r>
    <s v="Wednesday, July 31, 2024"/>
    <s v="Chicago Cubs"/>
    <x v="24"/>
    <m/>
    <m/>
    <m/>
    <m/>
  </r>
  <r>
    <s v="Wednesday, July 31, 2024"/>
    <s v="Los Angeles Dodgers"/>
    <x v="0"/>
    <m/>
    <m/>
    <m/>
    <m/>
  </r>
  <r>
    <s v="Wednesday, July 31, 2024"/>
    <s v="Colorado Rockies"/>
    <x v="18"/>
    <m/>
    <m/>
    <m/>
    <m/>
  </r>
  <r>
    <s v="Wednesday, July 31, 2024"/>
    <s v="Oakland Athletics"/>
    <x v="17"/>
    <m/>
    <m/>
    <m/>
    <m/>
  </r>
  <r>
    <s v="Thursday, August 1, 2024"/>
    <s v="Miami Marlins"/>
    <x v="26"/>
    <m/>
    <m/>
    <m/>
    <m/>
  </r>
  <r>
    <s v="Thursday, August 1, 2024"/>
    <s v="Baltimore Orioles"/>
    <x v="7"/>
    <m/>
    <m/>
    <m/>
    <m/>
  </r>
  <r>
    <s v="Thursday, August 1, 2024"/>
    <s v="Kansas City Royals"/>
    <x v="8"/>
    <m/>
    <m/>
    <m/>
    <m/>
  </r>
  <r>
    <s v="Thursday, August 1, 2024"/>
    <s v="St. Louis Cardinals"/>
    <x v="2"/>
    <m/>
    <m/>
    <m/>
    <m/>
  </r>
  <r>
    <s v="Thursday, August 1, 2024"/>
    <s v="Colorado Rockies"/>
    <x v="18"/>
    <m/>
    <m/>
    <m/>
    <m/>
  </r>
  <r>
    <s v="Friday, August 2, 2024"/>
    <s v="Miami Marlins"/>
    <x v="26"/>
    <m/>
    <m/>
    <m/>
    <m/>
  </r>
  <r>
    <s v="Friday, August 2, 2024"/>
    <s v="Baltimore Orioles"/>
    <x v="7"/>
    <m/>
    <m/>
    <m/>
    <m/>
  </r>
  <r>
    <s v="Friday, August 2, 2024"/>
    <s v="Tampa Bay Rays"/>
    <x v="23"/>
    <m/>
    <m/>
    <m/>
    <m/>
  </r>
  <r>
    <s v="Friday, August 2, 2024"/>
    <s v="Los Angeles Dodgers"/>
    <x v="16"/>
    <m/>
    <m/>
    <m/>
    <m/>
  </r>
  <r>
    <s v="Friday, August 2, 2024"/>
    <s v="Arizona D'Backs"/>
    <x v="29"/>
    <m/>
    <m/>
    <m/>
    <m/>
  </r>
  <r>
    <s v="Friday, August 2, 2024"/>
    <s v="Philadelphia Phillies"/>
    <x v="20"/>
    <m/>
    <m/>
    <m/>
    <m/>
  </r>
  <r>
    <s v="Friday, August 2, 2024"/>
    <s v="St. Louis Cardinals"/>
    <x v="2"/>
    <m/>
    <m/>
    <m/>
    <m/>
  </r>
  <r>
    <s v="Friday, August 2, 2024"/>
    <s v="Kansas City Royals"/>
    <x v="8"/>
    <m/>
    <m/>
    <m/>
    <m/>
  </r>
  <r>
    <s v="Friday, August 2, 2024"/>
    <s v="Milwaukee Brewers"/>
    <x v="19"/>
    <m/>
    <m/>
    <m/>
    <m/>
  </r>
  <r>
    <s v="Friday, August 2, 2024"/>
    <s v="Toronto Blue Jays"/>
    <x v="27"/>
    <m/>
    <m/>
    <m/>
    <m/>
  </r>
  <r>
    <s v="Friday, August 2, 2024"/>
    <s v="San Francisco Giants"/>
    <x v="24"/>
    <m/>
    <m/>
    <m/>
    <m/>
  </r>
  <r>
    <s v="Friday, August 2, 2024"/>
    <s v="Boston Red Sox"/>
    <x v="4"/>
    <m/>
    <m/>
    <m/>
    <m/>
  </r>
  <r>
    <s v="Friday, August 2, 2024"/>
    <s v="Chicago White Sox"/>
    <x v="10"/>
    <m/>
    <m/>
    <m/>
    <m/>
  </r>
  <r>
    <s v="Friday, August 2, 2024"/>
    <s v="New York Mets"/>
    <x v="18"/>
    <m/>
    <m/>
    <m/>
    <m/>
  </r>
  <r>
    <s v="Friday, August 2, 2024"/>
    <s v="Colorado Rockies"/>
    <x v="0"/>
    <m/>
    <m/>
    <m/>
    <m/>
  </r>
  <r>
    <s v="Saturday, August 3, 2024"/>
    <s v="Miami Marlins"/>
    <x v="26"/>
    <m/>
    <m/>
    <m/>
    <m/>
  </r>
  <r>
    <s v="Saturday, August 3, 2024"/>
    <s v="Baltimore Orioles"/>
    <x v="7"/>
    <m/>
    <m/>
    <m/>
    <m/>
  </r>
  <r>
    <s v="Saturday, August 3, 2024"/>
    <s v="Tampa Bay Rays"/>
    <x v="23"/>
    <m/>
    <m/>
    <m/>
    <m/>
  </r>
  <r>
    <s v="Saturday, August 3, 2024"/>
    <s v="Toronto Blue Jays"/>
    <x v="27"/>
    <m/>
    <m/>
    <m/>
    <m/>
  </r>
  <r>
    <s v="Saturday, August 3, 2024"/>
    <s v="Los Angeles Dodgers"/>
    <x v="16"/>
    <m/>
    <m/>
    <m/>
    <m/>
  </r>
  <r>
    <s v="Saturday, August 3, 2024"/>
    <s v="Arizona D'Backs"/>
    <x v="29"/>
    <m/>
    <m/>
    <m/>
    <m/>
  </r>
  <r>
    <s v="Saturday, August 3, 2024"/>
    <s v="Philadelphia Phillies"/>
    <x v="20"/>
    <m/>
    <m/>
    <m/>
    <m/>
  </r>
  <r>
    <s v="Saturday, August 3, 2024"/>
    <s v="St. Louis Cardinals"/>
    <x v="2"/>
    <m/>
    <m/>
    <m/>
    <m/>
  </r>
  <r>
    <s v="Saturday, August 3, 2024"/>
    <s v="Milwaukee Brewers"/>
    <x v="19"/>
    <m/>
    <m/>
    <m/>
    <m/>
  </r>
  <r>
    <s v="Saturday, August 3, 2024"/>
    <s v="Kansas City Royals"/>
    <x v="8"/>
    <m/>
    <m/>
    <m/>
    <m/>
  </r>
  <r>
    <s v="Saturday, August 3, 2024"/>
    <s v="Boston Red Sox"/>
    <x v="4"/>
    <m/>
    <m/>
    <m/>
    <m/>
  </r>
  <r>
    <s v="Saturday, August 3, 2024"/>
    <s v="Chicago White Sox"/>
    <x v="10"/>
    <m/>
    <m/>
    <m/>
    <m/>
  </r>
  <r>
    <s v="Saturday, August 3, 2024"/>
    <s v="San Francisco Giants"/>
    <x v="24"/>
    <m/>
    <m/>
    <m/>
    <m/>
  </r>
  <r>
    <s v="Saturday, August 3, 2024"/>
    <s v="Colorado Rockies"/>
    <x v="0"/>
    <m/>
    <m/>
    <m/>
    <m/>
  </r>
  <r>
    <s v="Saturday, August 3, 2024"/>
    <s v="New York Mets"/>
    <x v="18"/>
    <m/>
    <m/>
    <m/>
    <m/>
  </r>
  <r>
    <s v="Sunday, August 4, 2024"/>
    <s v="Miami Marlins"/>
    <x v="26"/>
    <m/>
    <m/>
    <m/>
    <m/>
  </r>
  <r>
    <s v="Sunday, August 4, 2024"/>
    <s v="Baltimore Orioles"/>
    <x v="7"/>
    <m/>
    <m/>
    <m/>
    <m/>
  </r>
  <r>
    <s v="Sunday, August 4, 2024"/>
    <s v="Tampa Bay Rays"/>
    <x v="23"/>
    <m/>
    <m/>
    <m/>
    <m/>
  </r>
  <r>
    <s v="Sunday, August 4, 2024"/>
    <s v="Toronto Blue Jays"/>
    <x v="27"/>
    <m/>
    <m/>
    <m/>
    <m/>
  </r>
  <r>
    <s v="Sunday, August 4, 2024"/>
    <s v="Los Angeles Dodgers"/>
    <x v="16"/>
    <m/>
    <m/>
    <m/>
    <m/>
  </r>
  <r>
    <s v="Sunday, August 4, 2024"/>
    <s v="Arizona D'Backs"/>
    <x v="29"/>
    <m/>
    <m/>
    <m/>
    <m/>
  </r>
  <r>
    <s v="Sunday, August 4, 2024"/>
    <s v="Philadelphia Phillies"/>
    <x v="20"/>
    <m/>
    <m/>
    <m/>
    <m/>
  </r>
  <r>
    <s v="Sunday, August 4, 2024"/>
    <s v="Milwaukee Brewers"/>
    <x v="19"/>
    <m/>
    <m/>
    <m/>
    <m/>
  </r>
  <r>
    <s v="Sunday, August 4, 2024"/>
    <s v="San Francisco Giants"/>
    <x v="24"/>
    <m/>
    <m/>
    <m/>
    <m/>
  </r>
  <r>
    <s v="Sunday, August 4, 2024"/>
    <s v="Kansas City Royals"/>
    <x v="8"/>
    <m/>
    <m/>
    <m/>
    <m/>
  </r>
  <r>
    <s v="Sunday, August 4, 2024"/>
    <s v="Chicago White Sox"/>
    <x v="10"/>
    <m/>
    <m/>
    <m/>
    <m/>
  </r>
  <r>
    <s v="Sunday, August 4, 2024"/>
    <s v="St. Louis Cardinals"/>
    <x v="2"/>
    <m/>
    <m/>
    <m/>
    <m/>
  </r>
  <r>
    <s v="Sunday, August 4, 2024"/>
    <s v="Boston Red Sox"/>
    <x v="4"/>
    <m/>
    <m/>
    <m/>
    <m/>
  </r>
  <r>
    <s v="Sunday, August 4, 2024"/>
    <s v="New York Mets"/>
    <x v="18"/>
    <m/>
    <m/>
    <m/>
    <m/>
  </r>
  <r>
    <s v="Sunday, August 4, 2024"/>
    <s v="Colorado Rockies"/>
    <x v="0"/>
    <m/>
    <m/>
    <m/>
    <m/>
  </r>
  <r>
    <s v="Monday, August 5, 2024"/>
    <s v="Arizona D'Backs"/>
    <x v="7"/>
    <m/>
    <m/>
    <m/>
    <m/>
  </r>
  <r>
    <s v="Monday, August 5, 2024"/>
    <s v="Chicago White Sox"/>
    <x v="16"/>
    <m/>
    <m/>
    <m/>
    <m/>
  </r>
  <r>
    <s v="Monday, August 5, 2024"/>
    <s v="Cincinnati Reds"/>
    <x v="22"/>
    <m/>
    <m/>
    <m/>
    <m/>
  </r>
  <r>
    <s v="Monday, August 5, 2024"/>
    <s v="San Francisco Giants"/>
    <x v="19"/>
    <m/>
    <m/>
    <m/>
    <m/>
  </r>
  <r>
    <s v="Monday, August 5, 2024"/>
    <s v="Minnesota Twins"/>
    <x v="2"/>
    <m/>
    <m/>
    <m/>
    <m/>
  </r>
  <r>
    <s v="Monday, August 5, 2024"/>
    <s v="Houston Astros"/>
    <x v="4"/>
    <m/>
    <m/>
    <m/>
    <m/>
  </r>
  <r>
    <s v="Monday, August 5, 2024"/>
    <s v="Boston Red Sox"/>
    <x v="15"/>
    <m/>
    <m/>
    <m/>
    <m/>
  </r>
  <r>
    <s v="Monday, August 5, 2024"/>
    <s v="Philadelphia Phillies"/>
    <x v="3"/>
    <m/>
    <m/>
    <m/>
    <m/>
  </r>
  <r>
    <s v="Tuesday, August 6, 2024"/>
    <s v="Milwaukee Brewers"/>
    <x v="26"/>
    <m/>
    <m/>
    <m/>
    <m/>
  </r>
  <r>
    <s v="Tuesday, August 6, 2024"/>
    <s v="Arizona D'Backs"/>
    <x v="7"/>
    <m/>
    <m/>
    <m/>
    <m/>
  </r>
  <r>
    <s v="Tuesday, August 6, 2024"/>
    <s v="Chicago White Sox"/>
    <x v="16"/>
    <m/>
    <m/>
    <m/>
    <m/>
  </r>
  <r>
    <s v="Tuesday, August 6, 2024"/>
    <s v="San Diego Padres"/>
    <x v="29"/>
    <m/>
    <m/>
    <m/>
    <m/>
  </r>
  <r>
    <s v="Tuesday, August 6, 2024"/>
    <s v="Detroit Tigers"/>
    <x v="20"/>
    <m/>
    <m/>
    <m/>
    <m/>
  </r>
  <r>
    <s v="Tuesday, August 6, 2024"/>
    <s v="Cincinnati Reds"/>
    <x v="22"/>
    <m/>
    <m/>
    <m/>
    <m/>
  </r>
  <r>
    <s v="Tuesday, August 6, 2024"/>
    <s v="San Francisco Giants"/>
    <x v="19"/>
    <m/>
    <m/>
    <m/>
    <m/>
  </r>
  <r>
    <s v="Tuesday, August 6, 2024"/>
    <s v="Los Angeles Angels"/>
    <x v="27"/>
    <m/>
    <m/>
    <m/>
    <m/>
  </r>
  <r>
    <s v="Tuesday, August 6, 2024"/>
    <s v="Baltimore Orioles"/>
    <x v="12"/>
    <m/>
    <m/>
    <m/>
    <m/>
  </r>
  <r>
    <s v="Tuesday, August 6, 2024"/>
    <s v="Tampa Bay Rays"/>
    <x v="11"/>
    <m/>
    <m/>
    <m/>
    <m/>
  </r>
  <r>
    <s v="Tuesday, August 6, 2024"/>
    <s v="Minnesota Twins"/>
    <x v="2"/>
    <m/>
    <m/>
    <m/>
    <m/>
  </r>
  <r>
    <s v="Tuesday, August 6, 2024"/>
    <s v="Houston Astros"/>
    <x v="4"/>
    <m/>
    <m/>
    <m/>
    <m/>
  </r>
  <r>
    <s v="Tuesday, August 6, 2024"/>
    <s v="Boston Red Sox"/>
    <x v="15"/>
    <m/>
    <m/>
    <m/>
    <m/>
  </r>
  <r>
    <s v="Tuesday, August 6, 2024"/>
    <s v="New York Mets"/>
    <x v="1"/>
    <m/>
    <m/>
    <m/>
    <m/>
  </r>
  <r>
    <s v="Tuesday, August 6, 2024"/>
    <s v="Philadelphia Phillies"/>
    <x v="3"/>
    <m/>
    <m/>
    <m/>
    <m/>
  </r>
  <r>
    <s v="Wednesday, August 7, 2024"/>
    <s v="Milwaukee Brewers"/>
    <x v="26"/>
    <m/>
    <m/>
    <m/>
    <m/>
  </r>
  <r>
    <s v="Wednesday, August 7, 2024"/>
    <s v="Arizona D'Backs"/>
    <x v="7"/>
    <m/>
    <m/>
    <m/>
    <m/>
  </r>
  <r>
    <s v="Wednesday, August 7, 2024"/>
    <s v="Chicago White Sox"/>
    <x v="16"/>
    <m/>
    <m/>
    <m/>
    <m/>
  </r>
  <r>
    <s v="Wednesday, August 7, 2024"/>
    <s v="San Diego Padres"/>
    <x v="29"/>
    <m/>
    <m/>
    <m/>
    <m/>
  </r>
  <r>
    <s v="Wednesday, August 7, 2024"/>
    <s v="Detroit Tigers"/>
    <x v="20"/>
    <m/>
    <m/>
    <m/>
    <m/>
  </r>
  <r>
    <s v="Wednesday, August 7, 2024"/>
    <s v="Minnesota Twins"/>
    <x v="2"/>
    <m/>
    <m/>
    <m/>
    <m/>
  </r>
  <r>
    <s v="Wednesday, August 7, 2024"/>
    <s v="Cincinnati Reds"/>
    <x v="22"/>
    <m/>
    <m/>
    <m/>
    <m/>
  </r>
  <r>
    <s v="Wednesday, August 7, 2024"/>
    <s v="San Francisco Giants"/>
    <x v="19"/>
    <m/>
    <m/>
    <m/>
    <m/>
  </r>
  <r>
    <s v="Wednesday, August 7, 2024"/>
    <s v="Los Angeles Angels"/>
    <x v="27"/>
    <m/>
    <m/>
    <m/>
    <m/>
  </r>
  <r>
    <s v="Wednesday, August 7, 2024"/>
    <s v="Baltimore Orioles"/>
    <x v="12"/>
    <m/>
    <m/>
    <m/>
    <m/>
  </r>
  <r>
    <s v="Wednesday, August 7, 2024"/>
    <s v="Tampa Bay Rays"/>
    <x v="11"/>
    <m/>
    <m/>
    <m/>
    <m/>
  </r>
  <r>
    <s v="Wednesday, August 7, 2024"/>
    <s v="Houston Astros"/>
    <x v="4"/>
    <m/>
    <m/>
    <m/>
    <m/>
  </r>
  <r>
    <s v="Wednesday, August 7, 2024"/>
    <s v="Boston Red Sox"/>
    <x v="15"/>
    <m/>
    <m/>
    <m/>
    <m/>
  </r>
  <r>
    <s v="Wednesday, August 7, 2024"/>
    <s v="New York Mets"/>
    <x v="1"/>
    <m/>
    <m/>
    <m/>
    <m/>
  </r>
  <r>
    <s v="Wednesday, August 7, 2024"/>
    <s v="Philadelphia Phillies"/>
    <x v="3"/>
    <m/>
    <m/>
    <m/>
    <m/>
  </r>
  <r>
    <s v="Thursday, August 8, 2024"/>
    <s v="Philadelphia Phillies"/>
    <x v="5"/>
    <m/>
    <m/>
    <m/>
    <m/>
  </r>
  <r>
    <s v="Thursday, August 8, 2024"/>
    <s v="Milwaukee Brewers"/>
    <x v="26"/>
    <m/>
    <m/>
    <m/>
    <m/>
  </r>
  <r>
    <s v="Thursday, August 8, 2024"/>
    <s v="Los Angeles Angels"/>
    <x v="27"/>
    <m/>
    <m/>
    <m/>
    <m/>
  </r>
  <r>
    <s v="Thursday, August 8, 2024"/>
    <s v="San Diego Padres"/>
    <x v="29"/>
    <m/>
    <m/>
    <m/>
    <m/>
  </r>
  <r>
    <s v="Thursday, August 8, 2024"/>
    <s v="Detroit Tigers"/>
    <x v="20"/>
    <m/>
    <m/>
    <m/>
    <m/>
  </r>
  <r>
    <s v="Thursday, August 8, 2024"/>
    <s v="New York Mets"/>
    <x v="1"/>
    <m/>
    <m/>
    <m/>
    <m/>
  </r>
  <r>
    <s v="Thursday, August 8, 2024"/>
    <s v="San Francisco Giants"/>
    <x v="19"/>
    <m/>
    <m/>
    <m/>
    <m/>
  </r>
  <r>
    <s v="Thursday, August 8, 2024"/>
    <s v="Cincinnati Reds"/>
    <x v="22"/>
    <m/>
    <m/>
    <m/>
    <m/>
  </r>
  <r>
    <s v="Thursday, August 8, 2024"/>
    <s v="Baltimore Orioles"/>
    <x v="12"/>
    <m/>
    <m/>
    <m/>
    <m/>
  </r>
  <r>
    <s v="Thursday, August 8, 2024"/>
    <s v="Tampa Bay Rays"/>
    <x v="11"/>
    <m/>
    <m/>
    <m/>
    <m/>
  </r>
  <r>
    <s v="Friday, August 9, 2024"/>
    <s v="Philadelphia Phillies"/>
    <x v="5"/>
    <m/>
    <m/>
    <m/>
    <m/>
  </r>
  <r>
    <s v="Friday, August 9, 2024"/>
    <s v="Houston Astros"/>
    <x v="25"/>
    <m/>
    <m/>
    <m/>
    <m/>
  </r>
  <r>
    <s v="Friday, August 9, 2024"/>
    <s v="Chicago Cubs"/>
    <x v="14"/>
    <m/>
    <m/>
    <m/>
    <m/>
  </r>
  <r>
    <s v="Friday, August 9, 2024"/>
    <s v="New York Mets"/>
    <x v="20"/>
    <m/>
    <m/>
    <m/>
    <m/>
  </r>
  <r>
    <s v="Friday, August 9, 2024"/>
    <s v="Baltimore Orioles"/>
    <x v="9"/>
    <m/>
    <m/>
    <m/>
    <m/>
  </r>
  <r>
    <s v="Friday, August 9, 2024"/>
    <s v="Los Angeles Angels"/>
    <x v="19"/>
    <m/>
    <m/>
    <m/>
    <m/>
  </r>
  <r>
    <s v="Friday, August 9, 2024"/>
    <s v="Texas Rangers"/>
    <x v="27"/>
    <m/>
    <m/>
    <m/>
    <m/>
  </r>
  <r>
    <s v="Friday, August 9, 2024"/>
    <s v="Oakland Athletics"/>
    <x v="12"/>
    <m/>
    <m/>
    <m/>
    <m/>
  </r>
  <r>
    <s v="Friday, August 9, 2024"/>
    <s v="San Diego Padres"/>
    <x v="22"/>
    <m/>
    <m/>
    <m/>
    <m/>
  </r>
  <r>
    <s v="Friday, August 9, 2024"/>
    <s v="St. Louis Cardinals"/>
    <x v="15"/>
    <m/>
    <m/>
    <m/>
    <m/>
  </r>
  <r>
    <s v="Friday, August 9, 2024"/>
    <s v="Cincinnati Reds"/>
    <x v="21"/>
    <m/>
    <m/>
    <m/>
    <m/>
  </r>
  <r>
    <s v="Friday, August 9, 2024"/>
    <s v="Cleveland Guardians"/>
    <x v="10"/>
    <m/>
    <m/>
    <m/>
    <m/>
  </r>
  <r>
    <s v="Friday, August 9, 2024"/>
    <s v="Atlanta Braves"/>
    <x v="1"/>
    <m/>
    <m/>
    <m/>
    <m/>
  </r>
  <r>
    <s v="Friday, August 9, 2024"/>
    <s v="Pittsburgh Pirates"/>
    <x v="3"/>
    <m/>
    <m/>
    <m/>
    <m/>
  </r>
  <r>
    <s v="Friday, August 9, 2024"/>
    <s v="Detroit Tigers"/>
    <x v="17"/>
    <m/>
    <m/>
    <m/>
    <m/>
  </r>
  <r>
    <s v="Saturday, August 10, 2024"/>
    <s v="Philadelphia Phillies"/>
    <x v="5"/>
    <m/>
    <m/>
    <m/>
    <m/>
  </r>
  <r>
    <s v="Saturday, August 10, 2024"/>
    <s v="Houston Astros"/>
    <x v="25"/>
    <m/>
    <m/>
    <m/>
    <m/>
  </r>
  <r>
    <s v="Saturday, August 10, 2024"/>
    <s v="Chicago Cubs"/>
    <x v="14"/>
    <m/>
    <m/>
    <m/>
    <m/>
  </r>
  <r>
    <s v="Saturday, August 10, 2024"/>
    <s v="Texas Rangers"/>
    <x v="27"/>
    <m/>
    <m/>
    <m/>
    <m/>
  </r>
  <r>
    <s v="Saturday, August 10, 2024"/>
    <s v="New York Mets"/>
    <x v="20"/>
    <m/>
    <m/>
    <m/>
    <m/>
  </r>
  <r>
    <s v="Saturday, August 10, 2024"/>
    <s v="Detroit Tigers"/>
    <x v="17"/>
    <m/>
    <m/>
    <m/>
    <m/>
  </r>
  <r>
    <s v="Saturday, August 10, 2024"/>
    <s v="Baltimore Orioles"/>
    <x v="9"/>
    <m/>
    <m/>
    <m/>
    <m/>
  </r>
  <r>
    <s v="Saturday, August 10, 2024"/>
    <s v="Oakland Athletics"/>
    <x v="12"/>
    <m/>
    <m/>
    <m/>
    <m/>
  </r>
  <r>
    <s v="Saturday, August 10, 2024"/>
    <s v="San Diego Padres"/>
    <x v="22"/>
    <m/>
    <m/>
    <m/>
    <m/>
  </r>
  <r>
    <s v="Saturday, August 10, 2024"/>
    <s v="Los Angeles Angels"/>
    <x v="19"/>
    <m/>
    <m/>
    <m/>
    <m/>
  </r>
  <r>
    <s v="Saturday, August 10, 2024"/>
    <s v="St. Louis Cardinals"/>
    <x v="15"/>
    <m/>
    <m/>
    <m/>
    <m/>
  </r>
  <r>
    <s v="Saturday, August 10, 2024"/>
    <s v="Cincinnati Reds"/>
    <x v="21"/>
    <m/>
    <m/>
    <m/>
    <m/>
  </r>
  <r>
    <s v="Saturday, August 10, 2024"/>
    <s v="Cleveland Guardians"/>
    <x v="10"/>
    <m/>
    <m/>
    <m/>
    <m/>
  </r>
  <r>
    <s v="Saturday, August 10, 2024"/>
    <s v="Atlanta Braves"/>
    <x v="1"/>
    <m/>
    <m/>
    <m/>
    <m/>
  </r>
  <r>
    <s v="Saturday, August 10, 2024"/>
    <s v="Pittsburgh Pirates"/>
    <x v="3"/>
    <m/>
    <m/>
    <m/>
    <m/>
  </r>
  <r>
    <s v="Sunday, August 11, 2024"/>
    <s v="Philadelphia Phillies"/>
    <x v="5"/>
    <m/>
    <m/>
    <m/>
    <m/>
  </r>
  <r>
    <s v="Sunday, August 11, 2024"/>
    <s v="Houston Astros"/>
    <x v="25"/>
    <m/>
    <m/>
    <m/>
    <m/>
  </r>
  <r>
    <s v="Sunday, August 11, 2024"/>
    <s v="Texas Rangers"/>
    <x v="27"/>
    <m/>
    <m/>
    <m/>
    <m/>
  </r>
  <r>
    <s v="Sunday, August 11, 2024"/>
    <s v="New York Mets"/>
    <x v="20"/>
    <m/>
    <m/>
    <m/>
    <m/>
  </r>
  <r>
    <s v="Sunday, August 11, 2024"/>
    <s v="Baltimore Orioles"/>
    <x v="9"/>
    <m/>
    <m/>
    <m/>
    <m/>
  </r>
  <r>
    <s v="Sunday, August 11, 2024"/>
    <s v="Los Angeles Angels"/>
    <x v="19"/>
    <m/>
    <m/>
    <m/>
    <m/>
  </r>
  <r>
    <s v="Sunday, August 11, 2024"/>
    <s v="Oakland Athletics"/>
    <x v="12"/>
    <m/>
    <m/>
    <m/>
    <m/>
  </r>
  <r>
    <s v="Sunday, August 11, 2024"/>
    <s v="San Diego Padres"/>
    <x v="22"/>
    <m/>
    <m/>
    <m/>
    <m/>
  </r>
  <r>
    <s v="Sunday, August 11, 2024"/>
    <s v="Cincinnati Reds"/>
    <x v="21"/>
    <m/>
    <m/>
    <m/>
    <m/>
  </r>
  <r>
    <s v="Sunday, August 11, 2024"/>
    <s v="Cleveland Guardians"/>
    <x v="10"/>
    <m/>
    <m/>
    <m/>
    <m/>
  </r>
  <r>
    <s v="Sunday, August 11, 2024"/>
    <s v="Atlanta Braves"/>
    <x v="1"/>
    <m/>
    <m/>
    <m/>
    <m/>
  </r>
  <r>
    <s v="Sunday, August 11, 2024"/>
    <s v="Detroit Tigers"/>
    <x v="17"/>
    <m/>
    <m/>
    <m/>
    <m/>
  </r>
  <r>
    <s v="Sunday, August 11, 2024"/>
    <s v="Pittsburgh Pirates"/>
    <x v="3"/>
    <m/>
    <m/>
    <m/>
    <m/>
  </r>
  <r>
    <s v="Monday, August 12, 2024"/>
    <s v="Colorado Rockies"/>
    <x v="5"/>
    <m/>
    <m/>
    <m/>
    <m/>
  </r>
  <r>
    <s v="Monday, August 12, 2024"/>
    <s v="Texas Rangers"/>
    <x v="25"/>
    <m/>
    <m/>
    <m/>
    <m/>
  </r>
  <r>
    <s v="Monday, August 12, 2024"/>
    <s v="New York Yankees"/>
    <x v="14"/>
    <m/>
    <m/>
    <m/>
    <m/>
  </r>
  <r>
    <s v="Monday, August 12, 2024"/>
    <s v="Chicago Cubs"/>
    <x v="7"/>
    <m/>
    <m/>
    <m/>
    <m/>
  </r>
  <r>
    <s v="Monday, August 12, 2024"/>
    <s v="Houston Astros"/>
    <x v="9"/>
    <m/>
    <m/>
    <m/>
    <m/>
  </r>
  <r>
    <s v="Monday, August 12, 2024"/>
    <s v="St. Louis Cardinals"/>
    <x v="24"/>
    <m/>
    <m/>
    <m/>
    <m/>
  </r>
  <r>
    <s v="Monday, August 12, 2024"/>
    <s v="Kansas City Royals"/>
    <x v="10"/>
    <m/>
    <m/>
    <m/>
    <m/>
  </r>
  <r>
    <s v="Monday, August 12, 2024"/>
    <s v="Los Angeles Dodgers"/>
    <x v="21"/>
    <m/>
    <m/>
    <m/>
    <m/>
  </r>
  <r>
    <s v="Monday, August 12, 2024"/>
    <s v="Toronto Blue Jays"/>
    <x v="18"/>
    <m/>
    <m/>
    <m/>
    <m/>
  </r>
  <r>
    <s v="Monday, August 12, 2024"/>
    <s v="Pittsburgh Pirates"/>
    <x v="0"/>
    <m/>
    <m/>
    <m/>
    <m/>
  </r>
  <r>
    <s v="Monday, August 12, 2024"/>
    <s v="Atlanta Braves"/>
    <x v="17"/>
    <m/>
    <m/>
    <m/>
    <m/>
  </r>
  <r>
    <s v="Tuesday, August 13, 2024"/>
    <s v="Colorado Rockies"/>
    <x v="5"/>
    <m/>
    <m/>
    <m/>
    <m/>
  </r>
  <r>
    <s v="Tuesday, August 13, 2024"/>
    <s v="Washington Nationals"/>
    <x v="6"/>
    <m/>
    <m/>
    <m/>
    <m/>
  </r>
  <r>
    <s v="Tuesday, August 13, 2024"/>
    <s v="Texas Rangers"/>
    <x v="25"/>
    <m/>
    <m/>
    <m/>
    <m/>
  </r>
  <r>
    <s v="Tuesday, August 13, 2024"/>
    <s v="New York Yankees"/>
    <x v="14"/>
    <m/>
    <m/>
    <m/>
    <m/>
  </r>
  <r>
    <s v="Tuesday, August 13, 2024"/>
    <s v="Chicago Cubs"/>
    <x v="7"/>
    <m/>
    <m/>
    <m/>
    <m/>
  </r>
  <r>
    <s v="Tuesday, August 13, 2024"/>
    <s v="Oakland Athletics"/>
    <x v="13"/>
    <m/>
    <m/>
    <m/>
    <m/>
  </r>
  <r>
    <s v="Tuesday, August 13, 2024"/>
    <s v="Houston Astros"/>
    <x v="9"/>
    <m/>
    <m/>
    <m/>
    <m/>
  </r>
  <r>
    <s v="Tuesday, August 13, 2024"/>
    <s v="St. Louis Cardinals"/>
    <x v="24"/>
    <m/>
    <m/>
    <m/>
    <m/>
  </r>
  <r>
    <s v="Tuesday, August 13, 2024"/>
    <s v="Seattle Mariners"/>
    <x v="8"/>
    <m/>
    <m/>
    <m/>
    <m/>
  </r>
  <r>
    <s v="Tuesday, August 13, 2024"/>
    <s v="Miami Marlins"/>
    <x v="28"/>
    <m/>
    <m/>
    <m/>
    <m/>
  </r>
  <r>
    <s v="Tuesday, August 13, 2024"/>
    <s v="Kansas City Royals"/>
    <x v="10"/>
    <m/>
    <m/>
    <m/>
    <m/>
  </r>
  <r>
    <s v="Tuesday, August 13, 2024"/>
    <s v="Los Angeles Dodgers"/>
    <x v="21"/>
    <m/>
    <m/>
    <m/>
    <m/>
  </r>
  <r>
    <s v="Tuesday, August 13, 2024"/>
    <s v="Toronto Blue Jays"/>
    <x v="18"/>
    <m/>
    <m/>
    <m/>
    <m/>
  </r>
  <r>
    <s v="Tuesday, August 13, 2024"/>
    <s v="Pittsburgh Pirates"/>
    <x v="0"/>
    <m/>
    <m/>
    <m/>
    <m/>
  </r>
  <r>
    <s v="Tuesday, August 13, 2024"/>
    <s v="Atlanta Braves"/>
    <x v="17"/>
    <m/>
    <m/>
    <m/>
    <m/>
  </r>
  <r>
    <s v="Wednesday, August 14, 2024"/>
    <s v="Colorado Rockies"/>
    <x v="5"/>
    <m/>
    <m/>
    <m/>
    <m/>
  </r>
  <r>
    <s v="Wednesday, August 14, 2024"/>
    <s v="Washington Nationals"/>
    <x v="6"/>
    <m/>
    <m/>
    <m/>
    <m/>
  </r>
  <r>
    <s v="Wednesday, August 14, 2024"/>
    <s v="Texas Rangers"/>
    <x v="25"/>
    <m/>
    <m/>
    <m/>
    <m/>
  </r>
  <r>
    <s v="Wednesday, August 14, 2024"/>
    <s v="New York Yankees"/>
    <x v="14"/>
    <m/>
    <m/>
    <m/>
    <m/>
  </r>
  <r>
    <s v="Wednesday, August 14, 2024"/>
    <s v="Chicago Cubs"/>
    <x v="7"/>
    <m/>
    <m/>
    <m/>
    <m/>
  </r>
  <r>
    <s v="Wednesday, August 14, 2024"/>
    <s v="Oakland Athletics"/>
    <x v="13"/>
    <m/>
    <m/>
    <m/>
    <m/>
  </r>
  <r>
    <s v="Wednesday, August 14, 2024"/>
    <s v="Houston Astros"/>
    <x v="9"/>
    <m/>
    <m/>
    <m/>
    <m/>
  </r>
  <r>
    <s v="Wednesday, August 14, 2024"/>
    <s v="Kansas City Royals"/>
    <x v="10"/>
    <m/>
    <m/>
    <m/>
    <m/>
  </r>
  <r>
    <s v="Wednesday, August 14, 2024"/>
    <s v="Pittsburgh Pirates"/>
    <x v="0"/>
    <m/>
    <m/>
    <m/>
    <m/>
  </r>
  <r>
    <s v="Wednesday, August 14, 2024"/>
    <s v="St. Louis Cardinals"/>
    <x v="24"/>
    <m/>
    <m/>
    <m/>
    <m/>
  </r>
  <r>
    <s v="Wednesday, August 14, 2024"/>
    <s v="Seattle Mariners"/>
    <x v="8"/>
    <m/>
    <m/>
    <m/>
    <m/>
  </r>
  <r>
    <s v="Wednesday, August 14, 2024"/>
    <s v="Miami Marlins"/>
    <x v="28"/>
    <m/>
    <m/>
    <m/>
    <m/>
  </r>
  <r>
    <s v="Wednesday, August 14, 2024"/>
    <s v="Los Angeles Dodgers"/>
    <x v="21"/>
    <m/>
    <m/>
    <m/>
    <m/>
  </r>
  <r>
    <s v="Wednesday, August 14, 2024"/>
    <s v="Toronto Blue Jays"/>
    <x v="18"/>
    <m/>
    <m/>
    <m/>
    <m/>
  </r>
  <r>
    <s v="Wednesday, August 14, 2024"/>
    <s v="Atlanta Braves"/>
    <x v="17"/>
    <m/>
    <m/>
    <m/>
    <m/>
  </r>
  <r>
    <s v="Thursday, August 15, 2024"/>
    <s v="Boston Red Sox"/>
    <x v="6"/>
    <m/>
    <m/>
    <m/>
    <m/>
  </r>
  <r>
    <s v="Thursday, August 15, 2024"/>
    <s v="Oakland Athletics"/>
    <x v="13"/>
    <m/>
    <m/>
    <m/>
    <m/>
  </r>
  <r>
    <s v="Thursday, August 15, 2024"/>
    <s v="Seattle Mariners"/>
    <x v="8"/>
    <m/>
    <m/>
    <m/>
    <m/>
  </r>
  <r>
    <s v="Thursday, August 15, 2024"/>
    <s v="Los Angeles Dodgers"/>
    <x v="21"/>
    <m/>
    <m/>
    <m/>
    <m/>
  </r>
  <r>
    <s v="Thursday, August 15, 2024"/>
    <s v="Atlanta Braves"/>
    <x v="17"/>
    <m/>
    <m/>
    <m/>
    <m/>
  </r>
  <r>
    <s v="Thursday, August 15, 2024"/>
    <s v="Washington Nationals"/>
    <x v="28"/>
    <m/>
    <m/>
    <m/>
    <m/>
  </r>
  <r>
    <s v="Thursday, August 15, 2024"/>
    <s v="Minnesota Twins"/>
    <x v="4"/>
    <m/>
    <m/>
    <m/>
    <m/>
  </r>
  <r>
    <s v="Friday, August 16, 2024"/>
    <s v="Boston Red Sox"/>
    <x v="6"/>
    <m/>
    <m/>
    <m/>
    <m/>
  </r>
  <r>
    <s v="Friday, August 16, 2024"/>
    <s v="Chicago White Sox"/>
    <x v="23"/>
    <m/>
    <m/>
    <m/>
    <m/>
  </r>
  <r>
    <s v="Friday, August 16, 2024"/>
    <s v="Miami Marlins"/>
    <x v="13"/>
    <m/>
    <m/>
    <m/>
    <m/>
  </r>
  <r>
    <s v="Friday, August 16, 2024"/>
    <s v="Seattle Mariners"/>
    <x v="29"/>
    <m/>
    <m/>
    <m/>
    <m/>
  </r>
  <r>
    <s v="Friday, August 16, 2024"/>
    <s v="Arizona D'Backs"/>
    <x v="9"/>
    <m/>
    <m/>
    <m/>
    <m/>
  </r>
  <r>
    <s v="Friday, August 16, 2024"/>
    <s v="Toronto Blue Jays"/>
    <x v="2"/>
    <m/>
    <m/>
    <m/>
    <m/>
  </r>
  <r>
    <s v="Friday, August 16, 2024"/>
    <s v="Kansas City Royals"/>
    <x v="24"/>
    <m/>
    <m/>
    <m/>
    <m/>
  </r>
  <r>
    <s v="Friday, August 16, 2024"/>
    <s v="New York Yankees"/>
    <x v="8"/>
    <m/>
    <m/>
    <m/>
    <m/>
  </r>
  <r>
    <s v="Friday, August 16, 2024"/>
    <s v="Washington Nationals"/>
    <x v="28"/>
    <m/>
    <m/>
    <m/>
    <m/>
  </r>
  <r>
    <s v="Friday, August 16, 2024"/>
    <s v="Minnesota Twins"/>
    <x v="4"/>
    <m/>
    <m/>
    <m/>
    <m/>
  </r>
  <r>
    <s v="Friday, August 16, 2024"/>
    <s v="Cleveland Guardians"/>
    <x v="21"/>
    <m/>
    <m/>
    <m/>
    <m/>
  </r>
  <r>
    <s v="Friday, August 16, 2024"/>
    <s v="Los Angeles Dodgers"/>
    <x v="11"/>
    <m/>
    <m/>
    <m/>
    <m/>
  </r>
  <r>
    <s v="Friday, August 16, 2024"/>
    <s v="San Diego Padres"/>
    <x v="1"/>
    <m/>
    <m/>
    <m/>
    <m/>
  </r>
  <r>
    <s v="Friday, August 16, 2024"/>
    <s v="Atlanta Braves"/>
    <x v="18"/>
    <m/>
    <m/>
    <m/>
    <m/>
  </r>
  <r>
    <s v="Saturday, August 17, 2024"/>
    <s v="Boston Red Sox"/>
    <x v="6"/>
    <m/>
    <m/>
    <m/>
    <m/>
  </r>
  <r>
    <s v="Saturday, August 17, 2024"/>
    <s v="Chicago White Sox"/>
    <x v="23"/>
    <m/>
    <m/>
    <m/>
    <m/>
  </r>
  <r>
    <s v="Saturday, August 17, 2024"/>
    <s v="Miami Marlins"/>
    <x v="13"/>
    <m/>
    <m/>
    <m/>
    <m/>
  </r>
  <r>
    <s v="Saturday, August 17, 2024"/>
    <s v="San Francisco Giants"/>
    <x v="16"/>
    <m/>
    <m/>
    <m/>
    <m/>
  </r>
  <r>
    <s v="Saturday, August 17, 2024"/>
    <s v="Seattle Mariners"/>
    <x v="29"/>
    <m/>
    <m/>
    <m/>
    <m/>
  </r>
  <r>
    <s v="Saturday, August 17, 2024"/>
    <s v="Arizona D'Backs"/>
    <x v="9"/>
    <m/>
    <m/>
    <m/>
    <m/>
  </r>
  <r>
    <s v="Saturday, August 17, 2024"/>
    <s v="New York Yankees"/>
    <x v="8"/>
    <m/>
    <m/>
    <m/>
    <m/>
  </r>
  <r>
    <s v="Saturday, August 17, 2024"/>
    <s v="Toronto Blue Jays"/>
    <x v="2"/>
    <m/>
    <m/>
    <m/>
    <m/>
  </r>
  <r>
    <s v="Saturday, August 17, 2024"/>
    <s v="Washington Nationals"/>
    <x v="28"/>
    <m/>
    <m/>
    <m/>
    <m/>
  </r>
  <r>
    <s v="Saturday, August 17, 2024"/>
    <s v="Kansas City Royals"/>
    <x v="24"/>
    <m/>
    <m/>
    <m/>
    <m/>
  </r>
  <r>
    <s v="Saturday, August 17, 2024"/>
    <s v="Minnesota Twins"/>
    <x v="4"/>
    <m/>
    <m/>
    <m/>
    <m/>
  </r>
  <r>
    <s v="Saturday, August 17, 2024"/>
    <s v="Cleveland Guardians"/>
    <x v="21"/>
    <m/>
    <m/>
    <m/>
    <m/>
  </r>
  <r>
    <s v="Saturday, August 17, 2024"/>
    <s v="Los Angeles Dodgers"/>
    <x v="11"/>
    <m/>
    <m/>
    <m/>
    <m/>
  </r>
  <r>
    <s v="Saturday, August 17, 2024"/>
    <s v="San Diego Padres"/>
    <x v="1"/>
    <m/>
    <m/>
    <m/>
    <m/>
  </r>
  <r>
    <s v="Saturday, August 17, 2024"/>
    <s v="Atlanta Braves"/>
    <x v="18"/>
    <m/>
    <m/>
    <m/>
    <m/>
  </r>
  <r>
    <s v="Sunday, August 18, 2024"/>
    <s v="Boston Red Sox"/>
    <x v="6"/>
    <m/>
    <m/>
    <m/>
    <m/>
  </r>
  <r>
    <s v="Sunday, August 18, 2024"/>
    <s v="New York Yankees"/>
    <x v="8"/>
    <m/>
    <m/>
    <m/>
    <m/>
  </r>
  <r>
    <s v="Sunday, August 18, 2024"/>
    <s v="Chicago White Sox"/>
    <x v="23"/>
    <m/>
    <m/>
    <m/>
    <m/>
  </r>
  <r>
    <s v="Sunday, August 18, 2024"/>
    <s v="Miami Marlins"/>
    <x v="13"/>
    <m/>
    <m/>
    <m/>
    <m/>
  </r>
  <r>
    <s v="Sunday, August 18, 2024"/>
    <s v="San Francisco Giants"/>
    <x v="16"/>
    <m/>
    <m/>
    <m/>
    <m/>
  </r>
  <r>
    <s v="Sunday, August 18, 2024"/>
    <s v="Seattle Mariners"/>
    <x v="29"/>
    <m/>
    <m/>
    <m/>
    <m/>
  </r>
  <r>
    <s v="Sunday, August 18, 2024"/>
    <s v="Arizona D'Backs"/>
    <x v="9"/>
    <m/>
    <m/>
    <m/>
    <m/>
  </r>
  <r>
    <s v="Sunday, August 18, 2024"/>
    <s v="Washington Nationals"/>
    <x v="28"/>
    <m/>
    <m/>
    <m/>
    <m/>
  </r>
  <r>
    <s v="Sunday, August 18, 2024"/>
    <s v="Kansas City Royals"/>
    <x v="24"/>
    <m/>
    <m/>
    <m/>
    <m/>
  </r>
  <r>
    <s v="Sunday, August 18, 2024"/>
    <s v="Cleveland Guardians"/>
    <x v="21"/>
    <m/>
    <m/>
    <m/>
    <m/>
  </r>
  <r>
    <s v="Sunday, August 18, 2024"/>
    <s v="Los Angeles Dodgers"/>
    <x v="11"/>
    <m/>
    <m/>
    <m/>
    <m/>
  </r>
  <r>
    <s v="Sunday, August 18, 2024"/>
    <s v="Toronto Blue Jays"/>
    <x v="2"/>
    <m/>
    <m/>
    <m/>
    <m/>
  </r>
  <r>
    <s v="Sunday, August 18, 2024"/>
    <s v="Minnesota Twins"/>
    <x v="4"/>
    <m/>
    <m/>
    <m/>
    <m/>
  </r>
  <r>
    <s v="Sunday, August 18, 2024"/>
    <s v="San Diego Padres"/>
    <x v="1"/>
    <m/>
    <m/>
    <m/>
    <m/>
  </r>
  <r>
    <s v="Sunday, August 18, 2024"/>
    <s v="Atlanta Braves"/>
    <x v="18"/>
    <m/>
    <m/>
    <m/>
    <m/>
  </r>
  <r>
    <s v="Monday, August 19, 2024"/>
    <s v="Boston Red Sox"/>
    <x v="23"/>
    <m/>
    <m/>
    <m/>
    <m/>
  </r>
  <r>
    <s v="Monday, August 19, 2024"/>
    <s v="Baltimore Orioles"/>
    <x v="13"/>
    <m/>
    <m/>
    <m/>
    <m/>
  </r>
  <r>
    <s v="Monday, August 19, 2024"/>
    <s v="Tampa Bay Rays"/>
    <x v="16"/>
    <m/>
    <m/>
    <m/>
    <m/>
  </r>
  <r>
    <s v="Monday, August 19, 2024"/>
    <s v="Arizona D'Backs"/>
    <x v="22"/>
    <m/>
    <m/>
    <m/>
    <m/>
  </r>
  <r>
    <s v="Monday, August 19, 2024"/>
    <s v="Cincinnati Reds"/>
    <x v="12"/>
    <m/>
    <m/>
    <m/>
    <m/>
  </r>
  <r>
    <s v="Monday, August 19, 2024"/>
    <s v="Pittsburgh Pirates"/>
    <x v="4"/>
    <m/>
    <m/>
    <m/>
    <m/>
  </r>
  <r>
    <s v="Monday, August 19, 2024"/>
    <s v="Los Angeles Angels"/>
    <x v="15"/>
    <m/>
    <m/>
    <m/>
    <m/>
  </r>
  <r>
    <s v="Monday, August 19, 2024"/>
    <s v="Minnesota Twins"/>
    <x v="0"/>
    <m/>
    <m/>
    <m/>
    <m/>
  </r>
  <r>
    <s v="Monday, August 19, 2024"/>
    <s v="Chicago White Sox"/>
    <x v="17"/>
    <m/>
    <m/>
    <m/>
    <m/>
  </r>
  <r>
    <s v="Monday, August 19, 2024"/>
    <s v="Seattle Mariners"/>
    <x v="3"/>
    <m/>
    <m/>
    <m/>
    <m/>
  </r>
  <r>
    <s v="Tuesday, August 20, 2024"/>
    <s v="Philadelphia Phillies"/>
    <x v="26"/>
    <m/>
    <m/>
    <m/>
    <m/>
  </r>
  <r>
    <s v="Tuesday, August 20, 2024"/>
    <s v="Boston Red Sox"/>
    <x v="23"/>
    <m/>
    <m/>
    <m/>
    <m/>
  </r>
  <r>
    <s v="Tuesday, August 20, 2024"/>
    <s v="Baltimore Orioles"/>
    <x v="13"/>
    <m/>
    <m/>
    <m/>
    <m/>
  </r>
  <r>
    <s v="Tuesday, August 20, 2024"/>
    <s v="Tampa Bay Rays"/>
    <x v="16"/>
    <m/>
    <m/>
    <m/>
    <m/>
  </r>
  <r>
    <s v="Tuesday, August 20, 2024"/>
    <s v="Arizona D'Backs"/>
    <x v="22"/>
    <m/>
    <m/>
    <m/>
    <m/>
  </r>
  <r>
    <s v="Tuesday, August 20, 2024"/>
    <s v="Colorado Rockies"/>
    <x v="19"/>
    <m/>
    <m/>
    <m/>
    <m/>
  </r>
  <r>
    <s v="Tuesday, August 20, 2024"/>
    <s v="Cleveland Guardians"/>
    <x v="27"/>
    <m/>
    <m/>
    <m/>
    <m/>
  </r>
  <r>
    <s v="Tuesday, August 20, 2024"/>
    <s v="Cincinnati Reds"/>
    <x v="12"/>
    <m/>
    <m/>
    <m/>
    <m/>
  </r>
  <r>
    <s v="Tuesday, August 20, 2024"/>
    <s v="Milwaukee Brewers"/>
    <x v="11"/>
    <m/>
    <m/>
    <m/>
    <m/>
  </r>
  <r>
    <s v="Tuesday, August 20, 2024"/>
    <s v="Detroit Tigers"/>
    <x v="2"/>
    <m/>
    <m/>
    <m/>
    <m/>
  </r>
  <r>
    <s v="Tuesday, August 20, 2024"/>
    <s v="Pittsburgh Pirates"/>
    <x v="4"/>
    <m/>
    <m/>
    <m/>
    <m/>
  </r>
  <r>
    <s v="Tuesday, August 20, 2024"/>
    <s v="Los Angeles Angels"/>
    <x v="15"/>
    <m/>
    <m/>
    <m/>
    <m/>
  </r>
  <r>
    <s v="Tuesday, August 20, 2024"/>
    <s v="Minnesota Twins"/>
    <x v="0"/>
    <m/>
    <m/>
    <m/>
    <m/>
  </r>
  <r>
    <s v="Tuesday, August 20, 2024"/>
    <s v="Chicago White Sox"/>
    <x v="17"/>
    <m/>
    <m/>
    <m/>
    <m/>
  </r>
  <r>
    <s v="Tuesday, August 20, 2024"/>
    <s v="Seattle Mariners"/>
    <x v="3"/>
    <m/>
    <m/>
    <m/>
    <m/>
  </r>
  <r>
    <s v="Wednesday, August 21, 2024"/>
    <s v="Philadelphia Phillies"/>
    <x v="26"/>
    <m/>
    <m/>
    <m/>
    <m/>
  </r>
  <r>
    <s v="Wednesday, August 21, 2024"/>
    <s v="Boston Red Sox"/>
    <x v="23"/>
    <m/>
    <m/>
    <m/>
    <m/>
  </r>
  <r>
    <s v="Wednesday, August 21, 2024"/>
    <s v="Baltimore Orioles"/>
    <x v="13"/>
    <m/>
    <m/>
    <m/>
    <m/>
  </r>
  <r>
    <s v="Wednesday, August 21, 2024"/>
    <s v="Tampa Bay Rays"/>
    <x v="16"/>
    <m/>
    <m/>
    <m/>
    <m/>
  </r>
  <r>
    <s v="Wednesday, August 21, 2024"/>
    <s v="Pittsburgh Pirates"/>
    <x v="4"/>
    <m/>
    <m/>
    <m/>
    <m/>
  </r>
  <r>
    <s v="Wednesday, August 21, 2024"/>
    <s v="Arizona D'Backs"/>
    <x v="22"/>
    <m/>
    <m/>
    <m/>
    <m/>
  </r>
  <r>
    <s v="Wednesday, August 21, 2024"/>
    <s v="Minnesota Twins"/>
    <x v="0"/>
    <m/>
    <m/>
    <m/>
    <m/>
  </r>
  <r>
    <s v="Wednesday, August 21, 2024"/>
    <s v="Colorado Rockies"/>
    <x v="19"/>
    <m/>
    <m/>
    <m/>
    <m/>
  </r>
  <r>
    <s v="Wednesday, August 21, 2024"/>
    <s v="Cleveland Guardians"/>
    <x v="27"/>
    <m/>
    <m/>
    <m/>
    <m/>
  </r>
  <r>
    <s v="Wednesday, August 21, 2024"/>
    <s v="Cincinnati Reds"/>
    <x v="12"/>
    <m/>
    <m/>
    <m/>
    <m/>
  </r>
  <r>
    <s v="Wednesday, August 21, 2024"/>
    <s v="Milwaukee Brewers"/>
    <x v="11"/>
    <m/>
    <m/>
    <m/>
    <m/>
  </r>
  <r>
    <s v="Wednesday, August 21, 2024"/>
    <s v="Detroit Tigers"/>
    <x v="2"/>
    <m/>
    <m/>
    <m/>
    <m/>
  </r>
  <r>
    <s v="Wednesday, August 21, 2024"/>
    <s v="Los Angeles Angels"/>
    <x v="15"/>
    <m/>
    <m/>
    <m/>
    <m/>
  </r>
  <r>
    <s v="Wednesday, August 21, 2024"/>
    <s v="Chicago White Sox"/>
    <x v="17"/>
    <m/>
    <m/>
    <m/>
    <m/>
  </r>
  <r>
    <s v="Wednesday, August 21, 2024"/>
    <s v="Seattle Mariners"/>
    <x v="3"/>
    <m/>
    <m/>
    <m/>
    <m/>
  </r>
  <r>
    <s v="Thursday, August 22, 2024"/>
    <s v="Philadelphia Phillies"/>
    <x v="26"/>
    <m/>
    <m/>
    <m/>
    <m/>
  </r>
  <r>
    <s v="Thursday, August 22, 2024"/>
    <s v="Houston Astros"/>
    <x v="6"/>
    <m/>
    <m/>
    <m/>
    <m/>
  </r>
  <r>
    <s v="Thursday, August 22, 2024"/>
    <s v="Cleveland Guardians"/>
    <x v="27"/>
    <m/>
    <m/>
    <m/>
    <m/>
  </r>
  <r>
    <s v="Thursday, August 22, 2024"/>
    <s v="Tampa Bay Rays"/>
    <x v="16"/>
    <m/>
    <m/>
    <m/>
    <m/>
  </r>
  <r>
    <s v="Thursday, August 22, 2024"/>
    <s v="Cincinnati Reds"/>
    <x v="29"/>
    <m/>
    <m/>
    <m/>
    <m/>
  </r>
  <r>
    <s v="Thursday, August 22, 2024"/>
    <s v="Colorado Rockies"/>
    <x v="19"/>
    <m/>
    <m/>
    <m/>
    <m/>
  </r>
  <r>
    <s v="Thursday, August 22, 2024"/>
    <s v="Milwaukee Brewers"/>
    <x v="11"/>
    <m/>
    <m/>
    <m/>
    <m/>
  </r>
  <r>
    <s v="Thursday, August 22, 2024"/>
    <s v="Detroit Tigers"/>
    <x v="2"/>
    <m/>
    <m/>
    <m/>
    <m/>
  </r>
  <r>
    <s v="Thursday, August 22, 2024"/>
    <s v="Los Angeles Angels"/>
    <x v="12"/>
    <m/>
    <m/>
    <m/>
    <m/>
  </r>
  <r>
    <s v="Thursday, August 22, 2024"/>
    <s v="New York Mets"/>
    <x v="0"/>
    <m/>
    <m/>
    <m/>
    <m/>
  </r>
  <r>
    <s v="Friday, August 23, 2024"/>
    <s v="Washington Nationals"/>
    <x v="26"/>
    <m/>
    <m/>
    <m/>
    <m/>
  </r>
  <r>
    <s v="Friday, August 23, 2024"/>
    <s v="Houston Astros"/>
    <x v="6"/>
    <m/>
    <m/>
    <m/>
    <m/>
  </r>
  <r>
    <s v="Friday, August 23, 2024"/>
    <s v="Arizona D'Backs"/>
    <x v="25"/>
    <m/>
    <m/>
    <m/>
    <m/>
  </r>
  <r>
    <s v="Friday, August 23, 2024"/>
    <s v="Detroit Tigers"/>
    <x v="14"/>
    <m/>
    <m/>
    <m/>
    <m/>
  </r>
  <r>
    <s v="Friday, August 23, 2024"/>
    <s v="Texas Rangers"/>
    <x v="7"/>
    <m/>
    <m/>
    <m/>
    <m/>
  </r>
  <r>
    <s v="Friday, August 23, 2024"/>
    <s v="Milwaukee Brewers"/>
    <x v="16"/>
    <m/>
    <m/>
    <m/>
    <m/>
  </r>
  <r>
    <s v="Friday, August 23, 2024"/>
    <s v="Cincinnati Reds"/>
    <x v="29"/>
    <m/>
    <m/>
    <m/>
    <m/>
  </r>
  <r>
    <s v="Friday, August 23, 2024"/>
    <s v="San Francisco Giants"/>
    <x v="20"/>
    <m/>
    <m/>
    <m/>
    <m/>
  </r>
  <r>
    <s v="Friday, August 23, 2024"/>
    <s v="Colorado Rockies"/>
    <x v="27"/>
    <m/>
    <m/>
    <m/>
    <m/>
  </r>
  <r>
    <s v="Friday, August 23, 2024"/>
    <s v="Los Angeles Angels"/>
    <x v="12"/>
    <m/>
    <m/>
    <m/>
    <m/>
  </r>
  <r>
    <s v="Friday, August 23, 2024"/>
    <s v="Chicago Cubs"/>
    <x v="22"/>
    <m/>
    <m/>
    <m/>
    <m/>
  </r>
  <r>
    <s v="Friday, August 23, 2024"/>
    <s v="Philadelphia Phillies"/>
    <x v="15"/>
    <m/>
    <m/>
    <m/>
    <m/>
  </r>
  <r>
    <s v="Friday, August 23, 2024"/>
    <s v="St. Louis Cardinals"/>
    <x v="10"/>
    <m/>
    <m/>
    <m/>
    <m/>
  </r>
  <r>
    <s v="Friday, August 23, 2024"/>
    <s v="New York Mets"/>
    <x v="0"/>
    <m/>
    <m/>
    <m/>
    <m/>
  </r>
  <r>
    <s v="Friday, August 23, 2024"/>
    <s v="Tampa Bay Rays"/>
    <x v="3"/>
    <m/>
    <m/>
    <m/>
    <m/>
  </r>
  <r>
    <s v="Saturday, August 24, 2024"/>
    <s v="Washington Nationals"/>
    <x v="26"/>
    <m/>
    <m/>
    <m/>
    <m/>
  </r>
  <r>
    <s v="Saturday, August 24, 2024"/>
    <s v="Houston Astros"/>
    <x v="6"/>
    <m/>
    <m/>
    <m/>
    <m/>
  </r>
  <r>
    <s v="Saturday, August 24, 2024"/>
    <s v="Arizona D'Backs"/>
    <x v="25"/>
    <m/>
    <m/>
    <m/>
    <m/>
  </r>
  <r>
    <s v="Saturday, August 24, 2024"/>
    <s v="Detroit Tigers"/>
    <x v="14"/>
    <m/>
    <m/>
    <m/>
    <m/>
  </r>
  <r>
    <s v="Saturday, August 24, 2024"/>
    <s v="Texas Rangers"/>
    <x v="7"/>
    <m/>
    <m/>
    <m/>
    <m/>
  </r>
  <r>
    <s v="Saturday, August 24, 2024"/>
    <s v="Colorado Rockies"/>
    <x v="27"/>
    <m/>
    <m/>
    <m/>
    <m/>
  </r>
  <r>
    <s v="Saturday, August 24, 2024"/>
    <s v="Milwaukee Brewers"/>
    <x v="16"/>
    <m/>
    <m/>
    <m/>
    <m/>
  </r>
  <r>
    <s v="Saturday, August 24, 2024"/>
    <s v="Cincinnati Reds"/>
    <x v="29"/>
    <m/>
    <m/>
    <m/>
    <m/>
  </r>
  <r>
    <s v="Saturday, August 24, 2024"/>
    <s v="San Francisco Giants"/>
    <x v="20"/>
    <m/>
    <m/>
    <m/>
    <m/>
  </r>
  <r>
    <s v="Saturday, August 24, 2024"/>
    <s v="Los Angeles Angels"/>
    <x v="12"/>
    <m/>
    <m/>
    <m/>
    <m/>
  </r>
  <r>
    <s v="Saturday, August 24, 2024"/>
    <s v="Chicago Cubs"/>
    <x v="22"/>
    <m/>
    <m/>
    <m/>
    <m/>
  </r>
  <r>
    <s v="Saturday, August 24, 2024"/>
    <s v="Philadelphia Phillies"/>
    <x v="15"/>
    <m/>
    <m/>
    <m/>
    <m/>
  </r>
  <r>
    <s v="Saturday, August 24, 2024"/>
    <s v="St. Louis Cardinals"/>
    <x v="10"/>
    <m/>
    <m/>
    <m/>
    <m/>
  </r>
  <r>
    <s v="Saturday, August 24, 2024"/>
    <s v="New York Mets"/>
    <x v="0"/>
    <m/>
    <m/>
    <m/>
    <m/>
  </r>
  <r>
    <s v="Saturday, August 24, 2024"/>
    <s v="Tampa Bay Rays"/>
    <x v="3"/>
    <m/>
    <m/>
    <m/>
    <m/>
  </r>
  <r>
    <s v="Sunday, August 25, 2024"/>
    <s v="Washington Nationals"/>
    <x v="26"/>
    <m/>
    <m/>
    <m/>
    <m/>
  </r>
  <r>
    <s v="Sunday, August 25, 2024"/>
    <s v="Houston Astros"/>
    <x v="6"/>
    <m/>
    <m/>
    <m/>
    <m/>
  </r>
  <r>
    <s v="Sunday, August 25, 2024"/>
    <s v="Arizona D'Backs"/>
    <x v="25"/>
    <m/>
    <m/>
    <m/>
    <m/>
  </r>
  <r>
    <s v="Sunday, August 25, 2024"/>
    <s v="Detroit Tigers"/>
    <x v="14"/>
    <m/>
    <m/>
    <m/>
    <m/>
  </r>
  <r>
    <s v="Sunday, August 25, 2024"/>
    <s v="Texas Rangers"/>
    <x v="7"/>
    <m/>
    <m/>
    <m/>
    <m/>
  </r>
  <r>
    <s v="Sunday, August 25, 2024"/>
    <s v="Colorado Rockies"/>
    <x v="27"/>
    <m/>
    <m/>
    <m/>
    <m/>
  </r>
  <r>
    <s v="Sunday, August 25, 2024"/>
    <s v="Milwaukee Brewers"/>
    <x v="16"/>
    <m/>
    <m/>
    <m/>
    <m/>
  </r>
  <r>
    <s v="Sunday, August 25, 2024"/>
    <s v="Cincinnati Reds"/>
    <x v="29"/>
    <m/>
    <m/>
    <m/>
    <m/>
  </r>
  <r>
    <s v="Sunday, August 25, 2024"/>
    <s v="San Francisco Giants"/>
    <x v="20"/>
    <m/>
    <m/>
    <m/>
    <m/>
  </r>
  <r>
    <s v="Sunday, August 25, 2024"/>
    <s v="Los Angeles Angels"/>
    <x v="12"/>
    <m/>
    <m/>
    <m/>
    <m/>
  </r>
  <r>
    <s v="Sunday, August 25, 2024"/>
    <s v="Chicago Cubs"/>
    <x v="22"/>
    <m/>
    <m/>
    <m/>
    <m/>
  </r>
  <r>
    <s v="Sunday, August 25, 2024"/>
    <s v="Philadelphia Phillies"/>
    <x v="15"/>
    <m/>
    <m/>
    <m/>
    <m/>
  </r>
  <r>
    <s v="Sunday, August 25, 2024"/>
    <s v="St. Louis Cardinals"/>
    <x v="10"/>
    <m/>
    <m/>
    <m/>
    <m/>
  </r>
  <r>
    <s v="Sunday, August 25, 2024"/>
    <s v="Tampa Bay Rays"/>
    <x v="3"/>
    <m/>
    <m/>
    <m/>
    <m/>
  </r>
  <r>
    <s v="Sunday, August 25, 2024"/>
    <s v="New York Mets"/>
    <x v="0"/>
    <m/>
    <m/>
    <m/>
    <m/>
  </r>
  <r>
    <s v="Monday, August 26, 2024"/>
    <s v="Toronto Blue Jays"/>
    <x v="25"/>
    <m/>
    <m/>
    <m/>
    <m/>
  </r>
  <r>
    <s v="Monday, August 26, 2024"/>
    <s v="Detroit Tigers"/>
    <x v="14"/>
    <m/>
    <m/>
    <m/>
    <m/>
  </r>
  <r>
    <s v="Monday, August 26, 2024"/>
    <s v="Kansas City Royals"/>
    <x v="7"/>
    <m/>
    <m/>
    <m/>
    <m/>
  </r>
  <r>
    <s v="Monday, August 26, 2024"/>
    <s v="Chicago Cubs"/>
    <x v="29"/>
    <m/>
    <m/>
    <m/>
    <m/>
  </r>
  <r>
    <s v="Monday, August 26, 2024"/>
    <s v="Tampa Bay Rays"/>
    <x v="20"/>
    <m/>
    <m/>
    <m/>
    <m/>
  </r>
  <r>
    <s v="Monday, August 26, 2024"/>
    <s v="Houston Astros"/>
    <x v="28"/>
    <m/>
    <m/>
    <m/>
    <m/>
  </r>
  <r>
    <s v="Monday, August 26, 2024"/>
    <s v="New York Yankees"/>
    <x v="19"/>
    <m/>
    <m/>
    <m/>
    <m/>
  </r>
  <r>
    <s v="Monday, August 26, 2024"/>
    <s v="Atlanta Braves"/>
    <x v="10"/>
    <m/>
    <m/>
    <m/>
    <m/>
  </r>
  <r>
    <s v="Monday, August 26, 2024"/>
    <s v="San Diego Padres"/>
    <x v="11"/>
    <m/>
    <m/>
    <m/>
    <m/>
  </r>
  <r>
    <s v="Monday, August 26, 2024"/>
    <s v="Miami Marlins"/>
    <x v="1"/>
    <m/>
    <m/>
    <m/>
    <m/>
  </r>
  <r>
    <s v="Tuesday, August 27, 2024"/>
    <s v="New York Mets"/>
    <x v="5"/>
    <m/>
    <m/>
    <m/>
    <m/>
  </r>
  <r>
    <s v="Tuesday, August 27, 2024"/>
    <s v="Toronto Blue Jays"/>
    <x v="25"/>
    <m/>
    <m/>
    <m/>
    <m/>
  </r>
  <r>
    <s v="Tuesday, August 27, 2024"/>
    <s v="Texas Rangers"/>
    <x v="14"/>
    <m/>
    <m/>
    <m/>
    <m/>
  </r>
  <r>
    <s v="Tuesday, August 27, 2024"/>
    <s v="Kansas City Royals"/>
    <x v="7"/>
    <m/>
    <m/>
    <m/>
    <m/>
  </r>
  <r>
    <s v="Tuesday, August 27, 2024"/>
    <s v="Chicago Cubs"/>
    <x v="29"/>
    <m/>
    <m/>
    <m/>
    <m/>
  </r>
  <r>
    <s v="Tuesday, August 27, 2024"/>
    <s v="Tampa Bay Rays"/>
    <x v="20"/>
    <m/>
    <m/>
    <m/>
    <m/>
  </r>
  <r>
    <s v="Tuesday, August 27, 2024"/>
    <s v="Oakland Athletics"/>
    <x v="24"/>
    <m/>
    <m/>
    <m/>
    <m/>
  </r>
  <r>
    <s v="Tuesday, August 27, 2024"/>
    <s v="Los Angeles Angels"/>
    <x v="8"/>
    <m/>
    <m/>
    <m/>
    <m/>
  </r>
  <r>
    <s v="Tuesday, August 27, 2024"/>
    <s v="Houston Astros"/>
    <x v="28"/>
    <m/>
    <m/>
    <m/>
    <m/>
  </r>
  <r>
    <s v="Tuesday, August 27, 2024"/>
    <s v="New York Yankees"/>
    <x v="19"/>
    <m/>
    <m/>
    <m/>
    <m/>
  </r>
  <r>
    <s v="Tuesday, August 27, 2024"/>
    <s v="Atlanta Braves"/>
    <x v="10"/>
    <m/>
    <m/>
    <m/>
    <m/>
  </r>
  <r>
    <s v="Tuesday, August 27, 2024"/>
    <s v="San Diego Padres"/>
    <x v="11"/>
    <m/>
    <m/>
    <m/>
    <m/>
  </r>
  <r>
    <s v="Tuesday, August 27, 2024"/>
    <s v="San Francisco Giants"/>
    <x v="21"/>
    <m/>
    <m/>
    <m/>
    <m/>
  </r>
  <r>
    <s v="Tuesday, August 27, 2024"/>
    <s v="Miami Marlins"/>
    <x v="1"/>
    <m/>
    <m/>
    <m/>
    <m/>
  </r>
  <r>
    <s v="Tuesday, August 27, 2024"/>
    <s v="Baltimore Orioles"/>
    <x v="3"/>
    <m/>
    <m/>
    <m/>
    <m/>
  </r>
  <r>
    <s v="Wednesday, August 28, 2024"/>
    <s v="New York Mets"/>
    <x v="5"/>
    <m/>
    <m/>
    <m/>
    <m/>
  </r>
  <r>
    <s v="Wednesday, August 28, 2024"/>
    <s v="Toronto Blue Jays"/>
    <x v="25"/>
    <m/>
    <m/>
    <m/>
    <m/>
  </r>
  <r>
    <s v="Wednesday, August 28, 2024"/>
    <s v="Texas Rangers"/>
    <x v="14"/>
    <m/>
    <m/>
    <m/>
    <m/>
  </r>
  <r>
    <s v="Wednesday, August 28, 2024"/>
    <s v="Kansas City Royals"/>
    <x v="7"/>
    <m/>
    <m/>
    <m/>
    <m/>
  </r>
  <r>
    <s v="Wednesday, August 28, 2024"/>
    <s v="Chicago Cubs"/>
    <x v="29"/>
    <m/>
    <m/>
    <m/>
    <m/>
  </r>
  <r>
    <s v="Wednesday, August 28, 2024"/>
    <s v="Tampa Bay Rays"/>
    <x v="20"/>
    <m/>
    <m/>
    <m/>
    <m/>
  </r>
  <r>
    <s v="Wednesday, August 28, 2024"/>
    <s v="Houston Astros"/>
    <x v="28"/>
    <m/>
    <m/>
    <m/>
    <m/>
  </r>
  <r>
    <s v="Wednesday, August 28, 2024"/>
    <s v="Oakland Athletics"/>
    <x v="24"/>
    <m/>
    <m/>
    <m/>
    <m/>
  </r>
  <r>
    <s v="Wednesday, August 28, 2024"/>
    <s v="Los Angeles Angels"/>
    <x v="8"/>
    <m/>
    <m/>
    <m/>
    <m/>
  </r>
  <r>
    <s v="Wednesday, August 28, 2024"/>
    <s v="New York Yankees"/>
    <x v="19"/>
    <m/>
    <m/>
    <m/>
    <m/>
  </r>
  <r>
    <s v="Wednesday, August 28, 2024"/>
    <s v="Atlanta Braves"/>
    <x v="10"/>
    <m/>
    <m/>
    <m/>
    <m/>
  </r>
  <r>
    <s v="Wednesday, August 28, 2024"/>
    <s v="San Diego Padres"/>
    <x v="11"/>
    <m/>
    <m/>
    <m/>
    <m/>
  </r>
  <r>
    <s v="Wednesday, August 28, 2024"/>
    <s v="San Francisco Giants"/>
    <x v="21"/>
    <m/>
    <m/>
    <m/>
    <m/>
  </r>
  <r>
    <s v="Wednesday, August 28, 2024"/>
    <s v="Miami Marlins"/>
    <x v="1"/>
    <m/>
    <m/>
    <m/>
    <m/>
  </r>
  <r>
    <s v="Wednesday, August 28, 2024"/>
    <s v="Baltimore Orioles"/>
    <x v="3"/>
    <m/>
    <m/>
    <m/>
    <m/>
  </r>
  <r>
    <s v="Thursday, August 29, 2024"/>
    <s v="New York Mets"/>
    <x v="5"/>
    <m/>
    <m/>
    <m/>
    <m/>
  </r>
  <r>
    <s v="Thursday, August 29, 2024"/>
    <s v="Toronto Blue Jays"/>
    <x v="25"/>
    <m/>
    <m/>
    <m/>
    <m/>
  </r>
  <r>
    <s v="Thursday, August 29, 2024"/>
    <s v="Texas Rangers"/>
    <x v="14"/>
    <m/>
    <m/>
    <m/>
    <m/>
  </r>
  <r>
    <s v="Thursday, August 29, 2024"/>
    <s v="Kansas City Royals"/>
    <x v="23"/>
    <m/>
    <m/>
    <m/>
    <m/>
  </r>
  <r>
    <s v="Thursday, August 29, 2024"/>
    <s v="Los Angeles Angels"/>
    <x v="8"/>
    <m/>
    <m/>
    <m/>
    <m/>
  </r>
  <r>
    <s v="Thursday, August 29, 2024"/>
    <s v="San Francisco Giants"/>
    <x v="21"/>
    <m/>
    <m/>
    <m/>
    <m/>
  </r>
  <r>
    <s v="Thursday, August 29, 2024"/>
    <s v="San Diego Padres"/>
    <x v="11"/>
    <m/>
    <m/>
    <m/>
    <m/>
  </r>
  <r>
    <s v="Thursday, August 29, 2024"/>
    <s v="Miami Marlins"/>
    <x v="1"/>
    <m/>
    <m/>
    <m/>
    <m/>
  </r>
  <r>
    <s v="Thursday, August 29, 2024"/>
    <s v="Oakland Athletics"/>
    <x v="24"/>
    <m/>
    <m/>
    <m/>
    <m/>
  </r>
  <r>
    <s v="Thursday, August 29, 2024"/>
    <s v="Atlanta Braves"/>
    <x v="28"/>
    <m/>
    <m/>
    <m/>
    <m/>
  </r>
  <r>
    <s v="Thursday, August 29, 2024"/>
    <s v="Baltimore Orioles"/>
    <x v="3"/>
    <m/>
    <m/>
    <m/>
    <m/>
  </r>
  <r>
    <s v="Friday, August 30, 2024"/>
    <s v="Los Angeles Dodgers"/>
    <x v="5"/>
    <m/>
    <m/>
    <m/>
    <m/>
  </r>
  <r>
    <s v="Friday, August 30, 2024"/>
    <s v="New York Mets"/>
    <x v="14"/>
    <m/>
    <m/>
    <m/>
    <m/>
  </r>
  <r>
    <s v="Friday, August 30, 2024"/>
    <s v="Pittsburgh Pirates"/>
    <x v="7"/>
    <m/>
    <m/>
    <m/>
    <m/>
  </r>
  <r>
    <s v="Friday, August 30, 2024"/>
    <s v="Kansas City Royals"/>
    <x v="23"/>
    <m/>
    <m/>
    <m/>
    <m/>
  </r>
  <r>
    <s v="Friday, August 30, 2024"/>
    <s v="San Diego Padres"/>
    <x v="9"/>
    <m/>
    <m/>
    <m/>
    <m/>
  </r>
  <r>
    <s v="Friday, August 30, 2024"/>
    <s v="Milwaukee Brewers"/>
    <x v="24"/>
    <m/>
    <m/>
    <m/>
    <m/>
  </r>
  <r>
    <s v="Friday, August 30, 2024"/>
    <s v="Boston Red Sox"/>
    <x v="8"/>
    <m/>
    <m/>
    <m/>
    <m/>
  </r>
  <r>
    <s v="Friday, August 30, 2024"/>
    <s v="Atlanta Braves"/>
    <x v="28"/>
    <m/>
    <m/>
    <m/>
    <m/>
  </r>
  <r>
    <s v="Friday, August 30, 2024"/>
    <s v="Chicago Cubs"/>
    <x v="19"/>
    <m/>
    <m/>
    <m/>
    <m/>
  </r>
  <r>
    <s v="Friday, August 30, 2024"/>
    <s v="St. Louis Cardinals"/>
    <x v="27"/>
    <m/>
    <m/>
    <m/>
    <m/>
  </r>
  <r>
    <s v="Friday, August 30, 2024"/>
    <s v="Toronto Blue Jays"/>
    <x v="10"/>
    <m/>
    <m/>
    <m/>
    <m/>
  </r>
  <r>
    <s v="Friday, August 30, 2024"/>
    <s v="Oakland Athletics"/>
    <x v="4"/>
    <m/>
    <m/>
    <m/>
    <m/>
  </r>
  <r>
    <s v="Friday, August 30, 2024"/>
    <s v="Baltimore Orioles"/>
    <x v="1"/>
    <m/>
    <m/>
    <m/>
    <m/>
  </r>
  <r>
    <s v="Friday, August 30, 2024"/>
    <s v="Seattle Mariners"/>
    <x v="18"/>
    <m/>
    <m/>
    <m/>
    <m/>
  </r>
  <r>
    <s v="Friday, August 30, 2024"/>
    <s v="Miami Marlins"/>
    <x v="17"/>
    <m/>
    <m/>
    <m/>
    <m/>
  </r>
  <r>
    <s v="Saturday, August 31, 2024"/>
    <s v="Los Angeles Dodgers"/>
    <x v="5"/>
    <m/>
    <m/>
    <m/>
    <m/>
  </r>
  <r>
    <s v="Saturday, August 31, 2024"/>
    <s v="New York Mets"/>
    <x v="14"/>
    <m/>
    <m/>
    <m/>
    <m/>
  </r>
  <r>
    <s v="Saturday, August 31, 2024"/>
    <s v="Pittsburgh Pirates"/>
    <x v="7"/>
    <m/>
    <m/>
    <m/>
    <m/>
  </r>
  <r>
    <s v="Saturday, August 31, 2024"/>
    <s v="Kansas City Royals"/>
    <x v="23"/>
    <m/>
    <m/>
    <m/>
    <m/>
  </r>
  <r>
    <s v="Saturday, August 31, 2024"/>
    <s v="St. Louis Cardinals"/>
    <x v="27"/>
    <m/>
    <m/>
    <m/>
    <m/>
  </r>
  <r>
    <s v="Saturday, August 31, 2024"/>
    <s v="Miami Marlins"/>
    <x v="17"/>
    <m/>
    <m/>
    <m/>
    <m/>
  </r>
  <r>
    <s v="Saturday, August 31, 2024"/>
    <s v="San Diego Padres"/>
    <x v="9"/>
    <m/>
    <m/>
    <m/>
    <m/>
  </r>
  <r>
    <s v="Saturday, August 31, 2024"/>
    <s v="Chicago Cubs"/>
    <x v="19"/>
    <m/>
    <m/>
    <m/>
    <m/>
  </r>
  <r>
    <s v="Saturday, August 31, 2024"/>
    <s v="Boston Red Sox"/>
    <x v="8"/>
    <m/>
    <m/>
    <m/>
    <m/>
  </r>
  <r>
    <s v="Saturday, August 31, 2024"/>
    <s v="Oakland Athletics"/>
    <x v="4"/>
    <m/>
    <m/>
    <m/>
    <m/>
  </r>
  <r>
    <s v="Saturday, August 31, 2024"/>
    <s v="Toronto Blue Jays"/>
    <x v="10"/>
    <m/>
    <m/>
    <m/>
    <m/>
  </r>
  <r>
    <s v="Saturday, August 31, 2024"/>
    <s v="Milwaukee Brewers"/>
    <x v="24"/>
    <m/>
    <m/>
    <m/>
    <m/>
  </r>
  <r>
    <s v="Saturday, August 31, 2024"/>
    <s v="Atlanta Braves"/>
    <x v="28"/>
    <m/>
    <m/>
    <m/>
    <m/>
  </r>
  <r>
    <s v="Saturday, August 31, 2024"/>
    <s v="Baltimore Orioles"/>
    <x v="1"/>
    <m/>
    <m/>
    <m/>
    <m/>
  </r>
  <r>
    <s v="Saturday, August 31, 2024"/>
    <s v="Seattle Mariners"/>
    <x v="18"/>
    <m/>
    <m/>
    <m/>
    <m/>
  </r>
  <r>
    <s v="Sunday, September 1, 2024"/>
    <s v="Los Angeles Dodgers"/>
    <x v="5"/>
    <m/>
    <m/>
    <m/>
    <m/>
  </r>
  <r>
    <s v="Sunday, September 1, 2024"/>
    <s v="New York Mets"/>
    <x v="14"/>
    <m/>
    <m/>
    <m/>
    <m/>
  </r>
  <r>
    <s v="Sunday, September 1, 2024"/>
    <s v="Pittsburgh Pirates"/>
    <x v="7"/>
    <m/>
    <m/>
    <m/>
    <m/>
  </r>
  <r>
    <s v="Sunday, September 1, 2024"/>
    <s v="Kansas City Royals"/>
    <x v="23"/>
    <m/>
    <m/>
    <m/>
    <m/>
  </r>
  <r>
    <s v="Sunday, September 1, 2024"/>
    <s v="St. Louis Cardinals"/>
    <x v="27"/>
    <m/>
    <m/>
    <m/>
    <m/>
  </r>
  <r>
    <s v="Sunday, September 1, 2024"/>
    <s v="San Diego Padres"/>
    <x v="9"/>
    <m/>
    <m/>
    <m/>
    <m/>
  </r>
  <r>
    <s v="Sunday, September 1, 2024"/>
    <s v="Milwaukee Brewers"/>
    <x v="24"/>
    <m/>
    <m/>
    <m/>
    <m/>
  </r>
  <r>
    <s v="Sunday, September 1, 2024"/>
    <s v="Atlanta Braves"/>
    <x v="28"/>
    <m/>
    <m/>
    <m/>
    <m/>
  </r>
  <r>
    <s v="Sunday, September 1, 2024"/>
    <s v="Chicago Cubs"/>
    <x v="19"/>
    <m/>
    <m/>
    <m/>
    <m/>
  </r>
  <r>
    <s v="Sunday, September 1, 2024"/>
    <s v="Boston Red Sox"/>
    <x v="8"/>
    <m/>
    <m/>
    <m/>
    <m/>
  </r>
  <r>
    <s v="Sunday, September 1, 2024"/>
    <s v="Toronto Blue Jays"/>
    <x v="10"/>
    <m/>
    <m/>
    <m/>
    <m/>
  </r>
  <r>
    <s v="Sunday, September 1, 2024"/>
    <s v="Oakland Athletics"/>
    <x v="4"/>
    <m/>
    <m/>
    <m/>
    <m/>
  </r>
  <r>
    <s v="Sunday, September 1, 2024"/>
    <s v="Baltimore Orioles"/>
    <x v="1"/>
    <m/>
    <m/>
    <m/>
    <m/>
  </r>
  <r>
    <s v="Sunday, September 1, 2024"/>
    <s v="Miami Marlins"/>
    <x v="17"/>
    <m/>
    <m/>
    <m/>
    <m/>
  </r>
  <r>
    <s v="Sunday, September 1, 2024"/>
    <s v="Seattle Mariners"/>
    <x v="18"/>
    <m/>
    <m/>
    <m/>
    <m/>
  </r>
  <r>
    <s v="Monday, September 2, 2024"/>
    <s v="Los Angeles Dodgers"/>
    <x v="5"/>
    <m/>
    <m/>
    <m/>
    <m/>
  </r>
  <r>
    <s v="Monday, September 2, 2024"/>
    <s v="Chicago White Sox"/>
    <x v="6"/>
    <m/>
    <m/>
    <m/>
    <m/>
  </r>
  <r>
    <s v="Monday, September 2, 2024"/>
    <s v="St. Louis Cardinals"/>
    <x v="21"/>
    <m/>
    <m/>
    <m/>
    <m/>
  </r>
  <r>
    <s v="Monday, September 2, 2024"/>
    <s v="Boston Red Sox"/>
    <x v="13"/>
    <m/>
    <m/>
    <m/>
    <m/>
  </r>
  <r>
    <s v="Monday, September 2, 2024"/>
    <s v="Seattle Mariners"/>
    <x v="16"/>
    <m/>
    <m/>
    <m/>
    <m/>
  </r>
  <r>
    <s v="Monday, September 2, 2024"/>
    <s v="Minnesota Twins"/>
    <x v="9"/>
    <m/>
    <m/>
    <m/>
    <m/>
  </r>
  <r>
    <s v="Monday, September 2, 2024"/>
    <s v="Houston Astros"/>
    <x v="24"/>
    <m/>
    <m/>
    <m/>
    <m/>
  </r>
  <r>
    <s v="Monday, September 2, 2024"/>
    <s v="Cleveland Guardians"/>
    <x v="15"/>
    <m/>
    <m/>
    <m/>
    <m/>
  </r>
  <r>
    <s v="Monday, September 2, 2024"/>
    <s v="Detroit Tigers"/>
    <x v="0"/>
    <m/>
    <m/>
    <m/>
    <m/>
  </r>
  <r>
    <s v="Monday, September 2, 2024"/>
    <s v="Pittsburgh Pirates"/>
    <x v="2"/>
    <m/>
    <m/>
    <m/>
    <m/>
  </r>
  <r>
    <s v="Monday, September 2, 2024"/>
    <s v="New York Yankees"/>
    <x v="4"/>
    <m/>
    <m/>
    <m/>
    <m/>
  </r>
  <r>
    <s v="Tuesday, September 3, 2024"/>
    <s v="Colorado Rockies"/>
    <x v="26"/>
    <m/>
    <m/>
    <m/>
    <m/>
  </r>
  <r>
    <s v="Tuesday, September 3, 2024"/>
    <s v="Chicago White Sox"/>
    <x v="6"/>
    <m/>
    <m/>
    <m/>
    <m/>
  </r>
  <r>
    <s v="Tuesday, September 3, 2024"/>
    <s v="Boston Red Sox"/>
    <x v="13"/>
    <m/>
    <m/>
    <m/>
    <m/>
  </r>
  <r>
    <s v="Tuesday, September 3, 2024"/>
    <s v="Seattle Mariners"/>
    <x v="16"/>
    <m/>
    <m/>
    <m/>
    <m/>
  </r>
  <r>
    <s v="Tuesday, September 3, 2024"/>
    <s v="Minnesota Twins"/>
    <x v="9"/>
    <m/>
    <m/>
    <m/>
    <m/>
  </r>
  <r>
    <s v="Tuesday, September 3, 2024"/>
    <s v="Washington Nationals"/>
    <x v="22"/>
    <m/>
    <m/>
    <m/>
    <m/>
  </r>
  <r>
    <s v="Tuesday, September 3, 2024"/>
    <s v="Philadelphia Phillies"/>
    <x v="12"/>
    <m/>
    <m/>
    <m/>
    <m/>
  </r>
  <r>
    <s v="Tuesday, September 3, 2024"/>
    <s v="Pittsburgh Pirates"/>
    <x v="2"/>
    <m/>
    <m/>
    <m/>
    <m/>
  </r>
  <r>
    <s v="Tuesday, September 3, 2024"/>
    <s v="Cleveland Guardians"/>
    <x v="15"/>
    <m/>
    <m/>
    <m/>
    <m/>
  </r>
  <r>
    <s v="Tuesday, September 3, 2024"/>
    <s v="St. Louis Cardinals"/>
    <x v="21"/>
    <m/>
    <m/>
    <m/>
    <m/>
  </r>
  <r>
    <s v="Tuesday, September 3, 2024"/>
    <s v="New York Yankees"/>
    <x v="4"/>
    <m/>
    <m/>
    <m/>
    <m/>
  </r>
  <r>
    <s v="Tuesday, September 3, 2024"/>
    <s v="Los Angeles Dodgers"/>
    <x v="18"/>
    <m/>
    <m/>
    <m/>
    <m/>
  </r>
  <r>
    <s v="Tuesday, September 3, 2024"/>
    <s v="Arizona D'Backs"/>
    <x v="17"/>
    <m/>
    <m/>
    <m/>
    <m/>
  </r>
  <r>
    <s v="Wednesday, September 4, 2024"/>
    <s v="Colorado Rockies"/>
    <x v="26"/>
    <m/>
    <m/>
    <m/>
    <m/>
  </r>
  <r>
    <s v="Wednesday, September 4, 2024"/>
    <s v="Chicago White Sox"/>
    <x v="6"/>
    <m/>
    <m/>
    <m/>
    <m/>
  </r>
  <r>
    <s v="Wednesday, September 4, 2024"/>
    <s v="Boston Red Sox"/>
    <x v="13"/>
    <m/>
    <m/>
    <m/>
    <m/>
  </r>
  <r>
    <s v="Wednesday, September 4, 2024"/>
    <s v="Seattle Mariners"/>
    <x v="16"/>
    <m/>
    <m/>
    <m/>
    <m/>
  </r>
  <r>
    <s v="Wednesday, September 4, 2024"/>
    <s v="Minnesota Twins"/>
    <x v="9"/>
    <m/>
    <m/>
    <m/>
    <m/>
  </r>
  <r>
    <s v="Wednesday, September 4, 2024"/>
    <s v="Philadelphia Phillies"/>
    <x v="12"/>
    <m/>
    <m/>
    <m/>
    <m/>
  </r>
  <r>
    <s v="Wednesday, September 4, 2024"/>
    <s v="Houston Astros"/>
    <x v="24"/>
    <m/>
    <m/>
    <m/>
    <m/>
  </r>
  <r>
    <s v="Wednesday, September 4, 2024"/>
    <s v="Washington Nationals"/>
    <x v="22"/>
    <m/>
    <m/>
    <m/>
    <m/>
  </r>
  <r>
    <s v="Wednesday, September 4, 2024"/>
    <s v="Pittsburgh Pirates"/>
    <x v="2"/>
    <m/>
    <m/>
    <m/>
    <m/>
  </r>
  <r>
    <s v="Wednesday, September 4, 2024"/>
    <s v="Cleveland Guardians"/>
    <x v="15"/>
    <m/>
    <m/>
    <m/>
    <m/>
  </r>
  <r>
    <s v="Wednesday, September 4, 2024"/>
    <s v="St. Louis Cardinals"/>
    <x v="21"/>
    <m/>
    <m/>
    <m/>
    <m/>
  </r>
  <r>
    <s v="Wednesday, September 4, 2024"/>
    <s v="New York Yankees"/>
    <x v="4"/>
    <m/>
    <m/>
    <m/>
    <m/>
  </r>
  <r>
    <s v="Wednesday, September 4, 2024"/>
    <s v="Los Angeles Dodgers"/>
    <x v="18"/>
    <m/>
    <m/>
    <m/>
    <m/>
  </r>
  <r>
    <s v="Wednesday, September 4, 2024"/>
    <s v="Detroit Tigers"/>
    <x v="0"/>
    <m/>
    <m/>
    <m/>
    <m/>
  </r>
  <r>
    <s v="Wednesday, September 4, 2024"/>
    <s v="Arizona D'Backs"/>
    <x v="17"/>
    <m/>
    <m/>
    <m/>
    <m/>
  </r>
  <r>
    <s v="Thursday, September 5, 2024"/>
    <s v="Colorado Rockies"/>
    <x v="26"/>
    <m/>
    <m/>
    <m/>
    <m/>
  </r>
  <r>
    <s v="Thursday, September 5, 2024"/>
    <s v="Seattle Mariners"/>
    <x v="16"/>
    <m/>
    <m/>
    <m/>
    <m/>
  </r>
  <r>
    <s v="Thursday, September 5, 2024"/>
    <s v="Washington Nationals"/>
    <x v="29"/>
    <m/>
    <m/>
    <m/>
    <m/>
  </r>
  <r>
    <s v="Thursday, September 5, 2024"/>
    <s v="Minnesota Twins"/>
    <x v="9"/>
    <m/>
    <m/>
    <m/>
    <m/>
  </r>
  <r>
    <s v="Thursday, September 5, 2024"/>
    <s v="Houston Astros"/>
    <x v="24"/>
    <m/>
    <m/>
    <m/>
    <m/>
  </r>
  <r>
    <s v="Thursday, September 5, 2024"/>
    <s v="Arizona D'Backs"/>
    <x v="17"/>
    <m/>
    <m/>
    <m/>
    <m/>
  </r>
  <r>
    <s v="Thursday, September 5, 2024"/>
    <s v="Philadelphia Phillies"/>
    <x v="22"/>
    <m/>
    <m/>
    <m/>
    <m/>
  </r>
  <r>
    <s v="Thursday, September 5, 2024"/>
    <s v="Los Angeles Angels"/>
    <x v="4"/>
    <m/>
    <m/>
    <m/>
    <m/>
  </r>
  <r>
    <s v="Thursday, September 5, 2024"/>
    <s v="Detroit Tigers"/>
    <x v="0"/>
    <m/>
    <m/>
    <m/>
    <m/>
  </r>
  <r>
    <s v="Friday, September 6, 2024"/>
    <s v="Toronto Blue Jays"/>
    <x v="26"/>
    <m/>
    <m/>
    <m/>
    <m/>
  </r>
  <r>
    <s v="Friday, September 6, 2024"/>
    <s v="Tampa Bay Rays"/>
    <x v="6"/>
    <m/>
    <m/>
    <m/>
    <m/>
  </r>
  <r>
    <s v="Friday, September 6, 2024"/>
    <s v="Chicago White Sox"/>
    <x v="25"/>
    <m/>
    <m/>
    <m/>
    <m/>
  </r>
  <r>
    <s v="Friday, September 6, 2024"/>
    <s v="Arizona D'Backs"/>
    <x v="23"/>
    <m/>
    <m/>
    <m/>
    <m/>
  </r>
  <r>
    <s v="Friday, September 6, 2024"/>
    <s v="Cincinnati Reds"/>
    <x v="13"/>
    <m/>
    <m/>
    <m/>
    <m/>
  </r>
  <r>
    <s v="Friday, September 6, 2024"/>
    <s v="Detroit Tigers"/>
    <x v="16"/>
    <m/>
    <m/>
    <m/>
    <m/>
  </r>
  <r>
    <s v="Friday, September 6, 2024"/>
    <s v="Washington Nationals"/>
    <x v="29"/>
    <m/>
    <m/>
    <m/>
    <m/>
  </r>
  <r>
    <s v="Friday, September 6, 2024"/>
    <s v="New York Yankees"/>
    <x v="2"/>
    <m/>
    <m/>
    <m/>
    <m/>
  </r>
  <r>
    <s v="Friday, September 6, 2024"/>
    <s v="Philadelphia Phillies"/>
    <x v="22"/>
    <m/>
    <m/>
    <m/>
    <m/>
  </r>
  <r>
    <s v="Friday, September 6, 2024"/>
    <s v="Los Angeles Angels"/>
    <x v="4"/>
    <m/>
    <m/>
    <m/>
    <m/>
  </r>
  <r>
    <s v="Friday, September 6, 2024"/>
    <s v="Minnesota Twins"/>
    <x v="15"/>
    <m/>
    <m/>
    <m/>
    <m/>
  </r>
  <r>
    <s v="Friday, September 6, 2024"/>
    <s v="Colorado Rockies"/>
    <x v="21"/>
    <m/>
    <m/>
    <m/>
    <m/>
  </r>
  <r>
    <s v="Friday, September 6, 2024"/>
    <s v="Seattle Mariners"/>
    <x v="11"/>
    <m/>
    <m/>
    <m/>
    <m/>
  </r>
  <r>
    <s v="Friday, September 6, 2024"/>
    <s v="San Francisco Giants"/>
    <x v="0"/>
    <m/>
    <m/>
    <m/>
    <m/>
  </r>
  <r>
    <s v="Friday, September 6, 2024"/>
    <s v="Cleveland Guardians"/>
    <x v="3"/>
    <m/>
    <m/>
    <m/>
    <m/>
  </r>
  <r>
    <s v="Saturday, September 7, 2024"/>
    <s v="Toronto Blue Jays"/>
    <x v="26"/>
    <m/>
    <m/>
    <m/>
    <m/>
  </r>
  <r>
    <s v="Saturday, September 7, 2024"/>
    <s v="Tampa Bay Rays"/>
    <x v="6"/>
    <m/>
    <m/>
    <m/>
    <m/>
  </r>
  <r>
    <s v="Saturday, September 7, 2024"/>
    <s v="Chicago White Sox"/>
    <x v="25"/>
    <m/>
    <m/>
    <m/>
    <m/>
  </r>
  <r>
    <s v="Saturday, September 7, 2024"/>
    <s v="Arizona D'Backs"/>
    <x v="23"/>
    <m/>
    <m/>
    <m/>
    <m/>
  </r>
  <r>
    <s v="Saturday, September 7, 2024"/>
    <s v="Cincinnati Reds"/>
    <x v="13"/>
    <m/>
    <m/>
    <m/>
    <m/>
  </r>
  <r>
    <s v="Saturday, September 7, 2024"/>
    <s v="Detroit Tigers"/>
    <x v="16"/>
    <m/>
    <m/>
    <m/>
    <m/>
  </r>
  <r>
    <s v="Saturday, September 7, 2024"/>
    <s v="Washington Nationals"/>
    <x v="29"/>
    <m/>
    <m/>
    <m/>
    <m/>
  </r>
  <r>
    <s v="Saturday, September 7, 2024"/>
    <s v="New York Yankees"/>
    <x v="2"/>
    <m/>
    <m/>
    <m/>
    <m/>
  </r>
  <r>
    <s v="Saturday, September 7, 2024"/>
    <s v="Philadelphia Phillies"/>
    <x v="22"/>
    <m/>
    <m/>
    <m/>
    <m/>
  </r>
  <r>
    <s v="Saturday, September 7, 2024"/>
    <s v="Los Angeles Angels"/>
    <x v="4"/>
    <m/>
    <m/>
    <m/>
    <m/>
  </r>
  <r>
    <s v="Saturday, September 7, 2024"/>
    <s v="Minnesota Twins"/>
    <x v="15"/>
    <m/>
    <m/>
    <m/>
    <m/>
  </r>
  <r>
    <s v="Saturday, September 7, 2024"/>
    <s v="Colorado Rockies"/>
    <x v="21"/>
    <m/>
    <m/>
    <m/>
    <m/>
  </r>
  <r>
    <s v="Saturday, September 7, 2024"/>
    <s v="Seattle Mariners"/>
    <x v="11"/>
    <m/>
    <m/>
    <m/>
    <m/>
  </r>
  <r>
    <s v="Saturday, September 7, 2024"/>
    <s v="San Francisco Giants"/>
    <x v="0"/>
    <m/>
    <m/>
    <m/>
    <m/>
  </r>
  <r>
    <s v="Saturday, September 7, 2024"/>
    <s v="Cleveland Guardians"/>
    <x v="3"/>
    <m/>
    <m/>
    <m/>
    <m/>
  </r>
  <r>
    <s v="Sunday, September 8, 2024"/>
    <s v="Toronto Blue Jays"/>
    <x v="26"/>
    <m/>
    <m/>
    <m/>
    <m/>
  </r>
  <r>
    <s v="Sunday, September 8, 2024"/>
    <s v="Tampa Bay Rays"/>
    <x v="6"/>
    <m/>
    <m/>
    <m/>
    <m/>
  </r>
  <r>
    <s v="Sunday, September 8, 2024"/>
    <s v="Chicago White Sox"/>
    <x v="25"/>
    <m/>
    <m/>
    <m/>
    <m/>
  </r>
  <r>
    <s v="Sunday, September 8, 2024"/>
    <s v="Arizona D'Backs"/>
    <x v="23"/>
    <m/>
    <m/>
    <m/>
    <m/>
  </r>
  <r>
    <s v="Sunday, September 8, 2024"/>
    <s v="Cincinnati Reds"/>
    <x v="13"/>
    <m/>
    <m/>
    <m/>
    <m/>
  </r>
  <r>
    <s v="Sunday, September 8, 2024"/>
    <s v="Detroit Tigers"/>
    <x v="16"/>
    <m/>
    <m/>
    <m/>
    <m/>
  </r>
  <r>
    <s v="Sunday, September 8, 2024"/>
    <s v="Washington Nationals"/>
    <x v="29"/>
    <m/>
    <m/>
    <m/>
    <m/>
  </r>
  <r>
    <s v="Sunday, September 8, 2024"/>
    <s v="Philadelphia Phillies"/>
    <x v="22"/>
    <m/>
    <m/>
    <m/>
    <m/>
  </r>
  <r>
    <s v="Sunday, September 8, 2024"/>
    <s v="Minnesota Twins"/>
    <x v="15"/>
    <m/>
    <m/>
    <m/>
    <m/>
  </r>
  <r>
    <s v="Sunday, September 8, 2024"/>
    <s v="Colorado Rockies"/>
    <x v="21"/>
    <m/>
    <m/>
    <m/>
    <m/>
  </r>
  <r>
    <s v="Sunday, September 8, 2024"/>
    <s v="Seattle Mariners"/>
    <x v="11"/>
    <m/>
    <m/>
    <m/>
    <m/>
  </r>
  <r>
    <s v="Sunday, September 8, 2024"/>
    <s v="New York Yankees"/>
    <x v="2"/>
    <m/>
    <m/>
    <m/>
    <m/>
  </r>
  <r>
    <s v="Sunday, September 8, 2024"/>
    <s v="Los Angeles Angels"/>
    <x v="4"/>
    <m/>
    <m/>
    <m/>
    <m/>
  </r>
  <r>
    <s v="Sunday, September 8, 2024"/>
    <s v="Cleveland Guardians"/>
    <x v="3"/>
    <m/>
    <m/>
    <m/>
    <m/>
  </r>
  <r>
    <s v="Sunday, September 8, 2024"/>
    <s v="San Francisco Giants"/>
    <x v="0"/>
    <m/>
    <m/>
    <m/>
    <m/>
  </r>
  <r>
    <s v="Monday, September 9, 2024"/>
    <s v="Baltimore Orioles"/>
    <x v="25"/>
    <m/>
    <m/>
    <m/>
    <m/>
  </r>
  <r>
    <s v="Monday, September 9, 2024"/>
    <s v="Cleveland Guardians"/>
    <x v="14"/>
    <m/>
    <m/>
    <m/>
    <m/>
  </r>
  <r>
    <s v="Monday, September 9, 2024"/>
    <s v="Miami Marlins"/>
    <x v="29"/>
    <m/>
    <m/>
    <m/>
    <m/>
  </r>
  <r>
    <s v="Monday, September 9, 2024"/>
    <s v="Tampa Bay Rays"/>
    <x v="28"/>
    <m/>
    <m/>
    <m/>
    <m/>
  </r>
  <r>
    <s v="Monday, September 9, 2024"/>
    <s v="Kansas City Royals"/>
    <x v="27"/>
    <m/>
    <m/>
    <m/>
    <m/>
  </r>
  <r>
    <s v="Monday, September 9, 2024"/>
    <s v="New York Mets"/>
    <x v="12"/>
    <m/>
    <m/>
    <m/>
    <m/>
  </r>
  <r>
    <s v="Monday, September 9, 2024"/>
    <s v="Los Angeles Angels"/>
    <x v="10"/>
    <m/>
    <m/>
    <m/>
    <m/>
  </r>
  <r>
    <s v="Monday, September 9, 2024"/>
    <s v="Chicago Cubs"/>
    <x v="3"/>
    <m/>
    <m/>
    <m/>
    <m/>
  </r>
  <r>
    <s v="Tuesday, September 10, 2024"/>
    <s v="Texas Rangers"/>
    <x v="5"/>
    <m/>
    <m/>
    <m/>
    <m/>
  </r>
  <r>
    <s v="Tuesday, September 10, 2024"/>
    <s v="Baltimore Orioles"/>
    <x v="25"/>
    <m/>
    <m/>
    <m/>
    <m/>
  </r>
  <r>
    <s v="Tuesday, September 10, 2024"/>
    <s v="Cleveland Guardians"/>
    <x v="14"/>
    <m/>
    <m/>
    <m/>
    <m/>
  </r>
  <r>
    <s v="Tuesday, September 10, 2024"/>
    <s v="Oakland Athletics"/>
    <x v="23"/>
    <m/>
    <m/>
    <m/>
    <m/>
  </r>
  <r>
    <s v="Tuesday, September 10, 2024"/>
    <s v="Miami Marlins"/>
    <x v="29"/>
    <m/>
    <m/>
    <m/>
    <m/>
  </r>
  <r>
    <s v="Tuesday, September 10, 2024"/>
    <s v="San Diego Padres"/>
    <x v="20"/>
    <m/>
    <m/>
    <m/>
    <m/>
  </r>
  <r>
    <s v="Tuesday, September 10, 2024"/>
    <s v="Colorado Rockies"/>
    <x v="8"/>
    <m/>
    <m/>
    <m/>
    <m/>
  </r>
  <r>
    <s v="Tuesday, September 10, 2024"/>
    <s v="Tampa Bay Rays"/>
    <x v="28"/>
    <m/>
    <m/>
    <m/>
    <m/>
  </r>
  <r>
    <s v="Tuesday, September 10, 2024"/>
    <s v="Atlanta Braves"/>
    <x v="19"/>
    <m/>
    <m/>
    <m/>
    <m/>
  </r>
  <r>
    <s v="Tuesday, September 10, 2024"/>
    <s v="Kansas City Royals"/>
    <x v="27"/>
    <m/>
    <m/>
    <m/>
    <m/>
  </r>
  <r>
    <s v="Tuesday, September 10, 2024"/>
    <s v="New York Mets"/>
    <x v="12"/>
    <m/>
    <m/>
    <m/>
    <m/>
  </r>
  <r>
    <s v="Tuesday, September 10, 2024"/>
    <s v="Los Angeles Angels"/>
    <x v="10"/>
    <m/>
    <m/>
    <m/>
    <m/>
  </r>
  <r>
    <s v="Tuesday, September 10, 2024"/>
    <s v="Cincinnati Reds"/>
    <x v="11"/>
    <m/>
    <m/>
    <m/>
    <m/>
  </r>
  <r>
    <s v="Tuesday, September 10, 2024"/>
    <s v="Milwaukee Brewers"/>
    <x v="17"/>
    <m/>
    <m/>
    <m/>
    <m/>
  </r>
  <r>
    <s v="Tuesday, September 10, 2024"/>
    <s v="Chicago Cubs"/>
    <x v="3"/>
    <m/>
    <m/>
    <m/>
    <m/>
  </r>
  <r>
    <s v="Wednesday, September 11, 2024"/>
    <s v="Texas Rangers"/>
    <x v="5"/>
    <m/>
    <m/>
    <m/>
    <m/>
  </r>
  <r>
    <s v="Wednesday, September 11, 2024"/>
    <s v="Baltimore Orioles"/>
    <x v="25"/>
    <m/>
    <m/>
    <m/>
    <m/>
  </r>
  <r>
    <s v="Wednesday, September 11, 2024"/>
    <s v="Cleveland Guardians"/>
    <x v="14"/>
    <m/>
    <m/>
    <m/>
    <m/>
  </r>
  <r>
    <s v="Wednesday, September 11, 2024"/>
    <s v="Oakland Athletics"/>
    <x v="23"/>
    <m/>
    <m/>
    <m/>
    <m/>
  </r>
  <r>
    <s v="Wednesday, September 11, 2024"/>
    <s v="Miami Marlins"/>
    <x v="29"/>
    <m/>
    <m/>
    <m/>
    <m/>
  </r>
  <r>
    <s v="Wednesday, September 11, 2024"/>
    <s v="San Diego Padres"/>
    <x v="20"/>
    <m/>
    <m/>
    <m/>
    <m/>
  </r>
  <r>
    <s v="Wednesday, September 11, 2024"/>
    <s v="New York Mets"/>
    <x v="12"/>
    <m/>
    <m/>
    <m/>
    <m/>
  </r>
  <r>
    <s v="Wednesday, September 11, 2024"/>
    <s v="Colorado Rockies"/>
    <x v="8"/>
    <m/>
    <m/>
    <m/>
    <m/>
  </r>
  <r>
    <s v="Wednesday, September 11, 2024"/>
    <s v="Tampa Bay Rays"/>
    <x v="28"/>
    <m/>
    <m/>
    <m/>
    <m/>
  </r>
  <r>
    <s v="Wednesday, September 11, 2024"/>
    <s v="Atlanta Braves"/>
    <x v="19"/>
    <m/>
    <m/>
    <m/>
    <m/>
  </r>
  <r>
    <s v="Wednesday, September 11, 2024"/>
    <s v="Kansas City Royals"/>
    <x v="27"/>
    <m/>
    <m/>
    <m/>
    <m/>
  </r>
  <r>
    <s v="Wednesday, September 11, 2024"/>
    <s v="Los Angeles Angels"/>
    <x v="10"/>
    <m/>
    <m/>
    <m/>
    <m/>
  </r>
  <r>
    <s v="Wednesday, September 11, 2024"/>
    <s v="Cincinnati Reds"/>
    <x v="11"/>
    <m/>
    <m/>
    <m/>
    <m/>
  </r>
  <r>
    <s v="Wednesday, September 11, 2024"/>
    <s v="Milwaukee Brewers"/>
    <x v="17"/>
    <m/>
    <m/>
    <m/>
    <m/>
  </r>
  <r>
    <s v="Wednesday, September 11, 2024"/>
    <s v="Chicago Cubs"/>
    <x v="3"/>
    <m/>
    <m/>
    <m/>
    <m/>
  </r>
  <r>
    <s v="Thursday, September 12, 2024"/>
    <s v="Tampa Bay Rays"/>
    <x v="7"/>
    <m/>
    <m/>
    <m/>
    <m/>
  </r>
  <r>
    <s v="Thursday, September 12, 2024"/>
    <s v="Oakland Athletics"/>
    <x v="23"/>
    <m/>
    <m/>
    <m/>
    <m/>
  </r>
  <r>
    <s v="Thursday, September 12, 2024"/>
    <s v="Texas Rangers"/>
    <x v="20"/>
    <m/>
    <m/>
    <m/>
    <m/>
  </r>
  <r>
    <s v="Thursday, September 12, 2024"/>
    <s v="Colorado Rockies"/>
    <x v="8"/>
    <m/>
    <m/>
    <m/>
    <m/>
  </r>
  <r>
    <s v="Thursday, September 12, 2024"/>
    <s v="Cincinnati Reds"/>
    <x v="11"/>
    <m/>
    <m/>
    <m/>
    <m/>
  </r>
  <r>
    <s v="Thursday, September 12, 2024"/>
    <s v="Miami Marlins"/>
    <x v="19"/>
    <m/>
    <m/>
    <m/>
    <m/>
  </r>
  <r>
    <s v="Thursday, September 12, 2024"/>
    <s v="Boston Red Sox"/>
    <x v="27"/>
    <m/>
    <m/>
    <m/>
    <m/>
  </r>
  <r>
    <s v="Thursday, September 12, 2024"/>
    <s v="Milwaukee Brewers"/>
    <x v="17"/>
    <m/>
    <m/>
    <m/>
    <m/>
  </r>
  <r>
    <s v="Friday, September 13, 2024"/>
    <s v="Milwaukee Brewers"/>
    <x v="5"/>
    <m/>
    <m/>
    <m/>
    <m/>
  </r>
  <r>
    <s v="Friday, September 13, 2024"/>
    <s v="Los Angeles Dodgers"/>
    <x v="26"/>
    <m/>
    <m/>
    <m/>
    <m/>
  </r>
  <r>
    <s v="Friday, September 13, 2024"/>
    <s v="Oakland Athletics"/>
    <x v="14"/>
    <m/>
    <m/>
    <m/>
    <m/>
  </r>
  <r>
    <s v="Friday, September 13, 2024"/>
    <s v="Tampa Bay Rays"/>
    <x v="7"/>
    <m/>
    <m/>
    <m/>
    <m/>
  </r>
  <r>
    <s v="Friday, September 13, 2024"/>
    <s v="Kansas City Royals"/>
    <x v="29"/>
    <m/>
    <m/>
    <m/>
    <m/>
  </r>
  <r>
    <s v="Friday, September 13, 2024"/>
    <s v="Texas Rangers"/>
    <x v="20"/>
    <m/>
    <m/>
    <m/>
    <m/>
  </r>
  <r>
    <s v="Friday, September 13, 2024"/>
    <s v="Baltimore Orioles"/>
    <x v="8"/>
    <m/>
    <m/>
    <m/>
    <m/>
  </r>
  <r>
    <s v="Friday, September 13, 2024"/>
    <s v="New York Mets"/>
    <x v="28"/>
    <m/>
    <m/>
    <m/>
    <m/>
  </r>
  <r>
    <s v="Friday, September 13, 2024"/>
    <s v="Miami Marlins"/>
    <x v="19"/>
    <m/>
    <m/>
    <m/>
    <m/>
  </r>
  <r>
    <s v="Friday, September 13, 2024"/>
    <s v="Boston Red Sox"/>
    <x v="27"/>
    <m/>
    <m/>
    <m/>
    <m/>
  </r>
  <r>
    <s v="Friday, September 13, 2024"/>
    <s v="St. Louis Cardinals"/>
    <x v="12"/>
    <m/>
    <m/>
    <m/>
    <m/>
  </r>
  <r>
    <s v="Friday, September 13, 2024"/>
    <s v="Cincinnati Reds"/>
    <x v="10"/>
    <m/>
    <m/>
    <m/>
    <m/>
  </r>
  <r>
    <s v="Friday, September 13, 2024"/>
    <s v="Chicago Cubs"/>
    <x v="1"/>
    <m/>
    <m/>
    <m/>
    <m/>
  </r>
  <r>
    <s v="Friday, September 13, 2024"/>
    <s v="Houston Astros"/>
    <x v="18"/>
    <m/>
    <m/>
    <m/>
    <m/>
  </r>
  <r>
    <s v="Friday, September 13, 2024"/>
    <s v="San Diego Padres"/>
    <x v="17"/>
    <m/>
    <m/>
    <m/>
    <m/>
  </r>
  <r>
    <s v="Saturday, September 14, 2024"/>
    <s v="Milwaukee Brewers"/>
    <x v="5"/>
    <m/>
    <m/>
    <m/>
    <m/>
  </r>
  <r>
    <s v="Saturday, September 14, 2024"/>
    <s v="Los Angeles Dodgers"/>
    <x v="26"/>
    <m/>
    <m/>
    <m/>
    <m/>
  </r>
  <r>
    <s v="Saturday, September 14, 2024"/>
    <s v="Oakland Athletics"/>
    <x v="14"/>
    <m/>
    <m/>
    <m/>
    <m/>
  </r>
  <r>
    <s v="Saturday, September 14, 2024"/>
    <s v="Tampa Bay Rays"/>
    <x v="7"/>
    <m/>
    <m/>
    <m/>
    <m/>
  </r>
  <r>
    <s v="Saturday, September 14, 2024"/>
    <s v="Boston Red Sox"/>
    <x v="27"/>
    <m/>
    <m/>
    <m/>
    <m/>
  </r>
  <r>
    <s v="Saturday, September 14, 2024"/>
    <s v="Kansas City Royals"/>
    <x v="29"/>
    <m/>
    <m/>
    <m/>
    <m/>
  </r>
  <r>
    <s v="Saturday, September 14, 2024"/>
    <s v="Texas Rangers"/>
    <x v="20"/>
    <m/>
    <m/>
    <m/>
    <m/>
  </r>
  <r>
    <s v="Saturday, September 14, 2024"/>
    <s v="San Diego Padres"/>
    <x v="17"/>
    <m/>
    <m/>
    <m/>
    <m/>
  </r>
  <r>
    <s v="Saturday, September 14, 2024"/>
    <s v="St. Louis Cardinals"/>
    <x v="12"/>
    <m/>
    <m/>
    <m/>
    <m/>
  </r>
  <r>
    <s v="Saturday, September 14, 2024"/>
    <s v="New York Mets"/>
    <x v="28"/>
    <m/>
    <m/>
    <m/>
    <m/>
  </r>
  <r>
    <s v="Saturday, September 14, 2024"/>
    <s v="Miami Marlins"/>
    <x v="19"/>
    <m/>
    <m/>
    <m/>
    <m/>
  </r>
  <r>
    <s v="Saturday, September 14, 2024"/>
    <s v="Baltimore Orioles"/>
    <x v="8"/>
    <m/>
    <m/>
    <m/>
    <m/>
  </r>
  <r>
    <s v="Saturday, September 14, 2024"/>
    <s v="Cincinnati Reds"/>
    <x v="10"/>
    <m/>
    <m/>
    <m/>
    <m/>
  </r>
  <r>
    <s v="Saturday, September 14, 2024"/>
    <s v="Chicago Cubs"/>
    <x v="1"/>
    <m/>
    <m/>
    <m/>
    <m/>
  </r>
  <r>
    <s v="Saturday, September 14, 2024"/>
    <s v="Houston Astros"/>
    <x v="18"/>
    <m/>
    <m/>
    <m/>
    <m/>
  </r>
  <r>
    <s v="Sunday, September 15, 2024"/>
    <s v="Milwaukee Brewers"/>
    <x v="5"/>
    <m/>
    <m/>
    <m/>
    <m/>
  </r>
  <r>
    <s v="Sunday, September 15, 2024"/>
    <s v="Los Angeles Dodgers"/>
    <x v="26"/>
    <m/>
    <m/>
    <m/>
    <m/>
  </r>
  <r>
    <s v="Sunday, September 15, 2024"/>
    <s v="Oakland Athletics"/>
    <x v="14"/>
    <m/>
    <m/>
    <m/>
    <m/>
  </r>
  <r>
    <s v="Sunday, September 15, 2024"/>
    <s v="Tampa Bay Rays"/>
    <x v="7"/>
    <m/>
    <m/>
    <m/>
    <m/>
  </r>
  <r>
    <s v="Sunday, September 15, 2024"/>
    <s v="Boston Red Sox"/>
    <x v="27"/>
    <m/>
    <m/>
    <m/>
    <m/>
  </r>
  <r>
    <s v="Sunday, September 15, 2024"/>
    <s v="Kansas City Royals"/>
    <x v="29"/>
    <m/>
    <m/>
    <m/>
    <m/>
  </r>
  <r>
    <s v="Sunday, September 15, 2024"/>
    <s v="Texas Rangers"/>
    <x v="20"/>
    <m/>
    <m/>
    <m/>
    <m/>
  </r>
  <r>
    <s v="Sunday, September 15, 2024"/>
    <s v="New York Mets"/>
    <x v="28"/>
    <m/>
    <m/>
    <m/>
    <m/>
  </r>
  <r>
    <s v="Sunday, September 15, 2024"/>
    <s v="Miami Marlins"/>
    <x v="19"/>
    <m/>
    <m/>
    <m/>
    <m/>
  </r>
  <r>
    <s v="Sunday, September 15, 2024"/>
    <s v="St. Louis Cardinals"/>
    <x v="12"/>
    <m/>
    <m/>
    <m/>
    <m/>
  </r>
  <r>
    <s v="Sunday, September 15, 2024"/>
    <s v="Baltimore Orioles"/>
    <x v="8"/>
    <m/>
    <m/>
    <m/>
    <m/>
  </r>
  <r>
    <s v="Sunday, September 15, 2024"/>
    <s v="Cincinnati Reds"/>
    <x v="10"/>
    <m/>
    <m/>
    <m/>
    <m/>
  </r>
  <r>
    <s v="Sunday, September 15, 2024"/>
    <s v="Chicago Cubs"/>
    <x v="1"/>
    <m/>
    <m/>
    <m/>
    <m/>
  </r>
  <r>
    <s v="Sunday, September 15, 2024"/>
    <s v="San Diego Padres"/>
    <x v="17"/>
    <m/>
    <m/>
    <m/>
    <m/>
  </r>
  <r>
    <s v="Sunday, September 15, 2024"/>
    <s v="Houston Astros"/>
    <x v="18"/>
    <m/>
    <m/>
    <m/>
    <m/>
  </r>
  <r>
    <s v="Monday, September 16, 2024"/>
    <s v="Los Angeles Dodgers"/>
    <x v="26"/>
    <m/>
    <m/>
    <m/>
    <m/>
  </r>
  <r>
    <s v="Monday, September 16, 2024"/>
    <s v="Minnesota Twins"/>
    <x v="7"/>
    <m/>
    <m/>
    <m/>
    <m/>
  </r>
  <r>
    <s v="Monday, September 16, 2024"/>
    <s v="Washington Nationals"/>
    <x v="13"/>
    <m/>
    <m/>
    <m/>
    <m/>
  </r>
  <r>
    <s v="Monday, September 16, 2024"/>
    <s v="Oakland Athletics"/>
    <x v="2"/>
    <m/>
    <m/>
    <m/>
    <m/>
  </r>
  <r>
    <s v="Monday, September 16, 2024"/>
    <s v="Detroit Tigers"/>
    <x v="15"/>
    <m/>
    <m/>
    <m/>
    <m/>
  </r>
  <r>
    <s v="Monday, September 16, 2024"/>
    <s v="Philadelphia Phillies"/>
    <x v="21"/>
    <m/>
    <m/>
    <m/>
    <m/>
  </r>
  <r>
    <s v="Monday, September 16, 2024"/>
    <s v="Pittsburgh Pirates"/>
    <x v="11"/>
    <m/>
    <m/>
    <m/>
    <m/>
  </r>
  <r>
    <s v="Monday, September 16, 2024"/>
    <s v="Arizona D'Backs"/>
    <x v="1"/>
    <m/>
    <m/>
    <m/>
    <m/>
  </r>
  <r>
    <s v="Monday, September 16, 2024"/>
    <s v="Chicago White Sox"/>
    <x v="18"/>
    <m/>
    <m/>
    <m/>
    <m/>
  </r>
  <r>
    <s v="Monday, September 16, 2024"/>
    <s v="Houston Astros"/>
    <x v="0"/>
    <m/>
    <m/>
    <m/>
    <m/>
  </r>
  <r>
    <s v="Tuesday, September 17, 2024"/>
    <s v="San Francisco Giants"/>
    <x v="6"/>
    <m/>
    <m/>
    <m/>
    <m/>
  </r>
  <r>
    <s v="Tuesday, September 17, 2024"/>
    <s v="Minnesota Twins"/>
    <x v="7"/>
    <m/>
    <m/>
    <m/>
    <m/>
  </r>
  <r>
    <s v="Tuesday, September 17, 2024"/>
    <s v="Washington Nationals"/>
    <x v="13"/>
    <m/>
    <m/>
    <m/>
    <m/>
  </r>
  <r>
    <s v="Tuesday, September 17, 2024"/>
    <s v="New York Yankees"/>
    <x v="20"/>
    <m/>
    <m/>
    <m/>
    <m/>
  </r>
  <r>
    <s v="Tuesday, September 17, 2024"/>
    <s v="Boston Red Sox"/>
    <x v="9"/>
    <m/>
    <m/>
    <m/>
    <m/>
  </r>
  <r>
    <s v="Tuesday, September 17, 2024"/>
    <s v="Atlanta Braves"/>
    <x v="24"/>
    <m/>
    <m/>
    <m/>
    <m/>
  </r>
  <r>
    <s v="Tuesday, September 17, 2024"/>
    <s v="Los Angeles Dodgers"/>
    <x v="22"/>
    <m/>
    <m/>
    <m/>
    <m/>
  </r>
  <r>
    <s v="Tuesday, September 17, 2024"/>
    <s v="Oakland Athletics"/>
    <x v="2"/>
    <m/>
    <m/>
    <m/>
    <m/>
  </r>
  <r>
    <s v="Tuesday, September 17, 2024"/>
    <s v="Detroit Tigers"/>
    <x v="15"/>
    <m/>
    <m/>
    <m/>
    <m/>
  </r>
  <r>
    <s v="Tuesday, September 17, 2024"/>
    <s v="Philadelphia Phillies"/>
    <x v="21"/>
    <m/>
    <m/>
    <m/>
    <m/>
  </r>
  <r>
    <s v="Tuesday, September 17, 2024"/>
    <s v="Pittsburgh Pirates"/>
    <x v="11"/>
    <m/>
    <m/>
    <m/>
    <m/>
  </r>
  <r>
    <s v="Tuesday, September 17, 2024"/>
    <s v="Toronto Blue Jays"/>
    <x v="4"/>
    <m/>
    <m/>
    <m/>
    <m/>
  </r>
  <r>
    <s v="Tuesday, September 17, 2024"/>
    <s v="Arizona D'Backs"/>
    <x v="1"/>
    <m/>
    <m/>
    <m/>
    <m/>
  </r>
  <r>
    <s v="Tuesday, September 17, 2024"/>
    <s v="Chicago White Sox"/>
    <x v="18"/>
    <m/>
    <m/>
    <m/>
    <m/>
  </r>
  <r>
    <s v="Tuesday, September 17, 2024"/>
    <s v="Houston Astros"/>
    <x v="0"/>
    <m/>
    <m/>
    <m/>
    <m/>
  </r>
  <r>
    <s v="Wednesday, September 18, 2024"/>
    <s v="San Francisco Giants"/>
    <x v="6"/>
    <m/>
    <m/>
    <m/>
    <m/>
  </r>
  <r>
    <s v="Wednesday, September 18, 2024"/>
    <s v="Minnesota Twins"/>
    <x v="7"/>
    <m/>
    <m/>
    <m/>
    <m/>
  </r>
  <r>
    <s v="Wednesday, September 18, 2024"/>
    <s v="Washington Nationals"/>
    <x v="13"/>
    <m/>
    <m/>
    <m/>
    <m/>
  </r>
  <r>
    <s v="Wednesday, September 18, 2024"/>
    <s v="New York Yankees"/>
    <x v="20"/>
    <m/>
    <m/>
    <m/>
    <m/>
  </r>
  <r>
    <s v="Wednesday, September 18, 2024"/>
    <s v="Boston Red Sox"/>
    <x v="9"/>
    <m/>
    <m/>
    <m/>
    <m/>
  </r>
  <r>
    <s v="Wednesday, September 18, 2024"/>
    <s v="Oakland Athletics"/>
    <x v="2"/>
    <m/>
    <m/>
    <m/>
    <m/>
  </r>
  <r>
    <s v="Wednesday, September 18, 2024"/>
    <s v="Arizona D'Backs"/>
    <x v="1"/>
    <m/>
    <m/>
    <m/>
    <m/>
  </r>
  <r>
    <s v="Wednesday, September 18, 2024"/>
    <s v="Chicago White Sox"/>
    <x v="18"/>
    <m/>
    <m/>
    <m/>
    <m/>
  </r>
  <r>
    <s v="Wednesday, September 18, 2024"/>
    <s v="Atlanta Braves"/>
    <x v="24"/>
    <m/>
    <m/>
    <m/>
    <m/>
  </r>
  <r>
    <s v="Wednesday, September 18, 2024"/>
    <s v="Los Angeles Dodgers"/>
    <x v="22"/>
    <m/>
    <m/>
    <m/>
    <m/>
  </r>
  <r>
    <s v="Wednesday, September 18, 2024"/>
    <s v="Houston Astros"/>
    <x v="0"/>
    <m/>
    <m/>
    <m/>
    <m/>
  </r>
  <r>
    <s v="Wednesday, September 18, 2024"/>
    <s v="Detroit Tigers"/>
    <x v="15"/>
    <m/>
    <m/>
    <m/>
    <m/>
  </r>
  <r>
    <s v="Wednesday, September 18, 2024"/>
    <s v="Philadelphia Phillies"/>
    <x v="21"/>
    <m/>
    <m/>
    <m/>
    <m/>
  </r>
  <r>
    <s v="Wednesday, September 18, 2024"/>
    <s v="Pittsburgh Pirates"/>
    <x v="11"/>
    <m/>
    <m/>
    <m/>
    <m/>
  </r>
  <r>
    <s v="Wednesday, September 18, 2024"/>
    <s v="Toronto Blue Jays"/>
    <x v="4"/>
    <m/>
    <m/>
    <m/>
    <m/>
  </r>
  <r>
    <s v="Thursday, September 19, 2024"/>
    <s v="San Francisco Giants"/>
    <x v="6"/>
    <m/>
    <m/>
    <m/>
    <m/>
  </r>
  <r>
    <s v="Thursday, September 19, 2024"/>
    <s v="Minnesota Twins"/>
    <x v="7"/>
    <m/>
    <m/>
    <m/>
    <m/>
  </r>
  <r>
    <s v="Thursday, September 19, 2024"/>
    <s v="Los Angeles Angels"/>
    <x v="23"/>
    <m/>
    <m/>
    <m/>
    <m/>
  </r>
  <r>
    <s v="Thursday, September 19, 2024"/>
    <s v="Philadelphia Phillies"/>
    <x v="13"/>
    <m/>
    <m/>
    <m/>
    <m/>
  </r>
  <r>
    <s v="Thursday, September 19, 2024"/>
    <s v="New York Yankees"/>
    <x v="20"/>
    <m/>
    <m/>
    <m/>
    <m/>
  </r>
  <r>
    <s v="Thursday, September 19, 2024"/>
    <s v="Boston Red Sox"/>
    <x v="9"/>
    <m/>
    <m/>
    <m/>
    <m/>
  </r>
  <r>
    <s v="Thursday, September 19, 2024"/>
    <s v="Atlanta Braves"/>
    <x v="24"/>
    <m/>
    <m/>
    <m/>
    <m/>
  </r>
  <r>
    <s v="Thursday, September 19, 2024"/>
    <s v="Toronto Blue Jays"/>
    <x v="4"/>
    <m/>
    <m/>
    <m/>
    <m/>
  </r>
  <r>
    <s v="Thursday, September 19, 2024"/>
    <s v="Los Angeles Dodgers"/>
    <x v="22"/>
    <m/>
    <m/>
    <m/>
    <m/>
  </r>
  <r>
    <s v="Thursday, September 19, 2024"/>
    <s v="Pittsburgh Pirates"/>
    <x v="11"/>
    <m/>
    <m/>
    <m/>
    <m/>
  </r>
  <r>
    <s v="Thursday, September 19, 2024"/>
    <s v="Washington Nationals"/>
    <x v="2"/>
    <m/>
    <m/>
    <m/>
    <m/>
  </r>
  <r>
    <s v="Thursday, September 19, 2024"/>
    <s v="Arizona D'Backs"/>
    <x v="21"/>
    <m/>
    <m/>
    <m/>
    <m/>
  </r>
  <r>
    <s v="Friday, September 20, 2024"/>
    <s v="Detroit Tigers"/>
    <x v="6"/>
    <m/>
    <m/>
    <m/>
    <m/>
  </r>
  <r>
    <s v="Friday, September 20, 2024"/>
    <s v="Minnesota Twins"/>
    <x v="25"/>
    <m/>
    <m/>
    <m/>
    <m/>
  </r>
  <r>
    <s v="Friday, September 20, 2024"/>
    <s v="Los Angeles Angels"/>
    <x v="23"/>
    <m/>
    <m/>
    <m/>
    <m/>
  </r>
  <r>
    <s v="Friday, September 20, 2024"/>
    <s v="Philadelphia Phillies"/>
    <x v="13"/>
    <m/>
    <m/>
    <m/>
    <m/>
  </r>
  <r>
    <s v="Friday, September 20, 2024"/>
    <s v="New York Yankees"/>
    <x v="16"/>
    <m/>
    <m/>
    <m/>
    <m/>
  </r>
  <r>
    <s v="Friday, September 20, 2024"/>
    <s v="Toronto Blue Jays"/>
    <x v="9"/>
    <m/>
    <m/>
    <m/>
    <m/>
  </r>
  <r>
    <s v="Friday, September 20, 2024"/>
    <s v="Washington Nationals"/>
    <x v="2"/>
    <m/>
    <m/>
    <m/>
    <m/>
  </r>
  <r>
    <s v="Friday, September 20, 2024"/>
    <s v="Pittsburgh Pirates"/>
    <x v="24"/>
    <m/>
    <m/>
    <m/>
    <m/>
  </r>
  <r>
    <s v="Friday, September 20, 2024"/>
    <s v="Atlanta Braves"/>
    <x v="22"/>
    <m/>
    <m/>
    <m/>
    <m/>
  </r>
  <r>
    <s v="Friday, September 20, 2024"/>
    <s v="Seattle Mariners"/>
    <x v="4"/>
    <m/>
    <m/>
    <m/>
    <m/>
  </r>
  <r>
    <s v="Friday, September 20, 2024"/>
    <s v="San Francisco Giants"/>
    <x v="15"/>
    <m/>
    <m/>
    <m/>
    <m/>
  </r>
  <r>
    <s v="Friday, September 20, 2024"/>
    <s v="Arizona D'Backs"/>
    <x v="21"/>
    <m/>
    <m/>
    <m/>
    <m/>
  </r>
  <r>
    <s v="Friday, September 20, 2024"/>
    <s v="Cleveland Guardians"/>
    <x v="11"/>
    <m/>
    <m/>
    <m/>
    <m/>
  </r>
  <r>
    <s v="Friday, September 20, 2024"/>
    <s v="Chicago White Sox"/>
    <x v="0"/>
    <m/>
    <m/>
    <m/>
    <m/>
  </r>
  <r>
    <s v="Friday, September 20, 2024"/>
    <s v="Colorado Rockies"/>
    <x v="3"/>
    <m/>
    <m/>
    <m/>
    <m/>
  </r>
  <r>
    <s v="Saturday, September 21, 2024"/>
    <s v="Detroit Tigers"/>
    <x v="6"/>
    <m/>
    <m/>
    <m/>
    <m/>
  </r>
  <r>
    <s v="Saturday, September 21, 2024"/>
    <s v="Minnesota Twins"/>
    <x v="25"/>
    <m/>
    <m/>
    <m/>
    <m/>
  </r>
  <r>
    <s v="Saturday, September 21, 2024"/>
    <s v="Los Angeles Angels"/>
    <x v="23"/>
    <m/>
    <m/>
    <m/>
    <m/>
  </r>
  <r>
    <s v="Saturday, September 21, 2024"/>
    <s v="Philadelphia Phillies"/>
    <x v="13"/>
    <m/>
    <m/>
    <m/>
    <m/>
  </r>
  <r>
    <s v="Saturday, September 21, 2024"/>
    <s v="New York Yankees"/>
    <x v="16"/>
    <m/>
    <m/>
    <m/>
    <m/>
  </r>
  <r>
    <s v="Saturday, September 21, 2024"/>
    <s v="Toronto Blue Jays"/>
    <x v="9"/>
    <m/>
    <m/>
    <m/>
    <m/>
  </r>
  <r>
    <s v="Saturday, September 21, 2024"/>
    <s v="Washington Nationals"/>
    <x v="2"/>
    <m/>
    <m/>
    <m/>
    <m/>
  </r>
  <r>
    <s v="Saturday, September 21, 2024"/>
    <s v="Atlanta Braves"/>
    <x v="22"/>
    <m/>
    <m/>
    <m/>
    <m/>
  </r>
  <r>
    <s v="Saturday, September 21, 2024"/>
    <s v="Pittsburgh Pirates"/>
    <x v="24"/>
    <m/>
    <m/>
    <m/>
    <m/>
  </r>
  <r>
    <s v="Saturday, September 21, 2024"/>
    <s v="Seattle Mariners"/>
    <x v="4"/>
    <m/>
    <m/>
    <m/>
    <m/>
  </r>
  <r>
    <s v="Saturday, September 21, 2024"/>
    <s v="San Francisco Giants"/>
    <x v="15"/>
    <m/>
    <m/>
    <m/>
    <m/>
  </r>
  <r>
    <s v="Saturday, September 21, 2024"/>
    <s v="Arizona D'Backs"/>
    <x v="21"/>
    <m/>
    <m/>
    <m/>
    <m/>
  </r>
  <r>
    <s v="Saturday, September 21, 2024"/>
    <s v="Cleveland Guardians"/>
    <x v="11"/>
    <m/>
    <m/>
    <m/>
    <m/>
  </r>
  <r>
    <s v="Saturday, September 21, 2024"/>
    <s v="Chicago White Sox"/>
    <x v="0"/>
    <m/>
    <m/>
    <m/>
    <m/>
  </r>
  <r>
    <s v="Saturday, September 21, 2024"/>
    <s v="Colorado Rockies"/>
    <x v="3"/>
    <m/>
    <m/>
    <m/>
    <m/>
  </r>
  <r>
    <s v="Sunday, September 22, 2024"/>
    <s v="Detroit Tigers"/>
    <x v="6"/>
    <m/>
    <m/>
    <m/>
    <m/>
  </r>
  <r>
    <s v="Sunday, September 22, 2024"/>
    <s v="Minnesota Twins"/>
    <x v="25"/>
    <m/>
    <m/>
    <m/>
    <m/>
  </r>
  <r>
    <s v="Sunday, September 22, 2024"/>
    <s v="Los Angeles Angels"/>
    <x v="23"/>
    <m/>
    <m/>
    <m/>
    <m/>
  </r>
  <r>
    <s v="Sunday, September 22, 2024"/>
    <s v="Philadelphia Phillies"/>
    <x v="13"/>
    <m/>
    <m/>
    <m/>
    <m/>
  </r>
  <r>
    <s v="Sunday, September 22, 2024"/>
    <s v="New York Yankees"/>
    <x v="16"/>
    <m/>
    <m/>
    <m/>
    <m/>
  </r>
  <r>
    <s v="Sunday, September 22, 2024"/>
    <s v="Toronto Blue Jays"/>
    <x v="9"/>
    <m/>
    <m/>
    <m/>
    <m/>
  </r>
  <r>
    <s v="Sunday, September 22, 2024"/>
    <s v="Pittsburgh Pirates"/>
    <x v="24"/>
    <m/>
    <m/>
    <m/>
    <m/>
  </r>
  <r>
    <s v="Sunday, September 22, 2024"/>
    <s v="Atlanta Braves"/>
    <x v="22"/>
    <m/>
    <m/>
    <m/>
    <m/>
  </r>
  <r>
    <s v="Sunday, September 22, 2024"/>
    <s v="San Francisco Giants"/>
    <x v="15"/>
    <m/>
    <m/>
    <m/>
    <m/>
  </r>
  <r>
    <s v="Sunday, September 22, 2024"/>
    <s v="Arizona D'Backs"/>
    <x v="21"/>
    <m/>
    <m/>
    <m/>
    <m/>
  </r>
  <r>
    <s v="Sunday, September 22, 2024"/>
    <s v="Cleveland Guardians"/>
    <x v="11"/>
    <m/>
    <m/>
    <m/>
    <m/>
  </r>
  <r>
    <s v="Sunday, September 22, 2024"/>
    <s v="Washington Nationals"/>
    <x v="2"/>
    <m/>
    <m/>
    <m/>
    <m/>
  </r>
  <r>
    <s v="Sunday, September 22, 2024"/>
    <s v="Seattle Mariners"/>
    <x v="4"/>
    <m/>
    <m/>
    <m/>
    <m/>
  </r>
  <r>
    <s v="Sunday, September 22, 2024"/>
    <s v="Colorado Rockies"/>
    <x v="3"/>
    <m/>
    <m/>
    <m/>
    <m/>
  </r>
  <r>
    <s v="Sunday, September 22, 2024"/>
    <s v="Chicago White Sox"/>
    <x v="0"/>
    <m/>
    <m/>
    <m/>
    <m/>
  </r>
  <r>
    <s v="Monday, September 23, 2024"/>
    <s v="San Francisco Giants"/>
    <x v="5"/>
    <m/>
    <m/>
    <m/>
    <m/>
  </r>
  <r>
    <s v="Monday, September 23, 2024"/>
    <s v="Seattle Mariners"/>
    <x v="23"/>
    <m/>
    <m/>
    <m/>
    <m/>
  </r>
  <r>
    <s v="Monday, September 23, 2024"/>
    <s v="Chicago Cubs"/>
    <x v="28"/>
    <m/>
    <m/>
    <m/>
    <m/>
  </r>
  <r>
    <s v="Monday, September 23, 2024"/>
    <s v="Boston Red Sox"/>
    <x v="12"/>
    <m/>
    <m/>
    <m/>
    <m/>
  </r>
  <r>
    <s v="Tuesday, September 24, 2024"/>
    <s v="San Francisco Giants"/>
    <x v="5"/>
    <m/>
    <m/>
    <m/>
    <m/>
  </r>
  <r>
    <s v="Tuesday, September 24, 2024"/>
    <s v="New York Mets"/>
    <x v="26"/>
    <m/>
    <m/>
    <m/>
    <m/>
  </r>
  <r>
    <s v="Tuesday, September 24, 2024"/>
    <s v="Los Angeles Angels"/>
    <x v="14"/>
    <m/>
    <m/>
    <m/>
    <m/>
  </r>
  <r>
    <s v="Tuesday, September 24, 2024"/>
    <s v="Cincinnati Reds"/>
    <x v="7"/>
    <m/>
    <m/>
    <m/>
    <m/>
  </r>
  <r>
    <s v="Tuesday, September 24, 2024"/>
    <s v="Seattle Mariners"/>
    <x v="23"/>
    <m/>
    <m/>
    <m/>
    <m/>
  </r>
  <r>
    <s v="Tuesday, September 24, 2024"/>
    <s v="Texas Rangers"/>
    <x v="16"/>
    <m/>
    <m/>
    <m/>
    <m/>
  </r>
  <r>
    <s v="Tuesday, September 24, 2024"/>
    <s v="Milwaukee Brewers"/>
    <x v="29"/>
    <m/>
    <m/>
    <m/>
    <m/>
  </r>
  <r>
    <s v="Tuesday, September 24, 2024"/>
    <s v="Tampa Bay Rays"/>
    <x v="8"/>
    <m/>
    <m/>
    <m/>
    <m/>
  </r>
  <r>
    <s v="Tuesday, September 24, 2024"/>
    <s v="Chicago Cubs"/>
    <x v="28"/>
    <m/>
    <m/>
    <m/>
    <m/>
  </r>
  <r>
    <s v="Tuesday, September 24, 2024"/>
    <s v="Kansas City Royals"/>
    <x v="19"/>
    <m/>
    <m/>
    <m/>
    <m/>
  </r>
  <r>
    <s v="Tuesday, September 24, 2024"/>
    <s v="Baltimore Orioles"/>
    <x v="27"/>
    <m/>
    <m/>
    <m/>
    <m/>
  </r>
  <r>
    <s v="Tuesday, September 24, 2024"/>
    <s v="Boston Red Sox"/>
    <x v="12"/>
    <m/>
    <m/>
    <m/>
    <m/>
  </r>
  <r>
    <s v="Tuesday, September 24, 2024"/>
    <s v="Miami Marlins"/>
    <x v="10"/>
    <m/>
    <m/>
    <m/>
    <m/>
  </r>
  <r>
    <s v="Tuesday, September 24, 2024"/>
    <s v="St. Louis Cardinals"/>
    <x v="1"/>
    <m/>
    <m/>
    <m/>
    <m/>
  </r>
  <r>
    <s v="Tuesday, September 24, 2024"/>
    <s v="San Diego Padres"/>
    <x v="3"/>
    <m/>
    <m/>
    <m/>
    <m/>
  </r>
  <r>
    <s v="Wednesday, September 25, 2024"/>
    <s v="San Francisco Giants"/>
    <x v="5"/>
    <m/>
    <m/>
    <m/>
    <m/>
  </r>
  <r>
    <s v="Wednesday, September 25, 2024"/>
    <s v="New York Mets"/>
    <x v="26"/>
    <m/>
    <m/>
    <m/>
    <m/>
  </r>
  <r>
    <s v="Wednesday, September 25, 2024"/>
    <s v="Los Angeles Angels"/>
    <x v="14"/>
    <m/>
    <m/>
    <m/>
    <m/>
  </r>
  <r>
    <s v="Wednesday, September 25, 2024"/>
    <s v="Cincinnati Reds"/>
    <x v="7"/>
    <m/>
    <m/>
    <m/>
    <m/>
  </r>
  <r>
    <s v="Wednesday, September 25, 2024"/>
    <s v="Seattle Mariners"/>
    <x v="23"/>
    <m/>
    <m/>
    <m/>
    <m/>
  </r>
  <r>
    <s v="Wednesday, September 25, 2024"/>
    <s v="Texas Rangers"/>
    <x v="16"/>
    <m/>
    <m/>
    <m/>
    <m/>
  </r>
  <r>
    <s v="Wednesday, September 25, 2024"/>
    <s v="Milwaukee Brewers"/>
    <x v="29"/>
    <m/>
    <m/>
    <m/>
    <m/>
  </r>
  <r>
    <s v="Wednesday, September 25, 2024"/>
    <s v="Chicago Cubs"/>
    <x v="28"/>
    <m/>
    <m/>
    <m/>
    <m/>
  </r>
  <r>
    <s v="Wednesday, September 25, 2024"/>
    <s v="Tampa Bay Rays"/>
    <x v="8"/>
    <m/>
    <m/>
    <m/>
    <m/>
  </r>
  <r>
    <s v="Wednesday, September 25, 2024"/>
    <s v="Kansas City Royals"/>
    <x v="19"/>
    <m/>
    <m/>
    <m/>
    <m/>
  </r>
  <r>
    <s v="Wednesday, September 25, 2024"/>
    <s v="Baltimore Orioles"/>
    <x v="27"/>
    <m/>
    <m/>
    <m/>
    <m/>
  </r>
  <r>
    <s v="Wednesday, September 25, 2024"/>
    <s v="Boston Red Sox"/>
    <x v="12"/>
    <m/>
    <m/>
    <m/>
    <m/>
  </r>
  <r>
    <s v="Wednesday, September 25, 2024"/>
    <s v="Miami Marlins"/>
    <x v="10"/>
    <m/>
    <m/>
    <m/>
    <m/>
  </r>
  <r>
    <s v="Wednesday, September 25, 2024"/>
    <s v="St. Louis Cardinals"/>
    <x v="1"/>
    <m/>
    <m/>
    <m/>
    <m/>
  </r>
  <r>
    <s v="Wednesday, September 25, 2024"/>
    <s v="San Diego Padres"/>
    <x v="3"/>
    <m/>
    <m/>
    <m/>
    <m/>
  </r>
  <r>
    <s v="Thursday, September 26, 2024"/>
    <s v="Los Angeles Angels"/>
    <x v="14"/>
    <m/>
    <m/>
    <m/>
    <m/>
  </r>
  <r>
    <s v="Thursday, September 26, 2024"/>
    <s v="Texas Rangers"/>
    <x v="16"/>
    <m/>
    <m/>
    <m/>
    <m/>
  </r>
  <r>
    <s v="Thursday, September 26, 2024"/>
    <s v="Milwaukee Brewers"/>
    <x v="29"/>
    <m/>
    <m/>
    <m/>
    <m/>
  </r>
  <r>
    <s v="Thursday, September 26, 2024"/>
    <s v="Kansas City Royals"/>
    <x v="19"/>
    <m/>
    <m/>
    <m/>
    <m/>
  </r>
  <r>
    <s v="Thursday, September 26, 2024"/>
    <s v="Tampa Bay Rays"/>
    <x v="8"/>
    <m/>
    <m/>
    <m/>
    <m/>
  </r>
  <r>
    <s v="Thursday, September 26, 2024"/>
    <s v="St. Louis Cardinals"/>
    <x v="1"/>
    <m/>
    <m/>
    <m/>
    <m/>
  </r>
  <r>
    <s v="Thursday, September 26, 2024"/>
    <s v="Baltimore Orioles"/>
    <x v="27"/>
    <m/>
    <m/>
    <m/>
    <m/>
  </r>
  <r>
    <s v="Thursday, September 26, 2024"/>
    <s v="Miami Marlins"/>
    <x v="10"/>
    <m/>
    <m/>
    <m/>
    <m/>
  </r>
  <r>
    <s v="Thursday, September 26, 2024"/>
    <s v="San Diego Padres"/>
    <x v="3"/>
    <m/>
    <m/>
    <m/>
    <m/>
  </r>
  <r>
    <s v="Friday, September 27, 2024"/>
    <s v="San Diego Padres"/>
    <x v="5"/>
    <m/>
    <m/>
    <m/>
    <m/>
  </r>
  <r>
    <s v="Friday, September 27, 2024"/>
    <s v="Kansas City Royals"/>
    <x v="26"/>
    <m/>
    <m/>
    <m/>
    <m/>
  </r>
  <r>
    <s v="Friday, September 27, 2024"/>
    <s v="Tampa Bay Rays"/>
    <x v="25"/>
    <m/>
    <m/>
    <m/>
    <m/>
  </r>
  <r>
    <s v="Friday, September 27, 2024"/>
    <s v="Houston Astros"/>
    <x v="7"/>
    <m/>
    <m/>
    <m/>
    <m/>
  </r>
  <r>
    <s v="Friday, September 27, 2024"/>
    <s v="Oakland Athletics"/>
    <x v="20"/>
    <m/>
    <m/>
    <m/>
    <m/>
  </r>
  <r>
    <s v="Friday, September 27, 2024"/>
    <s v="Cincinnati Reds"/>
    <x v="2"/>
    <m/>
    <m/>
    <m/>
    <m/>
  </r>
  <r>
    <s v="Friday, September 27, 2024"/>
    <s v="Chicago White Sox"/>
    <x v="8"/>
    <m/>
    <m/>
    <m/>
    <m/>
  </r>
  <r>
    <s v="Friday, September 27, 2024"/>
    <s v="Philadelphia Phillies"/>
    <x v="19"/>
    <m/>
    <m/>
    <m/>
    <m/>
  </r>
  <r>
    <s v="Friday, September 27, 2024"/>
    <s v="Pittsburgh Pirates"/>
    <x v="27"/>
    <m/>
    <m/>
    <m/>
    <m/>
  </r>
  <r>
    <s v="Friday, September 27, 2024"/>
    <s v="Miami Marlins"/>
    <x v="12"/>
    <m/>
    <m/>
    <m/>
    <m/>
  </r>
  <r>
    <s v="Friday, September 27, 2024"/>
    <s v="Baltimore Orioles"/>
    <x v="10"/>
    <m/>
    <m/>
    <m/>
    <m/>
  </r>
  <r>
    <s v="Friday, September 27, 2024"/>
    <s v="Los Angeles Dodgers"/>
    <x v="1"/>
    <m/>
    <m/>
    <m/>
    <m/>
  </r>
  <r>
    <s v="Friday, September 27, 2024"/>
    <s v="New York Mets"/>
    <x v="21"/>
    <m/>
    <m/>
    <m/>
    <m/>
  </r>
  <r>
    <s v="Friday, September 27, 2024"/>
    <s v="Texas Rangers"/>
    <x v="18"/>
    <m/>
    <m/>
    <m/>
    <m/>
  </r>
  <r>
    <s v="Friday, September 27, 2024"/>
    <s v="St. Louis Cardinals"/>
    <x v="17"/>
    <m/>
    <m/>
    <m/>
    <m/>
  </r>
  <r>
    <s v="Saturday, September 28, 2024"/>
    <s v="San Diego Padres"/>
    <x v="5"/>
    <m/>
    <m/>
    <m/>
    <m/>
  </r>
  <r>
    <s v="Saturday, September 28, 2024"/>
    <s v="Kansas City Royals"/>
    <x v="26"/>
    <m/>
    <m/>
    <m/>
    <m/>
  </r>
  <r>
    <s v="Saturday, September 28, 2024"/>
    <s v="Tampa Bay Rays"/>
    <x v="25"/>
    <m/>
    <m/>
    <m/>
    <m/>
  </r>
  <r>
    <s v="Saturday, September 28, 2024"/>
    <s v="Houston Astros"/>
    <x v="7"/>
    <m/>
    <m/>
    <m/>
    <m/>
  </r>
  <r>
    <s v="Saturday, September 28, 2024"/>
    <s v="Pittsburgh Pirates"/>
    <x v="27"/>
    <m/>
    <m/>
    <m/>
    <m/>
  </r>
  <r>
    <s v="Saturday, September 28, 2024"/>
    <s v="Oakland Athletics"/>
    <x v="20"/>
    <m/>
    <m/>
    <m/>
    <m/>
  </r>
  <r>
    <s v="Saturday, September 28, 2024"/>
    <s v="St. Louis Cardinals"/>
    <x v="17"/>
    <m/>
    <m/>
    <m/>
    <m/>
  </r>
  <r>
    <s v="Saturday, September 28, 2024"/>
    <s v="Chicago White Sox"/>
    <x v="8"/>
    <m/>
    <m/>
    <m/>
    <m/>
  </r>
  <r>
    <s v="Saturday, September 28, 2024"/>
    <s v="Baltimore Orioles"/>
    <x v="10"/>
    <m/>
    <m/>
    <m/>
    <m/>
  </r>
  <r>
    <s v="Saturday, September 28, 2024"/>
    <s v="Cincinnati Reds"/>
    <x v="2"/>
    <m/>
    <m/>
    <m/>
    <m/>
  </r>
  <r>
    <s v="Saturday, September 28, 2024"/>
    <s v="Miami Marlins"/>
    <x v="12"/>
    <m/>
    <m/>
    <m/>
    <m/>
  </r>
  <r>
    <s v="Saturday, September 28, 2024"/>
    <s v="Philadelphia Phillies"/>
    <x v="19"/>
    <m/>
    <m/>
    <m/>
    <m/>
  </r>
  <r>
    <s v="Saturday, September 28, 2024"/>
    <s v="New York Mets"/>
    <x v="21"/>
    <m/>
    <m/>
    <m/>
    <m/>
  </r>
  <r>
    <s v="Saturday, September 28, 2024"/>
    <s v="Los Angeles Dodgers"/>
    <x v="1"/>
    <m/>
    <m/>
    <m/>
    <m/>
  </r>
  <r>
    <s v="Saturday, September 28, 2024"/>
    <s v="Texas Rangers"/>
    <x v="18"/>
    <m/>
    <m/>
    <m/>
    <m/>
  </r>
  <r>
    <s v="Sunday, September 29, 2024"/>
    <s v="San Diego Padres"/>
    <x v="5"/>
    <m/>
    <m/>
    <m/>
    <m/>
  </r>
  <r>
    <s v="Sunday, September 29, 2024"/>
    <s v="Kansas City Royals"/>
    <x v="26"/>
    <m/>
    <m/>
    <m/>
    <m/>
  </r>
  <r>
    <s v="Sunday, September 29, 2024"/>
    <s v="Tampa Bay Rays"/>
    <x v="25"/>
    <m/>
    <m/>
    <m/>
    <m/>
  </r>
  <r>
    <s v="Sunday, September 29, 2024"/>
    <s v="Houston Astros"/>
    <x v="7"/>
    <m/>
    <m/>
    <m/>
    <m/>
  </r>
  <r>
    <s v="Sunday, September 29, 2024"/>
    <s v="Oakland Athletics"/>
    <x v="20"/>
    <m/>
    <m/>
    <m/>
    <m/>
  </r>
  <r>
    <s v="Sunday, September 29, 2024"/>
    <s v="Pittsburgh Pirates"/>
    <x v="27"/>
    <m/>
    <m/>
    <m/>
    <m/>
  </r>
  <r>
    <s v="Sunday, September 29, 2024"/>
    <s v="St. Louis Cardinals"/>
    <x v="17"/>
    <m/>
    <m/>
    <m/>
    <m/>
  </r>
  <r>
    <s v="Sunday, September 29, 2024"/>
    <s v="Philadelphia Phillies"/>
    <x v="19"/>
    <m/>
    <m/>
    <m/>
    <m/>
  </r>
  <r>
    <s v="Sunday, September 29, 2024"/>
    <s v="Texas Rangers"/>
    <x v="18"/>
    <m/>
    <m/>
    <m/>
    <m/>
  </r>
  <r>
    <s v="Sunday, September 29, 2024"/>
    <s v="Miami Marlins"/>
    <x v="12"/>
    <m/>
    <m/>
    <m/>
    <m/>
  </r>
  <r>
    <s v="Sunday, September 29, 2024"/>
    <s v="Los Angeles Dodgers"/>
    <x v="1"/>
    <m/>
    <m/>
    <m/>
    <m/>
  </r>
  <r>
    <s v="Sunday, September 29, 2024"/>
    <s v="Chicago White Sox"/>
    <x v="8"/>
    <m/>
    <m/>
    <m/>
    <m/>
  </r>
  <r>
    <s v="Sunday, September 29, 2024"/>
    <s v="New York Mets"/>
    <x v="21"/>
    <m/>
    <m/>
    <m/>
    <m/>
  </r>
  <r>
    <s v="Sunday, September 29, 2024"/>
    <s v="Baltimore Orioles"/>
    <x v="10"/>
    <m/>
    <m/>
    <m/>
    <m/>
  </r>
  <r>
    <s v="Sunday, September 29, 2024"/>
    <s v="Cincinnati Reds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3248F-0B50-4018-80AE-E5BF144E9E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4" firstHeaderRow="1" firstDataRow="1" firstDataCol="1"/>
  <pivotFields count="7">
    <pivotField showAll="0"/>
    <pivotField showAll="0"/>
    <pivotField axis="axisRow" showAll="0">
      <items count="31">
        <item x="5"/>
        <item x="26"/>
        <item x="6"/>
        <item x="25"/>
        <item x="2"/>
        <item x="14"/>
        <item x="24"/>
        <item x="7"/>
        <item x="1"/>
        <item x="8"/>
        <item x="23"/>
        <item x="15"/>
        <item x="18"/>
        <item x="3"/>
        <item x="22"/>
        <item x="21"/>
        <item x="10"/>
        <item x="13"/>
        <item x="27"/>
        <item x="16"/>
        <item x="28"/>
        <item x="29"/>
        <item x="0"/>
        <item x="17"/>
        <item x="20"/>
        <item x="11"/>
        <item x="9"/>
        <item x="4"/>
        <item x="12"/>
        <item x="19"/>
        <item t="default"/>
      </items>
    </pivotField>
    <pivotField showAll="0"/>
    <pivotField showAll="0"/>
    <pivotField showAll="0"/>
    <pivotField showAl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C2C2A4-1B1C-45B4-A081-3415D612AE56}" name="Table1" displayName="Table1" ref="B1:C6236" totalsRowShown="0">
  <autoFilter ref="B1:C6236" xr:uid="{EE52DFE4-30A1-43DE-9E55-E24792C868FC}">
    <filterColumn colId="0">
      <customFilters>
        <customFilter operator="notEqual" val=" "/>
      </customFilters>
    </filterColumn>
  </autoFilter>
  <tableColumns count="2">
    <tableColumn id="1" xr3:uid="{E9657460-C5C5-4462-B045-D4F67D54CEED}" name="Game" dataDxfId="0"/>
    <tableColumn id="2" xr3:uid="{90A8B01F-7273-401F-93C7-3D76FC9B2339}" name="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DFE4-30A1-43DE-9E55-E24792C868FC}">
  <dimension ref="B1:F6236"/>
  <sheetViews>
    <sheetView workbookViewId="0">
      <selection activeCell="C2" sqref="C2"/>
    </sheetView>
  </sheetViews>
  <sheetFormatPr defaultRowHeight="14.6" x14ac:dyDescent="0.4"/>
  <sheetData>
    <row r="1" spans="2:6" x14ac:dyDescent="0.4">
      <c r="B1" t="s">
        <v>1798</v>
      </c>
      <c r="C1" t="s">
        <v>1799</v>
      </c>
    </row>
    <row r="2" spans="2:6" ht="18" x14ac:dyDescent="0.4">
      <c r="B2" s="1" t="s">
        <v>0</v>
      </c>
      <c r="C2" s="3" t="str">
        <f>IF(RIGHT(B2,4)="2024",B2,"")</f>
        <v>Thursday, February 22, 2024</v>
      </c>
      <c r="F2" s="3"/>
    </row>
    <row r="3" spans="2:6" hidden="1" x14ac:dyDescent="0.4">
      <c r="C3" s="3" t="str">
        <f t="shared" ref="C3:C10" si="0">IF(RIGHT(B3,4)="2024",B3,"")</f>
        <v/>
      </c>
    </row>
    <row r="4" spans="2:6" x14ac:dyDescent="0.4">
      <c r="B4" s="2" t="s">
        <v>1</v>
      </c>
      <c r="C4" s="3" t="str">
        <f t="shared" si="0"/>
        <v/>
      </c>
    </row>
    <row r="5" spans="2:6" hidden="1" x14ac:dyDescent="0.4">
      <c r="C5" s="3" t="str">
        <f t="shared" si="0"/>
        <v/>
      </c>
    </row>
    <row r="6" spans="2:6" ht="18" x14ac:dyDescent="0.4">
      <c r="B6" s="1" t="s">
        <v>2</v>
      </c>
      <c r="C6" s="3" t="str">
        <f t="shared" si="0"/>
        <v>Friday, February 23, 2024</v>
      </c>
    </row>
    <row r="7" spans="2:6" hidden="1" x14ac:dyDescent="0.4">
      <c r="C7" s="3" t="str">
        <f t="shared" si="0"/>
        <v/>
      </c>
    </row>
    <row r="8" spans="2:6" x14ac:dyDescent="0.4">
      <c r="B8" s="2" t="s">
        <v>3</v>
      </c>
      <c r="C8" s="3" t="str">
        <f t="shared" si="0"/>
        <v/>
      </c>
    </row>
    <row r="9" spans="2:6" hidden="1" x14ac:dyDescent="0.4">
      <c r="C9" s="3" t="str">
        <f t="shared" si="0"/>
        <v/>
      </c>
    </row>
    <row r="10" spans="2:6" x14ac:dyDescent="0.4">
      <c r="B10" s="2" t="s">
        <v>4</v>
      </c>
      <c r="C10" s="3" t="str">
        <f t="shared" si="0"/>
        <v/>
      </c>
    </row>
    <row r="11" spans="2:6" hidden="1" x14ac:dyDescent="0.4"/>
    <row r="12" spans="2:6" x14ac:dyDescent="0.4">
      <c r="B12" s="2" t="s">
        <v>5</v>
      </c>
    </row>
    <row r="13" spans="2:6" hidden="1" x14ac:dyDescent="0.4"/>
    <row r="14" spans="2:6" x14ac:dyDescent="0.4">
      <c r="B14" s="2" t="s">
        <v>6</v>
      </c>
    </row>
    <row r="15" spans="2:6" hidden="1" x14ac:dyDescent="0.4"/>
    <row r="16" spans="2:6" ht="18" x14ac:dyDescent="0.4">
      <c r="B16" s="1" t="s">
        <v>7</v>
      </c>
    </row>
    <row r="17" spans="2:2" hidden="1" x14ac:dyDescent="0.4"/>
    <row r="18" spans="2:2" x14ac:dyDescent="0.4">
      <c r="B18" s="2" t="s">
        <v>8</v>
      </c>
    </row>
    <row r="19" spans="2:2" hidden="1" x14ac:dyDescent="0.4"/>
    <row r="20" spans="2:2" x14ac:dyDescent="0.4">
      <c r="B20" s="2" t="s">
        <v>9</v>
      </c>
    </row>
    <row r="21" spans="2:2" hidden="1" x14ac:dyDescent="0.4"/>
    <row r="22" spans="2:2" x14ac:dyDescent="0.4">
      <c r="B22" s="2" t="s">
        <v>10</v>
      </c>
    </row>
    <row r="23" spans="2:2" hidden="1" x14ac:dyDescent="0.4"/>
    <row r="24" spans="2:2" x14ac:dyDescent="0.4">
      <c r="B24" s="2" t="s">
        <v>11</v>
      </c>
    </row>
    <row r="25" spans="2:2" hidden="1" x14ac:dyDescent="0.4"/>
    <row r="26" spans="2:2" x14ac:dyDescent="0.4">
      <c r="B26" s="2" t="s">
        <v>12</v>
      </c>
    </row>
    <row r="27" spans="2:2" hidden="1" x14ac:dyDescent="0.4"/>
    <row r="28" spans="2:2" x14ac:dyDescent="0.4">
      <c r="B28" s="2" t="s">
        <v>13</v>
      </c>
    </row>
    <row r="29" spans="2:2" hidden="1" x14ac:dyDescent="0.4"/>
    <row r="30" spans="2:2" x14ac:dyDescent="0.4">
      <c r="B30" s="2" t="s">
        <v>14</v>
      </c>
    </row>
    <row r="31" spans="2:2" hidden="1" x14ac:dyDescent="0.4"/>
    <row r="32" spans="2:2" x14ac:dyDescent="0.4">
      <c r="B32" s="2" t="s">
        <v>15</v>
      </c>
    </row>
    <row r="33" spans="2:2" hidden="1" x14ac:dyDescent="0.4"/>
    <row r="34" spans="2:2" x14ac:dyDescent="0.4">
      <c r="B34" s="2" t="s">
        <v>16</v>
      </c>
    </row>
    <row r="35" spans="2:2" hidden="1" x14ac:dyDescent="0.4"/>
    <row r="36" spans="2:2" x14ac:dyDescent="0.4">
      <c r="B36" s="2" t="s">
        <v>17</v>
      </c>
    </row>
    <row r="37" spans="2:2" hidden="1" x14ac:dyDescent="0.4"/>
    <row r="38" spans="2:2" x14ac:dyDescent="0.4">
      <c r="B38" s="2" t="s">
        <v>18</v>
      </c>
    </row>
    <row r="39" spans="2:2" hidden="1" x14ac:dyDescent="0.4"/>
    <row r="40" spans="2:2" x14ac:dyDescent="0.4">
      <c r="B40" s="2" t="s">
        <v>19</v>
      </c>
    </row>
    <row r="41" spans="2:2" hidden="1" x14ac:dyDescent="0.4"/>
    <row r="42" spans="2:2" x14ac:dyDescent="0.4">
      <c r="B42" s="2" t="s">
        <v>20</v>
      </c>
    </row>
    <row r="43" spans="2:2" hidden="1" x14ac:dyDescent="0.4"/>
    <row r="44" spans="2:2" x14ac:dyDescent="0.4">
      <c r="B44" s="2" t="s">
        <v>21</v>
      </c>
    </row>
    <row r="45" spans="2:2" hidden="1" x14ac:dyDescent="0.4"/>
    <row r="46" spans="2:2" x14ac:dyDescent="0.4">
      <c r="B46" s="2" t="s">
        <v>22</v>
      </c>
    </row>
    <row r="47" spans="2:2" hidden="1" x14ac:dyDescent="0.4"/>
    <row r="48" spans="2:2" x14ac:dyDescent="0.4">
      <c r="B48" s="2" t="s">
        <v>23</v>
      </c>
    </row>
    <row r="49" spans="2:2" hidden="1" x14ac:dyDescent="0.4"/>
    <row r="50" spans="2:2" ht="18" x14ac:dyDescent="0.4">
      <c r="B50" s="1" t="s">
        <v>24</v>
      </c>
    </row>
    <row r="51" spans="2:2" hidden="1" x14ac:dyDescent="0.4"/>
    <row r="52" spans="2:2" x14ac:dyDescent="0.4">
      <c r="B52" s="2" t="s">
        <v>25</v>
      </c>
    </row>
    <row r="53" spans="2:2" hidden="1" x14ac:dyDescent="0.4"/>
    <row r="54" spans="2:2" x14ac:dyDescent="0.4">
      <c r="B54" s="2" t="s">
        <v>26</v>
      </c>
    </row>
    <row r="55" spans="2:2" hidden="1" x14ac:dyDescent="0.4"/>
    <row r="56" spans="2:2" x14ac:dyDescent="0.4">
      <c r="B56" s="2" t="s">
        <v>27</v>
      </c>
    </row>
    <row r="57" spans="2:2" hidden="1" x14ac:dyDescent="0.4"/>
    <row r="58" spans="2:2" x14ac:dyDescent="0.4">
      <c r="B58" s="2" t="s">
        <v>28</v>
      </c>
    </row>
    <row r="59" spans="2:2" hidden="1" x14ac:dyDescent="0.4"/>
    <row r="60" spans="2:2" x14ac:dyDescent="0.4">
      <c r="B60" s="2" t="s">
        <v>29</v>
      </c>
    </row>
    <row r="61" spans="2:2" hidden="1" x14ac:dyDescent="0.4"/>
    <row r="62" spans="2:2" x14ac:dyDescent="0.4">
      <c r="B62" s="2" t="s">
        <v>30</v>
      </c>
    </row>
    <row r="63" spans="2:2" hidden="1" x14ac:dyDescent="0.4"/>
    <row r="64" spans="2:2" x14ac:dyDescent="0.4">
      <c r="B64" s="2" t="s">
        <v>31</v>
      </c>
    </row>
    <row r="65" spans="2:2" hidden="1" x14ac:dyDescent="0.4"/>
    <row r="66" spans="2:2" x14ac:dyDescent="0.4">
      <c r="B66" s="2" t="s">
        <v>32</v>
      </c>
    </row>
    <row r="67" spans="2:2" hidden="1" x14ac:dyDescent="0.4"/>
    <row r="68" spans="2:2" x14ac:dyDescent="0.4">
      <c r="B68" s="2" t="s">
        <v>33</v>
      </c>
    </row>
    <row r="69" spans="2:2" hidden="1" x14ac:dyDescent="0.4"/>
    <row r="70" spans="2:2" x14ac:dyDescent="0.4">
      <c r="B70" s="2" t="s">
        <v>34</v>
      </c>
    </row>
    <row r="71" spans="2:2" hidden="1" x14ac:dyDescent="0.4"/>
    <row r="72" spans="2:2" x14ac:dyDescent="0.4">
      <c r="B72" s="2" t="s">
        <v>35</v>
      </c>
    </row>
    <row r="73" spans="2:2" hidden="1" x14ac:dyDescent="0.4"/>
    <row r="74" spans="2:2" x14ac:dyDescent="0.4">
      <c r="B74" s="2" t="s">
        <v>36</v>
      </c>
    </row>
    <row r="75" spans="2:2" hidden="1" x14ac:dyDescent="0.4"/>
    <row r="76" spans="2:2" x14ac:dyDescent="0.4">
      <c r="B76" s="2" t="s">
        <v>37</v>
      </c>
    </row>
    <row r="77" spans="2:2" hidden="1" x14ac:dyDescent="0.4"/>
    <row r="78" spans="2:2" x14ac:dyDescent="0.4">
      <c r="B78" s="2" t="s">
        <v>38</v>
      </c>
    </row>
    <row r="79" spans="2:2" hidden="1" x14ac:dyDescent="0.4"/>
    <row r="80" spans="2:2" x14ac:dyDescent="0.4">
      <c r="B80" s="2" t="s">
        <v>39</v>
      </c>
    </row>
    <row r="81" spans="2:2" hidden="1" x14ac:dyDescent="0.4"/>
    <row r="82" spans="2:2" x14ac:dyDescent="0.4">
      <c r="B82" s="2" t="s">
        <v>40</v>
      </c>
    </row>
    <row r="83" spans="2:2" hidden="1" x14ac:dyDescent="0.4"/>
    <row r="84" spans="2:2" x14ac:dyDescent="0.4">
      <c r="B84" s="2" t="s">
        <v>41</v>
      </c>
    </row>
    <row r="85" spans="2:2" hidden="1" x14ac:dyDescent="0.4"/>
    <row r="86" spans="2:2" ht="18" x14ac:dyDescent="0.4">
      <c r="B86" s="1" t="s">
        <v>42</v>
      </c>
    </row>
    <row r="87" spans="2:2" hidden="1" x14ac:dyDescent="0.4"/>
    <row r="88" spans="2:2" x14ac:dyDescent="0.4">
      <c r="B88" s="2" t="s">
        <v>43</v>
      </c>
    </row>
    <row r="89" spans="2:2" hidden="1" x14ac:dyDescent="0.4"/>
    <row r="90" spans="2:2" x14ac:dyDescent="0.4">
      <c r="B90" s="2" t="s">
        <v>44</v>
      </c>
    </row>
    <row r="91" spans="2:2" hidden="1" x14ac:dyDescent="0.4"/>
    <row r="92" spans="2:2" x14ac:dyDescent="0.4">
      <c r="B92" s="2" t="s">
        <v>45</v>
      </c>
    </row>
    <row r="93" spans="2:2" hidden="1" x14ac:dyDescent="0.4"/>
    <row r="94" spans="2:2" x14ac:dyDescent="0.4">
      <c r="B94" s="2" t="s">
        <v>46</v>
      </c>
    </row>
    <row r="95" spans="2:2" hidden="1" x14ac:dyDescent="0.4"/>
    <row r="96" spans="2:2" x14ac:dyDescent="0.4">
      <c r="B96" s="2" t="s">
        <v>47</v>
      </c>
    </row>
    <row r="97" spans="2:2" hidden="1" x14ac:dyDescent="0.4"/>
    <row r="98" spans="2:2" x14ac:dyDescent="0.4">
      <c r="B98" s="2" t="s">
        <v>48</v>
      </c>
    </row>
    <row r="99" spans="2:2" hidden="1" x14ac:dyDescent="0.4"/>
    <row r="100" spans="2:2" x14ac:dyDescent="0.4">
      <c r="B100" s="2" t="s">
        <v>49</v>
      </c>
    </row>
    <row r="101" spans="2:2" hidden="1" x14ac:dyDescent="0.4"/>
    <row r="102" spans="2:2" x14ac:dyDescent="0.4">
      <c r="B102" s="2" t="s">
        <v>50</v>
      </c>
    </row>
    <row r="103" spans="2:2" hidden="1" x14ac:dyDescent="0.4"/>
    <row r="104" spans="2:2" x14ac:dyDescent="0.4">
      <c r="B104" s="2" t="s">
        <v>51</v>
      </c>
    </row>
    <row r="105" spans="2:2" hidden="1" x14ac:dyDescent="0.4"/>
    <row r="106" spans="2:2" x14ac:dyDescent="0.4">
      <c r="B106" s="2" t="s">
        <v>52</v>
      </c>
    </row>
    <row r="107" spans="2:2" hidden="1" x14ac:dyDescent="0.4"/>
    <row r="108" spans="2:2" x14ac:dyDescent="0.4">
      <c r="B108" s="2" t="s">
        <v>53</v>
      </c>
    </row>
    <row r="109" spans="2:2" hidden="1" x14ac:dyDescent="0.4"/>
    <row r="110" spans="2:2" x14ac:dyDescent="0.4">
      <c r="B110" s="2" t="s">
        <v>54</v>
      </c>
    </row>
    <row r="111" spans="2:2" hidden="1" x14ac:dyDescent="0.4"/>
    <row r="112" spans="2:2" x14ac:dyDescent="0.4">
      <c r="B112" s="2" t="s">
        <v>55</v>
      </c>
    </row>
    <row r="113" spans="2:2" hidden="1" x14ac:dyDescent="0.4"/>
    <row r="114" spans="2:2" x14ac:dyDescent="0.4">
      <c r="B114" s="2" t="s">
        <v>56</v>
      </c>
    </row>
    <row r="115" spans="2:2" hidden="1" x14ac:dyDescent="0.4"/>
    <row r="116" spans="2:2" x14ac:dyDescent="0.4">
      <c r="B116" s="2" t="s">
        <v>57</v>
      </c>
    </row>
    <row r="117" spans="2:2" hidden="1" x14ac:dyDescent="0.4"/>
    <row r="118" spans="2:2" x14ac:dyDescent="0.4">
      <c r="B118" s="2" t="s">
        <v>58</v>
      </c>
    </row>
    <row r="119" spans="2:2" hidden="1" x14ac:dyDescent="0.4"/>
    <row r="120" spans="2:2" ht="18" x14ac:dyDescent="0.4">
      <c r="B120" s="1" t="s">
        <v>59</v>
      </c>
    </row>
    <row r="121" spans="2:2" hidden="1" x14ac:dyDescent="0.4"/>
    <row r="122" spans="2:2" x14ac:dyDescent="0.4">
      <c r="B122" s="2" t="s">
        <v>60</v>
      </c>
    </row>
    <row r="123" spans="2:2" hidden="1" x14ac:dyDescent="0.4"/>
    <row r="124" spans="2:2" x14ac:dyDescent="0.4">
      <c r="B124" s="2" t="s">
        <v>61</v>
      </c>
    </row>
    <row r="125" spans="2:2" hidden="1" x14ac:dyDescent="0.4"/>
    <row r="126" spans="2:2" x14ac:dyDescent="0.4">
      <c r="B126" s="2" t="s">
        <v>62</v>
      </c>
    </row>
    <row r="127" spans="2:2" hidden="1" x14ac:dyDescent="0.4"/>
    <row r="128" spans="2:2" x14ac:dyDescent="0.4">
      <c r="B128" s="2" t="s">
        <v>63</v>
      </c>
    </row>
    <row r="129" spans="2:2" hidden="1" x14ac:dyDescent="0.4"/>
    <row r="130" spans="2:2" x14ac:dyDescent="0.4">
      <c r="B130" s="2" t="s">
        <v>64</v>
      </c>
    </row>
    <row r="131" spans="2:2" hidden="1" x14ac:dyDescent="0.4"/>
    <row r="132" spans="2:2" x14ac:dyDescent="0.4">
      <c r="B132" s="2" t="s">
        <v>65</v>
      </c>
    </row>
    <row r="133" spans="2:2" hidden="1" x14ac:dyDescent="0.4"/>
    <row r="134" spans="2:2" x14ac:dyDescent="0.4">
      <c r="B134" s="2" t="s">
        <v>66</v>
      </c>
    </row>
    <row r="135" spans="2:2" hidden="1" x14ac:dyDescent="0.4"/>
    <row r="136" spans="2:2" x14ac:dyDescent="0.4">
      <c r="B136" s="2" t="s">
        <v>67</v>
      </c>
    </row>
    <row r="137" spans="2:2" hidden="1" x14ac:dyDescent="0.4"/>
    <row r="138" spans="2:2" x14ac:dyDescent="0.4">
      <c r="B138" s="2" t="s">
        <v>68</v>
      </c>
    </row>
    <row r="139" spans="2:2" hidden="1" x14ac:dyDescent="0.4"/>
    <row r="140" spans="2:2" x14ac:dyDescent="0.4">
      <c r="B140" s="2" t="s">
        <v>69</v>
      </c>
    </row>
    <row r="141" spans="2:2" hidden="1" x14ac:dyDescent="0.4"/>
    <row r="142" spans="2:2" x14ac:dyDescent="0.4">
      <c r="B142" s="2" t="s">
        <v>70</v>
      </c>
    </row>
    <row r="143" spans="2:2" hidden="1" x14ac:dyDescent="0.4"/>
    <row r="144" spans="2:2" x14ac:dyDescent="0.4">
      <c r="B144" s="2" t="s">
        <v>71</v>
      </c>
    </row>
    <row r="145" spans="2:2" hidden="1" x14ac:dyDescent="0.4"/>
    <row r="146" spans="2:2" x14ac:dyDescent="0.4">
      <c r="B146" s="2" t="s">
        <v>72</v>
      </c>
    </row>
    <row r="147" spans="2:2" hidden="1" x14ac:dyDescent="0.4"/>
    <row r="148" spans="2:2" x14ac:dyDescent="0.4">
      <c r="B148" s="2" t="s">
        <v>73</v>
      </c>
    </row>
    <row r="149" spans="2:2" hidden="1" x14ac:dyDescent="0.4"/>
    <row r="150" spans="2:2" x14ac:dyDescent="0.4">
      <c r="B150" s="2" t="s">
        <v>74</v>
      </c>
    </row>
    <row r="151" spans="2:2" hidden="1" x14ac:dyDescent="0.4"/>
    <row r="152" spans="2:2" x14ac:dyDescent="0.4">
      <c r="B152" s="2" t="s">
        <v>75</v>
      </c>
    </row>
    <row r="153" spans="2:2" hidden="1" x14ac:dyDescent="0.4"/>
    <row r="154" spans="2:2" ht="18" x14ac:dyDescent="0.4">
      <c r="B154" s="1" t="s">
        <v>76</v>
      </c>
    </row>
    <row r="155" spans="2:2" hidden="1" x14ac:dyDescent="0.4"/>
    <row r="156" spans="2:2" x14ac:dyDescent="0.4">
      <c r="B156" s="2" t="s">
        <v>77</v>
      </c>
    </row>
    <row r="157" spans="2:2" hidden="1" x14ac:dyDescent="0.4"/>
    <row r="158" spans="2:2" x14ac:dyDescent="0.4">
      <c r="B158" s="2" t="s">
        <v>78</v>
      </c>
    </row>
    <row r="159" spans="2:2" hidden="1" x14ac:dyDescent="0.4"/>
    <row r="160" spans="2:2" x14ac:dyDescent="0.4">
      <c r="B160" s="2" t="s">
        <v>79</v>
      </c>
    </row>
    <row r="161" spans="2:2" hidden="1" x14ac:dyDescent="0.4"/>
    <row r="162" spans="2:2" x14ac:dyDescent="0.4">
      <c r="B162" s="2" t="s">
        <v>80</v>
      </c>
    </row>
    <row r="163" spans="2:2" hidden="1" x14ac:dyDescent="0.4"/>
    <row r="164" spans="2:2" x14ac:dyDescent="0.4">
      <c r="B164" s="2" t="s">
        <v>81</v>
      </c>
    </row>
    <row r="165" spans="2:2" hidden="1" x14ac:dyDescent="0.4"/>
    <row r="166" spans="2:2" x14ac:dyDescent="0.4">
      <c r="B166" s="2" t="s">
        <v>82</v>
      </c>
    </row>
    <row r="167" spans="2:2" hidden="1" x14ac:dyDescent="0.4"/>
    <row r="168" spans="2:2" x14ac:dyDescent="0.4">
      <c r="B168" s="2" t="s">
        <v>83</v>
      </c>
    </row>
    <row r="169" spans="2:2" hidden="1" x14ac:dyDescent="0.4"/>
    <row r="170" spans="2:2" x14ac:dyDescent="0.4">
      <c r="B170" s="2" t="s">
        <v>84</v>
      </c>
    </row>
    <row r="171" spans="2:2" hidden="1" x14ac:dyDescent="0.4"/>
    <row r="172" spans="2:2" x14ac:dyDescent="0.4">
      <c r="B172" s="2" t="s">
        <v>85</v>
      </c>
    </row>
    <row r="173" spans="2:2" hidden="1" x14ac:dyDescent="0.4"/>
    <row r="174" spans="2:2" x14ac:dyDescent="0.4">
      <c r="B174" s="2" t="s">
        <v>86</v>
      </c>
    </row>
    <row r="175" spans="2:2" hidden="1" x14ac:dyDescent="0.4"/>
    <row r="176" spans="2:2" x14ac:dyDescent="0.4">
      <c r="B176" s="2" t="s">
        <v>16</v>
      </c>
    </row>
    <row r="177" spans="2:2" hidden="1" x14ac:dyDescent="0.4"/>
    <row r="178" spans="2:2" x14ac:dyDescent="0.4">
      <c r="B178" s="2" t="s">
        <v>87</v>
      </c>
    </row>
    <row r="179" spans="2:2" hidden="1" x14ac:dyDescent="0.4"/>
    <row r="180" spans="2:2" x14ac:dyDescent="0.4">
      <c r="B180" s="2" t="s">
        <v>88</v>
      </c>
    </row>
    <row r="181" spans="2:2" hidden="1" x14ac:dyDescent="0.4"/>
    <row r="182" spans="2:2" x14ac:dyDescent="0.4">
      <c r="B182" s="2" t="s">
        <v>89</v>
      </c>
    </row>
    <row r="183" spans="2:2" hidden="1" x14ac:dyDescent="0.4"/>
    <row r="184" spans="2:2" ht="18" x14ac:dyDescent="0.4">
      <c r="B184" s="1" t="s">
        <v>90</v>
      </c>
    </row>
    <row r="185" spans="2:2" hidden="1" x14ac:dyDescent="0.4"/>
    <row r="186" spans="2:2" x14ac:dyDescent="0.4">
      <c r="B186" s="2" t="s">
        <v>91</v>
      </c>
    </row>
    <row r="187" spans="2:2" hidden="1" x14ac:dyDescent="0.4"/>
    <row r="188" spans="2:2" x14ac:dyDescent="0.4">
      <c r="B188" s="2" t="s">
        <v>92</v>
      </c>
    </row>
    <row r="189" spans="2:2" hidden="1" x14ac:dyDescent="0.4"/>
    <row r="190" spans="2:2" x14ac:dyDescent="0.4">
      <c r="B190" s="2" t="s">
        <v>93</v>
      </c>
    </row>
    <row r="191" spans="2:2" hidden="1" x14ac:dyDescent="0.4"/>
    <row r="192" spans="2:2" x14ac:dyDescent="0.4">
      <c r="B192" s="2" t="s">
        <v>94</v>
      </c>
    </row>
    <row r="193" spans="2:2" hidden="1" x14ac:dyDescent="0.4"/>
    <row r="194" spans="2:2" x14ac:dyDescent="0.4">
      <c r="B194" s="2" t="s">
        <v>95</v>
      </c>
    </row>
    <row r="195" spans="2:2" hidden="1" x14ac:dyDescent="0.4"/>
    <row r="196" spans="2:2" x14ac:dyDescent="0.4">
      <c r="B196" s="2" t="s">
        <v>96</v>
      </c>
    </row>
    <row r="197" spans="2:2" hidden="1" x14ac:dyDescent="0.4"/>
    <row r="198" spans="2:2" x14ac:dyDescent="0.4">
      <c r="B198" s="2" t="s">
        <v>97</v>
      </c>
    </row>
    <row r="199" spans="2:2" hidden="1" x14ac:dyDescent="0.4"/>
    <row r="200" spans="2:2" x14ac:dyDescent="0.4">
      <c r="B200" s="2" t="s">
        <v>12</v>
      </c>
    </row>
    <row r="201" spans="2:2" hidden="1" x14ac:dyDescent="0.4"/>
    <row r="202" spans="2:2" x14ac:dyDescent="0.4">
      <c r="B202" s="2" t="s">
        <v>98</v>
      </c>
    </row>
    <row r="203" spans="2:2" hidden="1" x14ac:dyDescent="0.4"/>
    <row r="204" spans="2:2" x14ac:dyDescent="0.4">
      <c r="B204" s="2" t="s">
        <v>15</v>
      </c>
    </row>
    <row r="205" spans="2:2" hidden="1" x14ac:dyDescent="0.4"/>
    <row r="206" spans="2:2" x14ac:dyDescent="0.4">
      <c r="B206" s="2" t="s">
        <v>99</v>
      </c>
    </row>
    <row r="207" spans="2:2" hidden="1" x14ac:dyDescent="0.4"/>
    <row r="208" spans="2:2" x14ac:dyDescent="0.4">
      <c r="B208" s="2" t="s">
        <v>100</v>
      </c>
    </row>
    <row r="209" spans="2:2" hidden="1" x14ac:dyDescent="0.4"/>
    <row r="210" spans="2:2" x14ac:dyDescent="0.4">
      <c r="B210" s="2" t="s">
        <v>101</v>
      </c>
    </row>
    <row r="211" spans="2:2" hidden="1" x14ac:dyDescent="0.4"/>
    <row r="212" spans="2:2" x14ac:dyDescent="0.4">
      <c r="B212" s="2" t="s">
        <v>102</v>
      </c>
    </row>
    <row r="213" spans="2:2" hidden="1" x14ac:dyDescent="0.4"/>
    <row r="214" spans="2:2" x14ac:dyDescent="0.4">
      <c r="B214" s="2" t="s">
        <v>103</v>
      </c>
    </row>
    <row r="215" spans="2:2" hidden="1" x14ac:dyDescent="0.4"/>
    <row r="216" spans="2:2" x14ac:dyDescent="0.4">
      <c r="B216" s="2" t="s">
        <v>104</v>
      </c>
    </row>
    <row r="217" spans="2:2" hidden="1" x14ac:dyDescent="0.4"/>
    <row r="218" spans="2:2" ht="18" x14ac:dyDescent="0.4">
      <c r="B218" s="1" t="s">
        <v>105</v>
      </c>
    </row>
    <row r="219" spans="2:2" hidden="1" x14ac:dyDescent="0.4"/>
    <row r="220" spans="2:2" x14ac:dyDescent="0.4">
      <c r="B220" s="2" t="s">
        <v>43</v>
      </c>
    </row>
    <row r="221" spans="2:2" hidden="1" x14ac:dyDescent="0.4"/>
    <row r="222" spans="2:2" x14ac:dyDescent="0.4">
      <c r="B222" s="2" t="s">
        <v>106</v>
      </c>
    </row>
    <row r="223" spans="2:2" hidden="1" x14ac:dyDescent="0.4"/>
    <row r="224" spans="2:2" x14ac:dyDescent="0.4">
      <c r="B224" s="2" t="s">
        <v>107</v>
      </c>
    </row>
    <row r="225" spans="2:2" hidden="1" x14ac:dyDescent="0.4"/>
    <row r="226" spans="2:2" x14ac:dyDescent="0.4">
      <c r="B226" s="2" t="s">
        <v>108</v>
      </c>
    </row>
    <row r="227" spans="2:2" hidden="1" x14ac:dyDescent="0.4"/>
    <row r="228" spans="2:2" x14ac:dyDescent="0.4">
      <c r="B228" s="2" t="s">
        <v>109</v>
      </c>
    </row>
    <row r="229" spans="2:2" hidden="1" x14ac:dyDescent="0.4"/>
    <row r="230" spans="2:2" x14ac:dyDescent="0.4">
      <c r="B230" s="2" t="s">
        <v>110</v>
      </c>
    </row>
    <row r="231" spans="2:2" hidden="1" x14ac:dyDescent="0.4"/>
    <row r="232" spans="2:2" x14ac:dyDescent="0.4">
      <c r="B232" s="2" t="s">
        <v>111</v>
      </c>
    </row>
    <row r="233" spans="2:2" hidden="1" x14ac:dyDescent="0.4"/>
    <row r="234" spans="2:2" x14ac:dyDescent="0.4">
      <c r="B234" s="2" t="s">
        <v>112</v>
      </c>
    </row>
    <row r="235" spans="2:2" hidden="1" x14ac:dyDescent="0.4"/>
    <row r="236" spans="2:2" x14ac:dyDescent="0.4">
      <c r="B236" s="2" t="s">
        <v>113</v>
      </c>
    </row>
    <row r="237" spans="2:2" hidden="1" x14ac:dyDescent="0.4"/>
    <row r="238" spans="2:2" x14ac:dyDescent="0.4">
      <c r="B238" s="2" t="s">
        <v>114</v>
      </c>
    </row>
    <row r="239" spans="2:2" hidden="1" x14ac:dyDescent="0.4"/>
    <row r="240" spans="2:2" x14ac:dyDescent="0.4">
      <c r="B240" s="2" t="s">
        <v>4</v>
      </c>
    </row>
    <row r="241" spans="2:2" hidden="1" x14ac:dyDescent="0.4"/>
    <row r="242" spans="2:2" x14ac:dyDescent="0.4">
      <c r="B242" s="2" t="s">
        <v>115</v>
      </c>
    </row>
    <row r="243" spans="2:2" hidden="1" x14ac:dyDescent="0.4"/>
    <row r="244" spans="2:2" x14ac:dyDescent="0.4">
      <c r="B244" s="2" t="s">
        <v>116</v>
      </c>
    </row>
    <row r="245" spans="2:2" hidden="1" x14ac:dyDescent="0.4"/>
    <row r="246" spans="2:2" x14ac:dyDescent="0.4">
      <c r="B246" s="2" t="s">
        <v>117</v>
      </c>
    </row>
    <row r="247" spans="2:2" hidden="1" x14ac:dyDescent="0.4"/>
    <row r="248" spans="2:2" x14ac:dyDescent="0.4">
      <c r="B248" s="2" t="s">
        <v>118</v>
      </c>
    </row>
    <row r="249" spans="2:2" hidden="1" x14ac:dyDescent="0.4"/>
    <row r="250" spans="2:2" x14ac:dyDescent="0.4">
      <c r="B250" s="2" t="s">
        <v>119</v>
      </c>
    </row>
    <row r="251" spans="2:2" hidden="1" x14ac:dyDescent="0.4"/>
    <row r="252" spans="2:2" ht="18" x14ac:dyDescent="0.4">
      <c r="B252" s="1" t="s">
        <v>120</v>
      </c>
    </row>
    <row r="253" spans="2:2" hidden="1" x14ac:dyDescent="0.4"/>
    <row r="254" spans="2:2" x14ac:dyDescent="0.4">
      <c r="B254" s="2" t="s">
        <v>121</v>
      </c>
    </row>
    <row r="255" spans="2:2" hidden="1" x14ac:dyDescent="0.4"/>
    <row r="256" spans="2:2" x14ac:dyDescent="0.4">
      <c r="B256" s="2" t="s">
        <v>122</v>
      </c>
    </row>
    <row r="257" spans="2:2" hidden="1" x14ac:dyDescent="0.4"/>
    <row r="258" spans="2:2" x14ac:dyDescent="0.4">
      <c r="B258" s="2" t="s">
        <v>123</v>
      </c>
    </row>
    <row r="259" spans="2:2" hidden="1" x14ac:dyDescent="0.4"/>
    <row r="260" spans="2:2" x14ac:dyDescent="0.4">
      <c r="B260" s="2" t="s">
        <v>124</v>
      </c>
    </row>
    <row r="261" spans="2:2" hidden="1" x14ac:dyDescent="0.4"/>
    <row r="262" spans="2:2" x14ac:dyDescent="0.4">
      <c r="B262" s="2" t="s">
        <v>125</v>
      </c>
    </row>
    <row r="263" spans="2:2" hidden="1" x14ac:dyDescent="0.4"/>
    <row r="264" spans="2:2" x14ac:dyDescent="0.4">
      <c r="B264" s="2" t="s">
        <v>30</v>
      </c>
    </row>
    <row r="265" spans="2:2" hidden="1" x14ac:dyDescent="0.4"/>
    <row r="266" spans="2:2" x14ac:dyDescent="0.4">
      <c r="B266" s="2" t="s">
        <v>126</v>
      </c>
    </row>
    <row r="267" spans="2:2" hidden="1" x14ac:dyDescent="0.4"/>
    <row r="268" spans="2:2" x14ac:dyDescent="0.4">
      <c r="B268" s="2" t="s">
        <v>127</v>
      </c>
    </row>
    <row r="269" spans="2:2" hidden="1" x14ac:dyDescent="0.4"/>
    <row r="270" spans="2:2" x14ac:dyDescent="0.4">
      <c r="B270" s="2" t="s">
        <v>128</v>
      </c>
    </row>
    <row r="271" spans="2:2" hidden="1" x14ac:dyDescent="0.4"/>
    <row r="272" spans="2:2" x14ac:dyDescent="0.4">
      <c r="B272" s="2" t="s">
        <v>129</v>
      </c>
    </row>
    <row r="273" spans="2:2" hidden="1" x14ac:dyDescent="0.4"/>
    <row r="274" spans="2:2" x14ac:dyDescent="0.4">
      <c r="B274" s="2" t="s">
        <v>130</v>
      </c>
    </row>
    <row r="275" spans="2:2" hidden="1" x14ac:dyDescent="0.4"/>
    <row r="276" spans="2:2" x14ac:dyDescent="0.4">
      <c r="B276" s="2" t="s">
        <v>131</v>
      </c>
    </row>
    <row r="277" spans="2:2" hidden="1" x14ac:dyDescent="0.4"/>
    <row r="278" spans="2:2" x14ac:dyDescent="0.4">
      <c r="B278" s="2" t="s">
        <v>132</v>
      </c>
    </row>
    <row r="279" spans="2:2" hidden="1" x14ac:dyDescent="0.4"/>
    <row r="280" spans="2:2" x14ac:dyDescent="0.4">
      <c r="B280" s="2" t="s">
        <v>133</v>
      </c>
    </row>
    <row r="281" spans="2:2" hidden="1" x14ac:dyDescent="0.4"/>
    <row r="282" spans="2:2" x14ac:dyDescent="0.4">
      <c r="B282" s="2" t="s">
        <v>134</v>
      </c>
    </row>
    <row r="283" spans="2:2" hidden="1" x14ac:dyDescent="0.4"/>
    <row r="284" spans="2:2" x14ac:dyDescent="0.4">
      <c r="B284" s="2" t="s">
        <v>135</v>
      </c>
    </row>
    <row r="285" spans="2:2" hidden="1" x14ac:dyDescent="0.4"/>
    <row r="286" spans="2:2" ht="18" x14ac:dyDescent="0.4">
      <c r="B286" s="1" t="s">
        <v>136</v>
      </c>
    </row>
    <row r="287" spans="2:2" hidden="1" x14ac:dyDescent="0.4"/>
    <row r="288" spans="2:2" x14ac:dyDescent="0.4">
      <c r="B288" s="2" t="s">
        <v>137</v>
      </c>
    </row>
    <row r="289" spans="2:2" hidden="1" x14ac:dyDescent="0.4"/>
    <row r="290" spans="2:2" x14ac:dyDescent="0.4">
      <c r="B290" s="2" t="s">
        <v>138</v>
      </c>
    </row>
    <row r="291" spans="2:2" hidden="1" x14ac:dyDescent="0.4"/>
    <row r="292" spans="2:2" x14ac:dyDescent="0.4">
      <c r="B292" s="2" t="s">
        <v>139</v>
      </c>
    </row>
    <row r="293" spans="2:2" hidden="1" x14ac:dyDescent="0.4"/>
    <row r="294" spans="2:2" x14ac:dyDescent="0.4">
      <c r="B294" s="2" t="s">
        <v>140</v>
      </c>
    </row>
    <row r="295" spans="2:2" hidden="1" x14ac:dyDescent="0.4"/>
    <row r="296" spans="2:2" x14ac:dyDescent="0.4">
      <c r="B296" s="2" t="s">
        <v>141</v>
      </c>
    </row>
    <row r="297" spans="2:2" hidden="1" x14ac:dyDescent="0.4"/>
    <row r="298" spans="2:2" x14ac:dyDescent="0.4">
      <c r="B298" s="2" t="s">
        <v>142</v>
      </c>
    </row>
    <row r="299" spans="2:2" hidden="1" x14ac:dyDescent="0.4"/>
    <row r="300" spans="2:2" x14ac:dyDescent="0.4">
      <c r="B300" s="2" t="s">
        <v>36</v>
      </c>
    </row>
    <row r="301" spans="2:2" hidden="1" x14ac:dyDescent="0.4"/>
    <row r="302" spans="2:2" x14ac:dyDescent="0.4">
      <c r="B302" s="2" t="s">
        <v>14</v>
      </c>
    </row>
    <row r="303" spans="2:2" hidden="1" x14ac:dyDescent="0.4"/>
    <row r="304" spans="2:2" x14ac:dyDescent="0.4">
      <c r="B304" s="2" t="s">
        <v>143</v>
      </c>
    </row>
    <row r="305" spans="2:2" hidden="1" x14ac:dyDescent="0.4"/>
    <row r="306" spans="2:2" x14ac:dyDescent="0.4">
      <c r="B306" s="2" t="s">
        <v>37</v>
      </c>
    </row>
    <row r="307" spans="2:2" hidden="1" x14ac:dyDescent="0.4"/>
    <row r="308" spans="2:2" x14ac:dyDescent="0.4">
      <c r="B308" s="2" t="s">
        <v>144</v>
      </c>
    </row>
    <row r="309" spans="2:2" hidden="1" x14ac:dyDescent="0.4"/>
    <row r="310" spans="2:2" x14ac:dyDescent="0.4">
      <c r="B310" s="2" t="s">
        <v>145</v>
      </c>
    </row>
    <row r="311" spans="2:2" hidden="1" x14ac:dyDescent="0.4"/>
    <row r="312" spans="2:2" x14ac:dyDescent="0.4">
      <c r="B312" s="2" t="s">
        <v>146</v>
      </c>
    </row>
    <row r="313" spans="2:2" hidden="1" x14ac:dyDescent="0.4"/>
    <row r="314" spans="2:2" x14ac:dyDescent="0.4">
      <c r="B314" s="2" t="s">
        <v>147</v>
      </c>
    </row>
    <row r="315" spans="2:2" hidden="1" x14ac:dyDescent="0.4"/>
    <row r="316" spans="2:2" x14ac:dyDescent="0.4">
      <c r="B316" s="2" t="s">
        <v>148</v>
      </c>
    </row>
    <row r="317" spans="2:2" hidden="1" x14ac:dyDescent="0.4"/>
    <row r="318" spans="2:2" x14ac:dyDescent="0.4">
      <c r="B318" s="2" t="s">
        <v>149</v>
      </c>
    </row>
    <row r="319" spans="2:2" hidden="1" x14ac:dyDescent="0.4"/>
    <row r="320" spans="2:2" ht="18" x14ac:dyDescent="0.4">
      <c r="B320" s="1" t="s">
        <v>150</v>
      </c>
    </row>
    <row r="321" spans="2:2" hidden="1" x14ac:dyDescent="0.4"/>
    <row r="322" spans="2:2" x14ac:dyDescent="0.4">
      <c r="B322" s="2" t="s">
        <v>151</v>
      </c>
    </row>
    <row r="323" spans="2:2" hidden="1" x14ac:dyDescent="0.4"/>
    <row r="324" spans="2:2" x14ac:dyDescent="0.4">
      <c r="B324" s="2" t="s">
        <v>152</v>
      </c>
    </row>
    <row r="325" spans="2:2" hidden="1" x14ac:dyDescent="0.4"/>
    <row r="326" spans="2:2" x14ac:dyDescent="0.4">
      <c r="B326" s="2" t="s">
        <v>153</v>
      </c>
    </row>
    <row r="327" spans="2:2" hidden="1" x14ac:dyDescent="0.4"/>
    <row r="328" spans="2:2" x14ac:dyDescent="0.4">
      <c r="B328" s="2" t="s">
        <v>154</v>
      </c>
    </row>
    <row r="329" spans="2:2" hidden="1" x14ac:dyDescent="0.4"/>
    <row r="330" spans="2:2" x14ac:dyDescent="0.4">
      <c r="B330" s="2" t="s">
        <v>155</v>
      </c>
    </row>
    <row r="331" spans="2:2" hidden="1" x14ac:dyDescent="0.4"/>
    <row r="332" spans="2:2" x14ac:dyDescent="0.4">
      <c r="B332" s="2" t="s">
        <v>156</v>
      </c>
    </row>
    <row r="333" spans="2:2" hidden="1" x14ac:dyDescent="0.4"/>
    <row r="334" spans="2:2" x14ac:dyDescent="0.4">
      <c r="B334" s="2" t="s">
        <v>157</v>
      </c>
    </row>
    <row r="335" spans="2:2" hidden="1" x14ac:dyDescent="0.4"/>
    <row r="336" spans="2:2" x14ac:dyDescent="0.4">
      <c r="B336" s="2" t="s">
        <v>158</v>
      </c>
    </row>
    <row r="337" spans="2:2" hidden="1" x14ac:dyDescent="0.4"/>
    <row r="338" spans="2:2" x14ac:dyDescent="0.4">
      <c r="B338" s="2" t="s">
        <v>15</v>
      </c>
    </row>
    <row r="339" spans="2:2" hidden="1" x14ac:dyDescent="0.4"/>
    <row r="340" spans="2:2" x14ac:dyDescent="0.4">
      <c r="B340" s="2" t="s">
        <v>159</v>
      </c>
    </row>
    <row r="341" spans="2:2" hidden="1" x14ac:dyDescent="0.4"/>
    <row r="342" spans="2:2" x14ac:dyDescent="0.4">
      <c r="B342" s="2" t="s">
        <v>160</v>
      </c>
    </row>
    <row r="343" spans="2:2" hidden="1" x14ac:dyDescent="0.4"/>
    <row r="344" spans="2:2" x14ac:dyDescent="0.4">
      <c r="B344" s="2" t="s">
        <v>161</v>
      </c>
    </row>
    <row r="345" spans="2:2" hidden="1" x14ac:dyDescent="0.4"/>
    <row r="346" spans="2:2" ht="18" x14ac:dyDescent="0.4">
      <c r="B346" s="1" t="s">
        <v>162</v>
      </c>
    </row>
    <row r="347" spans="2:2" hidden="1" x14ac:dyDescent="0.4"/>
    <row r="348" spans="2:2" x14ac:dyDescent="0.4">
      <c r="B348" s="2" t="s">
        <v>163</v>
      </c>
    </row>
    <row r="349" spans="2:2" hidden="1" x14ac:dyDescent="0.4"/>
    <row r="350" spans="2:2" x14ac:dyDescent="0.4">
      <c r="B350" s="2" t="s">
        <v>164</v>
      </c>
    </row>
    <row r="351" spans="2:2" hidden="1" x14ac:dyDescent="0.4"/>
    <row r="352" spans="2:2" x14ac:dyDescent="0.4">
      <c r="B352" s="2" t="s">
        <v>165</v>
      </c>
    </row>
    <row r="353" spans="2:2" hidden="1" x14ac:dyDescent="0.4"/>
    <row r="354" spans="2:2" x14ac:dyDescent="0.4">
      <c r="B354" s="2" t="s">
        <v>166</v>
      </c>
    </row>
    <row r="355" spans="2:2" hidden="1" x14ac:dyDescent="0.4"/>
    <row r="356" spans="2:2" x14ac:dyDescent="0.4">
      <c r="B356" s="2" t="s">
        <v>167</v>
      </c>
    </row>
    <row r="357" spans="2:2" hidden="1" x14ac:dyDescent="0.4"/>
    <row r="358" spans="2:2" x14ac:dyDescent="0.4">
      <c r="B358" s="2" t="s">
        <v>168</v>
      </c>
    </row>
    <row r="359" spans="2:2" hidden="1" x14ac:dyDescent="0.4"/>
    <row r="360" spans="2:2" x14ac:dyDescent="0.4">
      <c r="B360" s="2" t="s">
        <v>169</v>
      </c>
    </row>
    <row r="361" spans="2:2" hidden="1" x14ac:dyDescent="0.4"/>
    <row r="362" spans="2:2" x14ac:dyDescent="0.4">
      <c r="B362" s="2" t="s">
        <v>170</v>
      </c>
    </row>
    <row r="363" spans="2:2" hidden="1" x14ac:dyDescent="0.4"/>
    <row r="364" spans="2:2" x14ac:dyDescent="0.4">
      <c r="B364" s="2" t="s">
        <v>171</v>
      </c>
    </row>
    <row r="365" spans="2:2" hidden="1" x14ac:dyDescent="0.4"/>
    <row r="366" spans="2:2" x14ac:dyDescent="0.4">
      <c r="B366" s="2" t="s">
        <v>172</v>
      </c>
    </row>
    <row r="367" spans="2:2" hidden="1" x14ac:dyDescent="0.4"/>
    <row r="368" spans="2:2" x14ac:dyDescent="0.4">
      <c r="B368" s="2" t="s">
        <v>173</v>
      </c>
    </row>
    <row r="369" spans="2:2" hidden="1" x14ac:dyDescent="0.4"/>
    <row r="370" spans="2:2" x14ac:dyDescent="0.4">
      <c r="B370" s="2" t="s">
        <v>174</v>
      </c>
    </row>
    <row r="371" spans="2:2" hidden="1" x14ac:dyDescent="0.4"/>
    <row r="372" spans="2:2" x14ac:dyDescent="0.4">
      <c r="B372" s="2" t="s">
        <v>175</v>
      </c>
    </row>
    <row r="373" spans="2:2" hidden="1" x14ac:dyDescent="0.4"/>
    <row r="374" spans="2:2" ht="18" x14ac:dyDescent="0.4">
      <c r="B374" s="1" t="s">
        <v>176</v>
      </c>
    </row>
    <row r="375" spans="2:2" hidden="1" x14ac:dyDescent="0.4"/>
    <row r="376" spans="2:2" x14ac:dyDescent="0.4">
      <c r="B376" s="2" t="s">
        <v>93</v>
      </c>
    </row>
    <row r="377" spans="2:2" hidden="1" x14ac:dyDescent="0.4"/>
    <row r="378" spans="2:2" x14ac:dyDescent="0.4">
      <c r="B378" s="2" t="s">
        <v>177</v>
      </c>
    </row>
    <row r="379" spans="2:2" hidden="1" x14ac:dyDescent="0.4"/>
    <row r="380" spans="2:2" x14ac:dyDescent="0.4">
      <c r="B380" s="2" t="s">
        <v>178</v>
      </c>
    </row>
    <row r="381" spans="2:2" hidden="1" x14ac:dyDescent="0.4"/>
    <row r="382" spans="2:2" x14ac:dyDescent="0.4">
      <c r="B382" s="2" t="s">
        <v>96</v>
      </c>
    </row>
    <row r="383" spans="2:2" hidden="1" x14ac:dyDescent="0.4"/>
    <row r="384" spans="2:2" x14ac:dyDescent="0.4">
      <c r="B384" s="2" t="s">
        <v>29</v>
      </c>
    </row>
    <row r="385" spans="2:2" hidden="1" x14ac:dyDescent="0.4"/>
    <row r="386" spans="2:2" x14ac:dyDescent="0.4">
      <c r="B386" s="2" t="s">
        <v>179</v>
      </c>
    </row>
    <row r="387" spans="2:2" hidden="1" x14ac:dyDescent="0.4"/>
    <row r="388" spans="2:2" x14ac:dyDescent="0.4">
      <c r="B388" s="2" t="s">
        <v>110</v>
      </c>
    </row>
    <row r="389" spans="2:2" hidden="1" x14ac:dyDescent="0.4"/>
    <row r="390" spans="2:2" x14ac:dyDescent="0.4">
      <c r="B390" s="2" t="s">
        <v>180</v>
      </c>
    </row>
    <row r="391" spans="2:2" hidden="1" x14ac:dyDescent="0.4"/>
    <row r="392" spans="2:2" x14ac:dyDescent="0.4">
      <c r="B392" s="2" t="s">
        <v>181</v>
      </c>
    </row>
    <row r="393" spans="2:2" hidden="1" x14ac:dyDescent="0.4"/>
    <row r="394" spans="2:2" x14ac:dyDescent="0.4">
      <c r="B394" s="2" t="s">
        <v>182</v>
      </c>
    </row>
    <row r="395" spans="2:2" hidden="1" x14ac:dyDescent="0.4"/>
    <row r="396" spans="2:2" x14ac:dyDescent="0.4">
      <c r="B396" s="2" t="s">
        <v>183</v>
      </c>
    </row>
    <row r="397" spans="2:2" hidden="1" x14ac:dyDescent="0.4"/>
    <row r="398" spans="2:2" x14ac:dyDescent="0.4">
      <c r="B398" s="2" t="s">
        <v>184</v>
      </c>
    </row>
    <row r="399" spans="2:2" hidden="1" x14ac:dyDescent="0.4"/>
    <row r="400" spans="2:2" x14ac:dyDescent="0.4">
      <c r="B400" s="2" t="s">
        <v>185</v>
      </c>
    </row>
    <row r="401" spans="2:2" hidden="1" x14ac:dyDescent="0.4"/>
    <row r="402" spans="2:2" ht="18" x14ac:dyDescent="0.4">
      <c r="B402" s="1" t="s">
        <v>186</v>
      </c>
    </row>
    <row r="403" spans="2:2" hidden="1" x14ac:dyDescent="0.4"/>
    <row r="404" spans="2:2" x14ac:dyDescent="0.4">
      <c r="B404" s="2" t="s">
        <v>187</v>
      </c>
    </row>
    <row r="405" spans="2:2" hidden="1" x14ac:dyDescent="0.4"/>
    <row r="406" spans="2:2" x14ac:dyDescent="0.4">
      <c r="B406" s="2" t="s">
        <v>188</v>
      </c>
    </row>
    <row r="407" spans="2:2" hidden="1" x14ac:dyDescent="0.4"/>
    <row r="408" spans="2:2" x14ac:dyDescent="0.4">
      <c r="B408" s="2" t="s">
        <v>189</v>
      </c>
    </row>
    <row r="409" spans="2:2" hidden="1" x14ac:dyDescent="0.4"/>
    <row r="410" spans="2:2" x14ac:dyDescent="0.4">
      <c r="B410" s="2" t="s">
        <v>63</v>
      </c>
    </row>
    <row r="411" spans="2:2" hidden="1" x14ac:dyDescent="0.4"/>
    <row r="412" spans="2:2" x14ac:dyDescent="0.4">
      <c r="B412" s="2" t="s">
        <v>190</v>
      </c>
    </row>
    <row r="413" spans="2:2" hidden="1" x14ac:dyDescent="0.4"/>
    <row r="414" spans="2:2" x14ac:dyDescent="0.4">
      <c r="B414" s="2" t="s">
        <v>191</v>
      </c>
    </row>
    <row r="415" spans="2:2" hidden="1" x14ac:dyDescent="0.4"/>
    <row r="416" spans="2:2" x14ac:dyDescent="0.4">
      <c r="B416" s="2" t="s">
        <v>192</v>
      </c>
    </row>
    <row r="417" spans="2:2" hidden="1" x14ac:dyDescent="0.4"/>
    <row r="418" spans="2:2" x14ac:dyDescent="0.4">
      <c r="B418" s="2" t="s">
        <v>193</v>
      </c>
    </row>
    <row r="419" spans="2:2" hidden="1" x14ac:dyDescent="0.4"/>
    <row r="420" spans="2:2" x14ac:dyDescent="0.4">
      <c r="B420" s="2" t="s">
        <v>194</v>
      </c>
    </row>
    <row r="421" spans="2:2" hidden="1" x14ac:dyDescent="0.4"/>
    <row r="422" spans="2:2" x14ac:dyDescent="0.4">
      <c r="B422" s="2" t="s">
        <v>195</v>
      </c>
    </row>
    <row r="423" spans="2:2" hidden="1" x14ac:dyDescent="0.4"/>
    <row r="424" spans="2:2" x14ac:dyDescent="0.4">
      <c r="B424" s="2" t="s">
        <v>196</v>
      </c>
    </row>
    <row r="425" spans="2:2" hidden="1" x14ac:dyDescent="0.4"/>
    <row r="426" spans="2:2" x14ac:dyDescent="0.4">
      <c r="B426" s="2" t="s">
        <v>197</v>
      </c>
    </row>
    <row r="427" spans="2:2" hidden="1" x14ac:dyDescent="0.4"/>
    <row r="428" spans="2:2" x14ac:dyDescent="0.4">
      <c r="B428" s="2" t="s">
        <v>198</v>
      </c>
    </row>
    <row r="429" spans="2:2" hidden="1" x14ac:dyDescent="0.4"/>
    <row r="430" spans="2:2" ht="18" x14ac:dyDescent="0.4">
      <c r="B430" s="1" t="s">
        <v>199</v>
      </c>
    </row>
    <row r="431" spans="2:2" hidden="1" x14ac:dyDescent="0.4"/>
    <row r="432" spans="2:2" x14ac:dyDescent="0.4">
      <c r="B432" s="2" t="s">
        <v>200</v>
      </c>
    </row>
    <row r="433" spans="2:2" hidden="1" x14ac:dyDescent="0.4"/>
    <row r="434" spans="2:2" x14ac:dyDescent="0.4">
      <c r="B434" s="2" t="s">
        <v>201</v>
      </c>
    </row>
    <row r="435" spans="2:2" hidden="1" x14ac:dyDescent="0.4"/>
    <row r="436" spans="2:2" x14ac:dyDescent="0.4">
      <c r="B436" s="2" t="s">
        <v>61</v>
      </c>
    </row>
    <row r="437" spans="2:2" hidden="1" x14ac:dyDescent="0.4"/>
    <row r="438" spans="2:2" x14ac:dyDescent="0.4">
      <c r="B438" s="2" t="s">
        <v>202</v>
      </c>
    </row>
    <row r="439" spans="2:2" hidden="1" x14ac:dyDescent="0.4"/>
    <row r="440" spans="2:2" x14ac:dyDescent="0.4">
      <c r="B440" s="2" t="s">
        <v>126</v>
      </c>
    </row>
    <row r="441" spans="2:2" hidden="1" x14ac:dyDescent="0.4"/>
    <row r="442" spans="2:2" x14ac:dyDescent="0.4">
      <c r="B442" s="2" t="s">
        <v>203</v>
      </c>
    </row>
    <row r="443" spans="2:2" hidden="1" x14ac:dyDescent="0.4"/>
    <row r="444" spans="2:2" x14ac:dyDescent="0.4">
      <c r="B444" s="2" t="s">
        <v>204</v>
      </c>
    </row>
    <row r="445" spans="2:2" hidden="1" x14ac:dyDescent="0.4"/>
    <row r="446" spans="2:2" x14ac:dyDescent="0.4">
      <c r="B446" s="2" t="s">
        <v>205</v>
      </c>
    </row>
    <row r="447" spans="2:2" hidden="1" x14ac:dyDescent="0.4"/>
    <row r="448" spans="2:2" x14ac:dyDescent="0.4">
      <c r="B448" s="2" t="s">
        <v>206</v>
      </c>
    </row>
    <row r="449" spans="2:2" hidden="1" x14ac:dyDescent="0.4"/>
    <row r="450" spans="2:2" x14ac:dyDescent="0.4">
      <c r="B450" s="2" t="s">
        <v>207</v>
      </c>
    </row>
    <row r="451" spans="2:2" hidden="1" x14ac:dyDescent="0.4"/>
    <row r="452" spans="2:2" x14ac:dyDescent="0.4">
      <c r="B452" s="2" t="s">
        <v>6</v>
      </c>
    </row>
    <row r="453" spans="2:2" hidden="1" x14ac:dyDescent="0.4"/>
    <row r="454" spans="2:2" x14ac:dyDescent="0.4">
      <c r="B454" s="2" t="s">
        <v>208</v>
      </c>
    </row>
    <row r="455" spans="2:2" hidden="1" x14ac:dyDescent="0.4"/>
    <row r="456" spans="2:2" x14ac:dyDescent="0.4">
      <c r="B456" s="2" t="s">
        <v>209</v>
      </c>
    </row>
    <row r="457" spans="2:2" hidden="1" x14ac:dyDescent="0.4"/>
    <row r="458" spans="2:2" x14ac:dyDescent="0.4">
      <c r="B458" s="2" t="s">
        <v>210</v>
      </c>
    </row>
    <row r="459" spans="2:2" hidden="1" x14ac:dyDescent="0.4"/>
    <row r="460" spans="2:2" x14ac:dyDescent="0.4">
      <c r="B460" s="2" t="s">
        <v>211</v>
      </c>
    </row>
    <row r="461" spans="2:2" hidden="1" x14ac:dyDescent="0.4"/>
    <row r="462" spans="2:2" x14ac:dyDescent="0.4">
      <c r="B462" s="2" t="s">
        <v>212</v>
      </c>
    </row>
    <row r="463" spans="2:2" hidden="1" x14ac:dyDescent="0.4"/>
    <row r="464" spans="2:2" ht="18" x14ac:dyDescent="0.4">
      <c r="B464" s="1" t="s">
        <v>213</v>
      </c>
    </row>
    <row r="465" spans="2:2" hidden="1" x14ac:dyDescent="0.4"/>
    <row r="466" spans="2:2" x14ac:dyDescent="0.4">
      <c r="B466" s="2" t="s">
        <v>43</v>
      </c>
    </row>
    <row r="467" spans="2:2" hidden="1" x14ac:dyDescent="0.4"/>
    <row r="468" spans="2:2" x14ac:dyDescent="0.4">
      <c r="B468" s="2" t="s">
        <v>129</v>
      </c>
    </row>
    <row r="469" spans="2:2" hidden="1" x14ac:dyDescent="0.4"/>
    <row r="470" spans="2:2" x14ac:dyDescent="0.4">
      <c r="B470" s="2" t="s">
        <v>214</v>
      </c>
    </row>
    <row r="471" spans="2:2" hidden="1" x14ac:dyDescent="0.4"/>
    <row r="472" spans="2:2" x14ac:dyDescent="0.4">
      <c r="B472" s="2" t="s">
        <v>64</v>
      </c>
    </row>
    <row r="473" spans="2:2" hidden="1" x14ac:dyDescent="0.4"/>
    <row r="474" spans="2:2" x14ac:dyDescent="0.4">
      <c r="B474" s="2" t="s">
        <v>125</v>
      </c>
    </row>
    <row r="475" spans="2:2" hidden="1" x14ac:dyDescent="0.4"/>
    <row r="476" spans="2:2" x14ac:dyDescent="0.4">
      <c r="B476" s="2" t="s">
        <v>215</v>
      </c>
    </row>
    <row r="477" spans="2:2" hidden="1" x14ac:dyDescent="0.4"/>
    <row r="478" spans="2:2" x14ac:dyDescent="0.4">
      <c r="B478" s="2" t="s">
        <v>216</v>
      </c>
    </row>
    <row r="479" spans="2:2" hidden="1" x14ac:dyDescent="0.4"/>
    <row r="480" spans="2:2" x14ac:dyDescent="0.4">
      <c r="B480" s="2" t="s">
        <v>217</v>
      </c>
    </row>
    <row r="481" spans="2:2" hidden="1" x14ac:dyDescent="0.4"/>
    <row r="482" spans="2:2" x14ac:dyDescent="0.4">
      <c r="B482" s="2" t="s">
        <v>218</v>
      </c>
    </row>
    <row r="483" spans="2:2" hidden="1" x14ac:dyDescent="0.4"/>
    <row r="484" spans="2:2" x14ac:dyDescent="0.4">
      <c r="B484" s="2" t="s">
        <v>113</v>
      </c>
    </row>
    <row r="485" spans="2:2" hidden="1" x14ac:dyDescent="0.4"/>
    <row r="486" spans="2:2" x14ac:dyDescent="0.4">
      <c r="B486" s="2" t="s">
        <v>219</v>
      </c>
    </row>
    <row r="487" spans="2:2" hidden="1" x14ac:dyDescent="0.4"/>
    <row r="488" spans="2:2" x14ac:dyDescent="0.4">
      <c r="B488" s="2" t="s">
        <v>220</v>
      </c>
    </row>
    <row r="489" spans="2:2" hidden="1" x14ac:dyDescent="0.4"/>
    <row r="490" spans="2:2" x14ac:dyDescent="0.4">
      <c r="B490" s="2" t="s">
        <v>100</v>
      </c>
    </row>
    <row r="491" spans="2:2" hidden="1" x14ac:dyDescent="0.4"/>
    <row r="492" spans="2:2" x14ac:dyDescent="0.4">
      <c r="B492" s="2" t="s">
        <v>221</v>
      </c>
    </row>
    <row r="493" spans="2:2" hidden="1" x14ac:dyDescent="0.4"/>
    <row r="494" spans="2:2" x14ac:dyDescent="0.4">
      <c r="B494" s="2" t="s">
        <v>222</v>
      </c>
    </row>
    <row r="495" spans="2:2" hidden="1" x14ac:dyDescent="0.4"/>
    <row r="496" spans="2:2" x14ac:dyDescent="0.4">
      <c r="B496" s="2" t="s">
        <v>223</v>
      </c>
    </row>
    <row r="497" spans="2:2" hidden="1" x14ac:dyDescent="0.4"/>
    <row r="498" spans="2:2" x14ac:dyDescent="0.4">
      <c r="B498" s="2" t="s">
        <v>224</v>
      </c>
    </row>
    <row r="499" spans="2:2" hidden="1" x14ac:dyDescent="0.4"/>
    <row r="500" spans="2:2" ht="18" x14ac:dyDescent="0.4">
      <c r="B500" s="1" t="s">
        <v>225</v>
      </c>
    </row>
    <row r="501" spans="2:2" hidden="1" x14ac:dyDescent="0.4"/>
    <row r="502" spans="2:2" x14ac:dyDescent="0.4">
      <c r="B502" s="2" t="s">
        <v>226</v>
      </c>
    </row>
    <row r="503" spans="2:2" hidden="1" x14ac:dyDescent="0.4"/>
    <row r="504" spans="2:2" x14ac:dyDescent="0.4">
      <c r="B504" s="2" t="s">
        <v>165</v>
      </c>
    </row>
    <row r="505" spans="2:2" hidden="1" x14ac:dyDescent="0.4"/>
    <row r="506" spans="2:2" x14ac:dyDescent="0.4">
      <c r="B506" s="2" t="s">
        <v>227</v>
      </c>
    </row>
    <row r="507" spans="2:2" hidden="1" x14ac:dyDescent="0.4"/>
    <row r="508" spans="2:2" x14ac:dyDescent="0.4">
      <c r="B508" s="2" t="s">
        <v>228</v>
      </c>
    </row>
    <row r="509" spans="2:2" hidden="1" x14ac:dyDescent="0.4"/>
    <row r="510" spans="2:2" x14ac:dyDescent="0.4">
      <c r="B510" s="2" t="s">
        <v>167</v>
      </c>
    </row>
    <row r="511" spans="2:2" hidden="1" x14ac:dyDescent="0.4"/>
    <row r="512" spans="2:2" x14ac:dyDescent="0.4">
      <c r="B512" s="2" t="s">
        <v>229</v>
      </c>
    </row>
    <row r="513" spans="2:2" hidden="1" x14ac:dyDescent="0.4"/>
    <row r="514" spans="2:2" x14ac:dyDescent="0.4">
      <c r="B514" s="2" t="s">
        <v>49</v>
      </c>
    </row>
    <row r="515" spans="2:2" hidden="1" x14ac:dyDescent="0.4"/>
    <row r="516" spans="2:2" x14ac:dyDescent="0.4">
      <c r="B516" s="2" t="s">
        <v>230</v>
      </c>
    </row>
    <row r="517" spans="2:2" hidden="1" x14ac:dyDescent="0.4"/>
    <row r="518" spans="2:2" x14ac:dyDescent="0.4">
      <c r="B518" s="2" t="s">
        <v>231</v>
      </c>
    </row>
    <row r="519" spans="2:2" hidden="1" x14ac:dyDescent="0.4"/>
    <row r="520" spans="2:2" x14ac:dyDescent="0.4">
      <c r="B520" s="2" t="s">
        <v>232</v>
      </c>
    </row>
    <row r="521" spans="2:2" hidden="1" x14ac:dyDescent="0.4"/>
    <row r="522" spans="2:2" x14ac:dyDescent="0.4">
      <c r="B522" s="2" t="s">
        <v>233</v>
      </c>
    </row>
    <row r="523" spans="2:2" hidden="1" x14ac:dyDescent="0.4"/>
    <row r="524" spans="2:2" x14ac:dyDescent="0.4">
      <c r="B524" s="2" t="s">
        <v>234</v>
      </c>
    </row>
    <row r="525" spans="2:2" hidden="1" x14ac:dyDescent="0.4"/>
    <row r="526" spans="2:2" x14ac:dyDescent="0.4">
      <c r="B526" s="2" t="s">
        <v>235</v>
      </c>
    </row>
    <row r="527" spans="2:2" hidden="1" x14ac:dyDescent="0.4"/>
    <row r="528" spans="2:2" x14ac:dyDescent="0.4">
      <c r="B528" s="2" t="s">
        <v>236</v>
      </c>
    </row>
    <row r="529" spans="2:2" hidden="1" x14ac:dyDescent="0.4"/>
    <row r="530" spans="2:2" x14ac:dyDescent="0.4">
      <c r="B530" s="2" t="s">
        <v>237</v>
      </c>
    </row>
    <row r="531" spans="2:2" hidden="1" x14ac:dyDescent="0.4"/>
    <row r="532" spans="2:2" x14ac:dyDescent="0.4">
      <c r="B532" s="2" t="s">
        <v>238</v>
      </c>
    </row>
    <row r="533" spans="2:2" hidden="1" x14ac:dyDescent="0.4"/>
    <row r="534" spans="2:2" x14ac:dyDescent="0.4">
      <c r="B534" s="2" t="s">
        <v>239</v>
      </c>
    </row>
    <row r="535" spans="2:2" hidden="1" x14ac:dyDescent="0.4"/>
    <row r="536" spans="2:2" ht="18" x14ac:dyDescent="0.4">
      <c r="B536" s="1" t="s">
        <v>240</v>
      </c>
    </row>
    <row r="537" spans="2:2" hidden="1" x14ac:dyDescent="0.4"/>
    <row r="538" spans="2:2" x14ac:dyDescent="0.4">
      <c r="B538" s="2" t="s">
        <v>241</v>
      </c>
    </row>
    <row r="539" spans="2:2" hidden="1" x14ac:dyDescent="0.4"/>
    <row r="540" spans="2:2" x14ac:dyDescent="0.4">
      <c r="B540" s="2" t="s">
        <v>92</v>
      </c>
    </row>
    <row r="541" spans="2:2" hidden="1" x14ac:dyDescent="0.4"/>
    <row r="542" spans="2:2" x14ac:dyDescent="0.4">
      <c r="B542" s="2" t="s">
        <v>242</v>
      </c>
    </row>
    <row r="543" spans="2:2" hidden="1" x14ac:dyDescent="0.4"/>
    <row r="544" spans="2:2" x14ac:dyDescent="0.4">
      <c r="B544" s="2" t="s">
        <v>243</v>
      </c>
    </row>
    <row r="545" spans="2:2" hidden="1" x14ac:dyDescent="0.4"/>
    <row r="546" spans="2:2" x14ac:dyDescent="0.4">
      <c r="B546" s="2" t="s">
        <v>244</v>
      </c>
    </row>
    <row r="547" spans="2:2" hidden="1" x14ac:dyDescent="0.4"/>
    <row r="548" spans="2:2" x14ac:dyDescent="0.4">
      <c r="B548" s="2" t="s">
        <v>245</v>
      </c>
    </row>
    <row r="549" spans="2:2" hidden="1" x14ac:dyDescent="0.4"/>
    <row r="550" spans="2:2" x14ac:dyDescent="0.4">
      <c r="B550" s="2" t="s">
        <v>246</v>
      </c>
    </row>
    <row r="551" spans="2:2" hidden="1" x14ac:dyDescent="0.4"/>
    <row r="552" spans="2:2" x14ac:dyDescent="0.4">
      <c r="B552" s="2" t="s">
        <v>247</v>
      </c>
    </row>
    <row r="553" spans="2:2" hidden="1" x14ac:dyDescent="0.4"/>
    <row r="554" spans="2:2" x14ac:dyDescent="0.4">
      <c r="B554" s="2" t="s">
        <v>35</v>
      </c>
    </row>
    <row r="555" spans="2:2" hidden="1" x14ac:dyDescent="0.4"/>
    <row r="556" spans="2:2" x14ac:dyDescent="0.4">
      <c r="B556" s="2" t="s">
        <v>98</v>
      </c>
    </row>
    <row r="557" spans="2:2" hidden="1" x14ac:dyDescent="0.4"/>
    <row r="558" spans="2:2" x14ac:dyDescent="0.4">
      <c r="B558" s="2" t="s">
        <v>248</v>
      </c>
    </row>
    <row r="559" spans="2:2" hidden="1" x14ac:dyDescent="0.4"/>
    <row r="560" spans="2:2" x14ac:dyDescent="0.4">
      <c r="B560" s="2" t="s">
        <v>249</v>
      </c>
    </row>
    <row r="561" spans="2:2" hidden="1" x14ac:dyDescent="0.4"/>
    <row r="562" spans="2:2" x14ac:dyDescent="0.4">
      <c r="B562" s="2" t="s">
        <v>250</v>
      </c>
    </row>
    <row r="563" spans="2:2" hidden="1" x14ac:dyDescent="0.4"/>
    <row r="564" spans="2:2" x14ac:dyDescent="0.4">
      <c r="B564" s="2" t="s">
        <v>251</v>
      </c>
    </row>
    <row r="565" spans="2:2" hidden="1" x14ac:dyDescent="0.4"/>
    <row r="566" spans="2:2" ht="18" x14ac:dyDescent="0.4">
      <c r="B566" s="1" t="s">
        <v>252</v>
      </c>
    </row>
    <row r="567" spans="2:2" hidden="1" x14ac:dyDescent="0.4"/>
    <row r="568" spans="2:2" x14ac:dyDescent="0.4">
      <c r="B568" s="2" t="s">
        <v>44</v>
      </c>
    </row>
    <row r="569" spans="2:2" hidden="1" x14ac:dyDescent="0.4"/>
    <row r="570" spans="2:2" x14ac:dyDescent="0.4">
      <c r="B570" s="2" t="s">
        <v>253</v>
      </c>
    </row>
    <row r="571" spans="2:2" hidden="1" x14ac:dyDescent="0.4"/>
    <row r="572" spans="2:2" x14ac:dyDescent="0.4">
      <c r="B572" s="2" t="s">
        <v>254</v>
      </c>
    </row>
    <row r="573" spans="2:2" hidden="1" x14ac:dyDescent="0.4"/>
    <row r="574" spans="2:2" x14ac:dyDescent="0.4">
      <c r="B574" s="2" t="s">
        <v>189</v>
      </c>
    </row>
    <row r="575" spans="2:2" hidden="1" x14ac:dyDescent="0.4"/>
    <row r="576" spans="2:2" x14ac:dyDescent="0.4">
      <c r="B576" s="2" t="s">
        <v>255</v>
      </c>
    </row>
    <row r="577" spans="2:2" hidden="1" x14ac:dyDescent="0.4"/>
    <row r="578" spans="2:2" x14ac:dyDescent="0.4">
      <c r="B578" s="2" t="s">
        <v>79</v>
      </c>
    </row>
    <row r="579" spans="2:2" hidden="1" x14ac:dyDescent="0.4"/>
    <row r="580" spans="2:2" x14ac:dyDescent="0.4">
      <c r="B580" s="2" t="s">
        <v>67</v>
      </c>
    </row>
    <row r="581" spans="2:2" hidden="1" x14ac:dyDescent="0.4"/>
    <row r="582" spans="2:2" x14ac:dyDescent="0.4">
      <c r="B582" s="2" t="s">
        <v>206</v>
      </c>
    </row>
    <row r="583" spans="2:2" hidden="1" x14ac:dyDescent="0.4"/>
    <row r="584" spans="2:2" x14ac:dyDescent="0.4">
      <c r="B584" s="2" t="s">
        <v>256</v>
      </c>
    </row>
    <row r="585" spans="2:2" hidden="1" x14ac:dyDescent="0.4"/>
    <row r="586" spans="2:2" x14ac:dyDescent="0.4">
      <c r="B586" s="2" t="s">
        <v>257</v>
      </c>
    </row>
    <row r="587" spans="2:2" hidden="1" x14ac:dyDescent="0.4"/>
    <row r="588" spans="2:2" x14ac:dyDescent="0.4">
      <c r="B588" s="2" t="s">
        <v>258</v>
      </c>
    </row>
    <row r="589" spans="2:2" hidden="1" x14ac:dyDescent="0.4"/>
    <row r="590" spans="2:2" x14ac:dyDescent="0.4">
      <c r="B590" s="2" t="s">
        <v>259</v>
      </c>
    </row>
    <row r="591" spans="2:2" hidden="1" x14ac:dyDescent="0.4"/>
    <row r="592" spans="2:2" x14ac:dyDescent="0.4">
      <c r="B592" s="2" t="s">
        <v>260</v>
      </c>
    </row>
    <row r="593" spans="2:2" hidden="1" x14ac:dyDescent="0.4"/>
    <row r="594" spans="2:2" x14ac:dyDescent="0.4">
      <c r="B594" s="2" t="s">
        <v>261</v>
      </c>
    </row>
    <row r="595" spans="2:2" hidden="1" x14ac:dyDescent="0.4"/>
    <row r="596" spans="2:2" ht="18" x14ac:dyDescent="0.4">
      <c r="B596" s="1" t="s">
        <v>262</v>
      </c>
    </row>
    <row r="597" spans="2:2" hidden="1" x14ac:dyDescent="0.4"/>
    <row r="598" spans="2:2" x14ac:dyDescent="0.4">
      <c r="B598" s="2" t="s">
        <v>8</v>
      </c>
    </row>
    <row r="599" spans="2:2" hidden="1" x14ac:dyDescent="0.4"/>
    <row r="600" spans="2:2" x14ac:dyDescent="0.4">
      <c r="B600" s="2" t="s">
        <v>263</v>
      </c>
    </row>
    <row r="601" spans="2:2" hidden="1" x14ac:dyDescent="0.4"/>
    <row r="602" spans="2:2" x14ac:dyDescent="0.4">
      <c r="B602" s="2" t="s">
        <v>264</v>
      </c>
    </row>
    <row r="603" spans="2:2" hidden="1" x14ac:dyDescent="0.4"/>
    <row r="604" spans="2:2" x14ac:dyDescent="0.4">
      <c r="B604" s="2" t="s">
        <v>29</v>
      </c>
    </row>
    <row r="605" spans="2:2" hidden="1" x14ac:dyDescent="0.4"/>
    <row r="606" spans="2:2" x14ac:dyDescent="0.4">
      <c r="B606" s="2" t="s">
        <v>265</v>
      </c>
    </row>
    <row r="607" spans="2:2" hidden="1" x14ac:dyDescent="0.4"/>
    <row r="608" spans="2:2" x14ac:dyDescent="0.4">
      <c r="B608" s="2" t="s">
        <v>266</v>
      </c>
    </row>
    <row r="609" spans="2:2" hidden="1" x14ac:dyDescent="0.4"/>
    <row r="610" spans="2:2" x14ac:dyDescent="0.4">
      <c r="B610" s="2" t="s">
        <v>267</v>
      </c>
    </row>
    <row r="611" spans="2:2" hidden="1" x14ac:dyDescent="0.4"/>
    <row r="612" spans="2:2" x14ac:dyDescent="0.4">
      <c r="B612" s="2" t="s">
        <v>268</v>
      </c>
    </row>
    <row r="613" spans="2:2" hidden="1" x14ac:dyDescent="0.4"/>
    <row r="614" spans="2:2" x14ac:dyDescent="0.4">
      <c r="B614" s="2" t="s">
        <v>269</v>
      </c>
    </row>
    <row r="615" spans="2:2" hidden="1" x14ac:dyDescent="0.4"/>
    <row r="616" spans="2:2" x14ac:dyDescent="0.4">
      <c r="B616" s="2" t="s">
        <v>53</v>
      </c>
    </row>
    <row r="617" spans="2:2" hidden="1" x14ac:dyDescent="0.4"/>
    <row r="618" spans="2:2" x14ac:dyDescent="0.4">
      <c r="B618" s="2" t="s">
        <v>270</v>
      </c>
    </row>
    <row r="619" spans="2:2" hidden="1" x14ac:dyDescent="0.4"/>
    <row r="620" spans="2:2" x14ac:dyDescent="0.4">
      <c r="B620" s="2" t="s">
        <v>271</v>
      </c>
    </row>
    <row r="621" spans="2:2" hidden="1" x14ac:dyDescent="0.4"/>
    <row r="622" spans="2:2" x14ac:dyDescent="0.4">
      <c r="B622" s="2" t="s">
        <v>272</v>
      </c>
    </row>
    <row r="623" spans="2:2" hidden="1" x14ac:dyDescent="0.4"/>
    <row r="624" spans="2:2" x14ac:dyDescent="0.4">
      <c r="B624" s="2" t="s">
        <v>273</v>
      </c>
    </row>
    <row r="625" spans="2:2" hidden="1" x14ac:dyDescent="0.4"/>
    <row r="626" spans="2:2" x14ac:dyDescent="0.4">
      <c r="B626" s="2" t="s">
        <v>274</v>
      </c>
    </row>
    <row r="627" spans="2:2" hidden="1" x14ac:dyDescent="0.4"/>
    <row r="628" spans="2:2" ht="18" x14ac:dyDescent="0.4">
      <c r="B628" s="1" t="s">
        <v>275</v>
      </c>
    </row>
    <row r="629" spans="2:2" hidden="1" x14ac:dyDescent="0.4"/>
    <row r="630" spans="2:2" x14ac:dyDescent="0.4">
      <c r="B630" s="2" t="s">
        <v>276</v>
      </c>
    </row>
    <row r="631" spans="2:2" hidden="1" x14ac:dyDescent="0.4"/>
    <row r="632" spans="2:2" x14ac:dyDescent="0.4">
      <c r="B632" s="2" t="s">
        <v>277</v>
      </c>
    </row>
    <row r="633" spans="2:2" hidden="1" x14ac:dyDescent="0.4"/>
    <row r="634" spans="2:2" x14ac:dyDescent="0.4">
      <c r="B634" s="2" t="s">
        <v>278</v>
      </c>
    </row>
    <row r="635" spans="2:2" hidden="1" x14ac:dyDescent="0.4"/>
    <row r="636" spans="2:2" x14ac:dyDescent="0.4">
      <c r="B636" s="2" t="s">
        <v>11</v>
      </c>
    </row>
    <row r="637" spans="2:2" hidden="1" x14ac:dyDescent="0.4"/>
    <row r="638" spans="2:2" x14ac:dyDescent="0.4">
      <c r="B638" s="2" t="s">
        <v>279</v>
      </c>
    </row>
    <row r="639" spans="2:2" hidden="1" x14ac:dyDescent="0.4"/>
    <row r="640" spans="2:2" x14ac:dyDescent="0.4">
      <c r="B640" s="2" t="s">
        <v>280</v>
      </c>
    </row>
    <row r="641" spans="2:2" hidden="1" x14ac:dyDescent="0.4"/>
    <row r="642" spans="2:2" x14ac:dyDescent="0.4">
      <c r="B642" s="2" t="s">
        <v>281</v>
      </c>
    </row>
    <row r="643" spans="2:2" hidden="1" x14ac:dyDescent="0.4"/>
    <row r="644" spans="2:2" x14ac:dyDescent="0.4">
      <c r="B644" s="2" t="s">
        <v>113</v>
      </c>
    </row>
    <row r="645" spans="2:2" hidden="1" x14ac:dyDescent="0.4"/>
    <row r="646" spans="2:2" x14ac:dyDescent="0.4">
      <c r="B646" s="2" t="s">
        <v>282</v>
      </c>
    </row>
    <row r="647" spans="2:2" hidden="1" x14ac:dyDescent="0.4"/>
    <row r="648" spans="2:2" x14ac:dyDescent="0.4">
      <c r="B648" s="2" t="s">
        <v>283</v>
      </c>
    </row>
    <row r="649" spans="2:2" hidden="1" x14ac:dyDescent="0.4"/>
    <row r="650" spans="2:2" x14ac:dyDescent="0.4">
      <c r="B650" s="2" t="s">
        <v>284</v>
      </c>
    </row>
    <row r="651" spans="2:2" hidden="1" x14ac:dyDescent="0.4"/>
    <row r="652" spans="2:2" x14ac:dyDescent="0.4">
      <c r="B652" s="2" t="s">
        <v>23</v>
      </c>
    </row>
    <row r="653" spans="2:2" hidden="1" x14ac:dyDescent="0.4"/>
    <row r="654" spans="2:2" x14ac:dyDescent="0.4">
      <c r="B654" s="2" t="s">
        <v>285</v>
      </c>
    </row>
    <row r="655" spans="2:2" hidden="1" x14ac:dyDescent="0.4"/>
    <row r="656" spans="2:2" ht="18" x14ac:dyDescent="0.4">
      <c r="B656" s="1" t="s">
        <v>286</v>
      </c>
    </row>
    <row r="657" spans="2:2" hidden="1" x14ac:dyDescent="0.4"/>
    <row r="658" spans="2:2" x14ac:dyDescent="0.4">
      <c r="B658" s="2" t="s">
        <v>32</v>
      </c>
    </row>
    <row r="659" spans="2:2" hidden="1" x14ac:dyDescent="0.4"/>
    <row r="660" spans="2:2" x14ac:dyDescent="0.4">
      <c r="B660" s="2" t="s">
        <v>287</v>
      </c>
    </row>
    <row r="661" spans="2:2" hidden="1" x14ac:dyDescent="0.4"/>
    <row r="662" spans="2:2" x14ac:dyDescent="0.4">
      <c r="B662" s="2" t="s">
        <v>178</v>
      </c>
    </row>
    <row r="663" spans="2:2" hidden="1" x14ac:dyDescent="0.4"/>
    <row r="664" spans="2:2" x14ac:dyDescent="0.4">
      <c r="B664" s="2" t="s">
        <v>288</v>
      </c>
    </row>
    <row r="665" spans="2:2" hidden="1" x14ac:dyDescent="0.4"/>
    <row r="666" spans="2:2" x14ac:dyDescent="0.4">
      <c r="B666" s="2" t="s">
        <v>289</v>
      </c>
    </row>
    <row r="667" spans="2:2" hidden="1" x14ac:dyDescent="0.4"/>
    <row r="668" spans="2:2" x14ac:dyDescent="0.4">
      <c r="B668" s="2" t="s">
        <v>290</v>
      </c>
    </row>
    <row r="669" spans="2:2" hidden="1" x14ac:dyDescent="0.4"/>
    <row r="670" spans="2:2" x14ac:dyDescent="0.4">
      <c r="B670" s="2" t="s">
        <v>291</v>
      </c>
    </row>
    <row r="671" spans="2:2" hidden="1" x14ac:dyDescent="0.4"/>
    <row r="672" spans="2:2" x14ac:dyDescent="0.4">
      <c r="B672" s="2" t="s">
        <v>292</v>
      </c>
    </row>
    <row r="673" spans="2:2" hidden="1" x14ac:dyDescent="0.4"/>
    <row r="674" spans="2:2" x14ac:dyDescent="0.4">
      <c r="B674" s="2" t="s">
        <v>293</v>
      </c>
    </row>
    <row r="675" spans="2:2" hidden="1" x14ac:dyDescent="0.4"/>
    <row r="676" spans="2:2" x14ac:dyDescent="0.4">
      <c r="B676" s="2" t="s">
        <v>294</v>
      </c>
    </row>
    <row r="677" spans="2:2" hidden="1" x14ac:dyDescent="0.4"/>
    <row r="678" spans="2:2" x14ac:dyDescent="0.4">
      <c r="B678" s="2" t="s">
        <v>295</v>
      </c>
    </row>
    <row r="679" spans="2:2" hidden="1" x14ac:dyDescent="0.4"/>
    <row r="680" spans="2:2" x14ac:dyDescent="0.4">
      <c r="B680" s="2" t="s">
        <v>296</v>
      </c>
    </row>
    <row r="681" spans="2:2" hidden="1" x14ac:dyDescent="0.4"/>
    <row r="682" spans="2:2" x14ac:dyDescent="0.4">
      <c r="B682" s="2" t="s">
        <v>297</v>
      </c>
    </row>
    <row r="683" spans="2:2" hidden="1" x14ac:dyDescent="0.4"/>
    <row r="684" spans="2:2" x14ac:dyDescent="0.4">
      <c r="B684" s="2" t="s">
        <v>196</v>
      </c>
    </row>
    <row r="685" spans="2:2" hidden="1" x14ac:dyDescent="0.4"/>
    <row r="686" spans="2:2" x14ac:dyDescent="0.4">
      <c r="B686" s="2" t="s">
        <v>298</v>
      </c>
    </row>
    <row r="687" spans="2:2" hidden="1" x14ac:dyDescent="0.4"/>
    <row r="688" spans="2:2" ht="18" x14ac:dyDescent="0.4">
      <c r="B688" s="1" t="s">
        <v>299</v>
      </c>
    </row>
    <row r="689" spans="2:2" hidden="1" x14ac:dyDescent="0.4"/>
    <row r="690" spans="2:2" x14ac:dyDescent="0.4">
      <c r="B690" s="2" t="s">
        <v>201</v>
      </c>
    </row>
    <row r="691" spans="2:2" hidden="1" x14ac:dyDescent="0.4"/>
    <row r="692" spans="2:2" x14ac:dyDescent="0.4">
      <c r="B692" s="2" t="s">
        <v>97</v>
      </c>
    </row>
    <row r="693" spans="2:2" hidden="1" x14ac:dyDescent="0.4"/>
    <row r="694" spans="2:2" x14ac:dyDescent="0.4">
      <c r="B694" s="2" t="s">
        <v>300</v>
      </c>
    </row>
    <row r="695" spans="2:2" hidden="1" x14ac:dyDescent="0.4"/>
    <row r="696" spans="2:2" x14ac:dyDescent="0.4">
      <c r="B696" s="2" t="s">
        <v>301</v>
      </c>
    </row>
    <row r="697" spans="2:2" hidden="1" x14ac:dyDescent="0.4"/>
    <row r="698" spans="2:2" x14ac:dyDescent="0.4">
      <c r="B698" s="2" t="s">
        <v>96</v>
      </c>
    </row>
    <row r="699" spans="2:2" hidden="1" x14ac:dyDescent="0.4"/>
    <row r="700" spans="2:2" x14ac:dyDescent="0.4">
      <c r="B700" s="2" t="s">
        <v>302</v>
      </c>
    </row>
    <row r="701" spans="2:2" hidden="1" x14ac:dyDescent="0.4"/>
    <row r="702" spans="2:2" x14ac:dyDescent="0.4">
      <c r="B702" s="2" t="s">
        <v>46</v>
      </c>
    </row>
    <row r="703" spans="2:2" hidden="1" x14ac:dyDescent="0.4"/>
    <row r="704" spans="2:2" x14ac:dyDescent="0.4">
      <c r="B704" s="2" t="s">
        <v>9</v>
      </c>
    </row>
    <row r="705" spans="2:2" hidden="1" x14ac:dyDescent="0.4"/>
    <row r="706" spans="2:2" x14ac:dyDescent="0.4">
      <c r="B706" s="2" t="s">
        <v>303</v>
      </c>
    </row>
    <row r="707" spans="2:2" hidden="1" x14ac:dyDescent="0.4"/>
    <row r="708" spans="2:2" x14ac:dyDescent="0.4">
      <c r="B708" s="2" t="s">
        <v>141</v>
      </c>
    </row>
    <row r="709" spans="2:2" hidden="1" x14ac:dyDescent="0.4"/>
    <row r="710" spans="2:2" x14ac:dyDescent="0.4">
      <c r="B710" s="2" t="s">
        <v>34</v>
      </c>
    </row>
    <row r="711" spans="2:2" hidden="1" x14ac:dyDescent="0.4"/>
    <row r="712" spans="2:2" x14ac:dyDescent="0.4">
      <c r="B712" s="2" t="s">
        <v>304</v>
      </c>
    </row>
    <row r="713" spans="2:2" hidden="1" x14ac:dyDescent="0.4"/>
    <row r="714" spans="2:2" x14ac:dyDescent="0.4">
      <c r="B714" s="2" t="s">
        <v>305</v>
      </c>
    </row>
    <row r="715" spans="2:2" hidden="1" x14ac:dyDescent="0.4"/>
    <row r="716" spans="2:2" x14ac:dyDescent="0.4">
      <c r="B716" s="2" t="s">
        <v>223</v>
      </c>
    </row>
    <row r="717" spans="2:2" hidden="1" x14ac:dyDescent="0.4"/>
    <row r="718" spans="2:2" x14ac:dyDescent="0.4">
      <c r="B718" s="2" t="s">
        <v>306</v>
      </c>
    </row>
    <row r="719" spans="2:2" hidden="1" x14ac:dyDescent="0.4"/>
    <row r="720" spans="2:2" x14ac:dyDescent="0.4">
      <c r="B720" s="2" t="s">
        <v>307</v>
      </c>
    </row>
    <row r="721" spans="2:2" hidden="1" x14ac:dyDescent="0.4"/>
    <row r="722" spans="2:2" x14ac:dyDescent="0.4">
      <c r="B722" s="2" t="s">
        <v>308</v>
      </c>
    </row>
    <row r="723" spans="2:2" hidden="1" x14ac:dyDescent="0.4"/>
    <row r="724" spans="2:2" x14ac:dyDescent="0.4">
      <c r="B724" s="2" t="s">
        <v>309</v>
      </c>
    </row>
    <row r="725" spans="2:2" hidden="1" x14ac:dyDescent="0.4"/>
    <row r="726" spans="2:2" ht="18" x14ac:dyDescent="0.4">
      <c r="B726" s="1" t="s">
        <v>310</v>
      </c>
    </row>
    <row r="727" spans="2:2" hidden="1" x14ac:dyDescent="0.4"/>
    <row r="728" spans="2:2" x14ac:dyDescent="0.4">
      <c r="B728" s="2" t="s">
        <v>33</v>
      </c>
    </row>
    <row r="729" spans="2:2" hidden="1" x14ac:dyDescent="0.4"/>
    <row r="730" spans="2:2" x14ac:dyDescent="0.4">
      <c r="B730" s="2" t="s">
        <v>263</v>
      </c>
    </row>
    <row r="731" spans="2:2" hidden="1" x14ac:dyDescent="0.4"/>
    <row r="732" spans="2:2" x14ac:dyDescent="0.4">
      <c r="B732" s="2" t="s">
        <v>311</v>
      </c>
    </row>
    <row r="733" spans="2:2" hidden="1" x14ac:dyDescent="0.4"/>
    <row r="734" spans="2:2" x14ac:dyDescent="0.4">
      <c r="B734" s="2" t="s">
        <v>312</v>
      </c>
    </row>
    <row r="735" spans="2:2" hidden="1" x14ac:dyDescent="0.4"/>
    <row r="736" spans="2:2" x14ac:dyDescent="0.4">
      <c r="B736" s="2" t="s">
        <v>10</v>
      </c>
    </row>
    <row r="737" spans="2:2" hidden="1" x14ac:dyDescent="0.4"/>
    <row r="738" spans="2:2" x14ac:dyDescent="0.4">
      <c r="B738" s="2" t="s">
        <v>313</v>
      </c>
    </row>
    <row r="739" spans="2:2" hidden="1" x14ac:dyDescent="0.4"/>
    <row r="740" spans="2:2" x14ac:dyDescent="0.4">
      <c r="B740" s="2" t="s">
        <v>314</v>
      </c>
    </row>
    <row r="741" spans="2:2" hidden="1" x14ac:dyDescent="0.4"/>
    <row r="742" spans="2:2" x14ac:dyDescent="0.4">
      <c r="B742" s="2" t="s">
        <v>52</v>
      </c>
    </row>
    <row r="743" spans="2:2" hidden="1" x14ac:dyDescent="0.4"/>
    <row r="744" spans="2:2" x14ac:dyDescent="0.4">
      <c r="B744" s="2" t="s">
        <v>192</v>
      </c>
    </row>
    <row r="745" spans="2:2" hidden="1" x14ac:dyDescent="0.4"/>
    <row r="746" spans="2:2" x14ac:dyDescent="0.4">
      <c r="B746" s="2" t="s">
        <v>112</v>
      </c>
    </row>
    <row r="747" spans="2:2" hidden="1" x14ac:dyDescent="0.4"/>
    <row r="748" spans="2:2" x14ac:dyDescent="0.4">
      <c r="B748" s="2" t="s">
        <v>218</v>
      </c>
    </row>
    <row r="749" spans="2:2" hidden="1" x14ac:dyDescent="0.4"/>
    <row r="750" spans="2:2" x14ac:dyDescent="0.4">
      <c r="B750" s="2" t="s">
        <v>315</v>
      </c>
    </row>
    <row r="751" spans="2:2" hidden="1" x14ac:dyDescent="0.4"/>
    <row r="752" spans="2:2" x14ac:dyDescent="0.4">
      <c r="B752" s="2" t="s">
        <v>69</v>
      </c>
    </row>
    <row r="753" spans="2:2" hidden="1" x14ac:dyDescent="0.4"/>
    <row r="754" spans="2:2" x14ac:dyDescent="0.4">
      <c r="B754" s="2" t="s">
        <v>316</v>
      </c>
    </row>
    <row r="755" spans="2:2" hidden="1" x14ac:dyDescent="0.4"/>
    <row r="756" spans="2:2" x14ac:dyDescent="0.4">
      <c r="B756" s="2" t="s">
        <v>317</v>
      </c>
    </row>
    <row r="757" spans="2:2" hidden="1" x14ac:dyDescent="0.4"/>
    <row r="758" spans="2:2" x14ac:dyDescent="0.4">
      <c r="B758" s="2" t="s">
        <v>318</v>
      </c>
    </row>
    <row r="759" spans="2:2" hidden="1" x14ac:dyDescent="0.4"/>
    <row r="760" spans="2:2" x14ac:dyDescent="0.4">
      <c r="B760" s="2" t="s">
        <v>319</v>
      </c>
    </row>
    <row r="761" spans="2:2" hidden="1" x14ac:dyDescent="0.4"/>
    <row r="762" spans="2:2" ht="18" x14ac:dyDescent="0.4">
      <c r="B762" s="1" t="s">
        <v>320</v>
      </c>
    </row>
    <row r="763" spans="2:2" hidden="1" x14ac:dyDescent="0.4"/>
    <row r="764" spans="2:2" x14ac:dyDescent="0.4">
      <c r="B764" s="2" t="s">
        <v>241</v>
      </c>
    </row>
    <row r="765" spans="2:2" hidden="1" x14ac:dyDescent="0.4"/>
    <row r="766" spans="2:2" x14ac:dyDescent="0.4">
      <c r="B766" s="2" t="s">
        <v>321</v>
      </c>
    </row>
    <row r="767" spans="2:2" hidden="1" x14ac:dyDescent="0.4"/>
    <row r="768" spans="2:2" x14ac:dyDescent="0.4">
      <c r="B768" s="2" t="s">
        <v>64</v>
      </c>
    </row>
    <row r="769" spans="2:2" hidden="1" x14ac:dyDescent="0.4"/>
    <row r="770" spans="2:2" x14ac:dyDescent="0.4">
      <c r="B770" s="2" t="s">
        <v>79</v>
      </c>
    </row>
    <row r="771" spans="2:2" hidden="1" x14ac:dyDescent="0.4"/>
    <row r="772" spans="2:2" x14ac:dyDescent="0.4">
      <c r="B772" s="2" t="s">
        <v>322</v>
      </c>
    </row>
    <row r="773" spans="2:2" hidden="1" x14ac:dyDescent="0.4"/>
    <row r="774" spans="2:2" x14ac:dyDescent="0.4">
      <c r="B774" s="2" t="s">
        <v>12</v>
      </c>
    </row>
    <row r="775" spans="2:2" hidden="1" x14ac:dyDescent="0.4"/>
    <row r="776" spans="2:2" x14ac:dyDescent="0.4">
      <c r="B776" s="2" t="s">
        <v>110</v>
      </c>
    </row>
    <row r="777" spans="2:2" hidden="1" x14ac:dyDescent="0.4"/>
    <row r="778" spans="2:2" x14ac:dyDescent="0.4">
      <c r="B778" s="2" t="s">
        <v>323</v>
      </c>
    </row>
    <row r="779" spans="2:2" hidden="1" x14ac:dyDescent="0.4"/>
    <row r="780" spans="2:2" x14ac:dyDescent="0.4">
      <c r="B780" s="2" t="s">
        <v>324</v>
      </c>
    </row>
    <row r="781" spans="2:2" hidden="1" x14ac:dyDescent="0.4"/>
    <row r="782" spans="2:2" x14ac:dyDescent="0.4">
      <c r="B782" s="2" t="s">
        <v>325</v>
      </c>
    </row>
    <row r="783" spans="2:2" hidden="1" x14ac:dyDescent="0.4"/>
    <row r="784" spans="2:2" x14ac:dyDescent="0.4">
      <c r="B784" s="2" t="s">
        <v>326</v>
      </c>
    </row>
    <row r="785" spans="2:2" hidden="1" x14ac:dyDescent="0.4"/>
    <row r="786" spans="2:2" ht="18" x14ac:dyDescent="0.4">
      <c r="B786" s="1" t="s">
        <v>327</v>
      </c>
    </row>
    <row r="787" spans="2:2" hidden="1" x14ac:dyDescent="0.4"/>
    <row r="788" spans="2:2" x14ac:dyDescent="0.4">
      <c r="B788" s="2" t="s">
        <v>165</v>
      </c>
    </row>
    <row r="789" spans="2:2" hidden="1" x14ac:dyDescent="0.4"/>
    <row r="790" spans="2:2" x14ac:dyDescent="0.4">
      <c r="B790" s="2" t="s">
        <v>328</v>
      </c>
    </row>
    <row r="791" spans="2:2" hidden="1" x14ac:dyDescent="0.4"/>
    <row r="792" spans="2:2" x14ac:dyDescent="0.4">
      <c r="B792" s="2" t="s">
        <v>329</v>
      </c>
    </row>
    <row r="793" spans="2:2" hidden="1" x14ac:dyDescent="0.4"/>
    <row r="794" spans="2:2" x14ac:dyDescent="0.4">
      <c r="B794" s="2" t="s">
        <v>108</v>
      </c>
    </row>
    <row r="795" spans="2:2" hidden="1" x14ac:dyDescent="0.4"/>
    <row r="796" spans="2:2" x14ac:dyDescent="0.4">
      <c r="B796" s="2" t="s">
        <v>167</v>
      </c>
    </row>
    <row r="797" spans="2:2" hidden="1" x14ac:dyDescent="0.4"/>
    <row r="798" spans="2:2" x14ac:dyDescent="0.4">
      <c r="B798" s="2" t="s">
        <v>330</v>
      </c>
    </row>
    <row r="799" spans="2:2" hidden="1" x14ac:dyDescent="0.4"/>
    <row r="800" spans="2:2" x14ac:dyDescent="0.4">
      <c r="B800" s="2" t="s">
        <v>14</v>
      </c>
    </row>
    <row r="801" spans="2:2" hidden="1" x14ac:dyDescent="0.4"/>
    <row r="802" spans="2:2" x14ac:dyDescent="0.4">
      <c r="B802" s="2" t="s">
        <v>233</v>
      </c>
    </row>
    <row r="803" spans="2:2" hidden="1" x14ac:dyDescent="0.4"/>
    <row r="804" spans="2:2" x14ac:dyDescent="0.4">
      <c r="B804" s="2" t="s">
        <v>331</v>
      </c>
    </row>
    <row r="805" spans="2:2" hidden="1" x14ac:dyDescent="0.4"/>
    <row r="806" spans="2:2" x14ac:dyDescent="0.4">
      <c r="B806" s="2" t="s">
        <v>332</v>
      </c>
    </row>
    <row r="807" spans="2:2" hidden="1" x14ac:dyDescent="0.4"/>
    <row r="808" spans="2:2" x14ac:dyDescent="0.4">
      <c r="B808" s="2" t="s">
        <v>333</v>
      </c>
    </row>
    <row r="809" spans="2:2" hidden="1" x14ac:dyDescent="0.4"/>
    <row r="810" spans="2:2" x14ac:dyDescent="0.4">
      <c r="B810" s="2" t="s">
        <v>334</v>
      </c>
    </row>
    <row r="811" spans="2:2" hidden="1" x14ac:dyDescent="0.4"/>
    <row r="812" spans="2:2" x14ac:dyDescent="0.4">
      <c r="B812" s="2" t="s">
        <v>335</v>
      </c>
    </row>
    <row r="813" spans="2:2" hidden="1" x14ac:dyDescent="0.4"/>
    <row r="814" spans="2:2" ht="18" x14ac:dyDescent="0.4">
      <c r="B814" s="1" t="s">
        <v>336</v>
      </c>
    </row>
    <row r="815" spans="2:2" hidden="1" x14ac:dyDescent="0.4"/>
    <row r="816" spans="2:2" x14ac:dyDescent="0.4">
      <c r="B816" s="2" t="s">
        <v>8</v>
      </c>
    </row>
    <row r="817" spans="2:2" hidden="1" x14ac:dyDescent="0.4"/>
    <row r="818" spans="2:2" x14ac:dyDescent="0.4">
      <c r="B818" s="2" t="s">
        <v>337</v>
      </c>
    </row>
    <row r="819" spans="2:2" hidden="1" x14ac:dyDescent="0.4"/>
    <row r="820" spans="2:2" x14ac:dyDescent="0.4">
      <c r="B820" s="2" t="s">
        <v>338</v>
      </c>
    </row>
    <row r="821" spans="2:2" hidden="1" x14ac:dyDescent="0.4"/>
    <row r="822" spans="2:2" x14ac:dyDescent="0.4">
      <c r="B822" s="2" t="s">
        <v>339</v>
      </c>
    </row>
    <row r="823" spans="2:2" hidden="1" x14ac:dyDescent="0.4"/>
    <row r="824" spans="2:2" x14ac:dyDescent="0.4">
      <c r="B824" s="2" t="s">
        <v>126</v>
      </c>
    </row>
    <row r="825" spans="2:2" hidden="1" x14ac:dyDescent="0.4"/>
    <row r="826" spans="2:2" x14ac:dyDescent="0.4">
      <c r="B826" s="2" t="s">
        <v>340</v>
      </c>
    </row>
    <row r="827" spans="2:2" hidden="1" x14ac:dyDescent="0.4"/>
    <row r="828" spans="2:2" x14ac:dyDescent="0.4">
      <c r="B828" s="2" t="s">
        <v>341</v>
      </c>
    </row>
    <row r="829" spans="2:2" hidden="1" x14ac:dyDescent="0.4"/>
    <row r="830" spans="2:2" x14ac:dyDescent="0.4">
      <c r="B830" s="2" t="s">
        <v>342</v>
      </c>
    </row>
    <row r="831" spans="2:2" hidden="1" x14ac:dyDescent="0.4"/>
    <row r="832" spans="2:2" x14ac:dyDescent="0.4">
      <c r="B832" s="2" t="s">
        <v>343</v>
      </c>
    </row>
    <row r="833" spans="2:2" hidden="1" x14ac:dyDescent="0.4"/>
    <row r="834" spans="2:2" x14ac:dyDescent="0.4">
      <c r="B834" s="2" t="s">
        <v>344</v>
      </c>
    </row>
    <row r="835" spans="2:2" hidden="1" x14ac:dyDescent="0.4"/>
    <row r="836" spans="2:2" x14ac:dyDescent="0.4">
      <c r="B836" s="2" t="s">
        <v>209</v>
      </c>
    </row>
    <row r="837" spans="2:2" hidden="1" x14ac:dyDescent="0.4"/>
    <row r="838" spans="2:2" x14ac:dyDescent="0.4">
      <c r="B838" s="2" t="s">
        <v>298</v>
      </c>
    </row>
    <row r="839" spans="2:2" hidden="1" x14ac:dyDescent="0.4"/>
    <row r="840" spans="2:2" x14ac:dyDescent="0.4">
      <c r="B840" s="2" t="s">
        <v>345</v>
      </c>
    </row>
    <row r="841" spans="2:2" hidden="1" x14ac:dyDescent="0.4"/>
    <row r="842" spans="2:2" ht="18" x14ac:dyDescent="0.4">
      <c r="B842" s="1" t="s">
        <v>346</v>
      </c>
    </row>
    <row r="843" spans="2:2" hidden="1" x14ac:dyDescent="0.4"/>
    <row r="844" spans="2:2" x14ac:dyDescent="0.4">
      <c r="B844" s="2" t="s">
        <v>347</v>
      </c>
    </row>
    <row r="845" spans="2:2" hidden="1" x14ac:dyDescent="0.4"/>
    <row r="846" spans="2:2" x14ac:dyDescent="0.4">
      <c r="B846" s="2" t="s">
        <v>348</v>
      </c>
    </row>
    <row r="847" spans="2:2" hidden="1" x14ac:dyDescent="0.4"/>
    <row r="848" spans="2:2" x14ac:dyDescent="0.4">
      <c r="B848" s="2" t="s">
        <v>123</v>
      </c>
    </row>
    <row r="849" spans="2:2" hidden="1" x14ac:dyDescent="0.4"/>
    <row r="850" spans="2:2" x14ac:dyDescent="0.4">
      <c r="B850" s="2" t="s">
        <v>349</v>
      </c>
    </row>
    <row r="851" spans="2:2" hidden="1" x14ac:dyDescent="0.4"/>
    <row r="852" spans="2:2" x14ac:dyDescent="0.4">
      <c r="B852" s="2" t="s">
        <v>350</v>
      </c>
    </row>
    <row r="853" spans="2:2" hidden="1" x14ac:dyDescent="0.4"/>
    <row r="854" spans="2:2" x14ac:dyDescent="0.4">
      <c r="B854" s="2" t="s">
        <v>351</v>
      </c>
    </row>
    <row r="855" spans="2:2" hidden="1" x14ac:dyDescent="0.4"/>
    <row r="856" spans="2:2" x14ac:dyDescent="0.4">
      <c r="B856" s="2" t="s">
        <v>352</v>
      </c>
    </row>
    <row r="857" spans="2:2" hidden="1" x14ac:dyDescent="0.4"/>
    <row r="858" spans="2:2" x14ac:dyDescent="0.4">
      <c r="B858" s="2" t="s">
        <v>353</v>
      </c>
    </row>
    <row r="859" spans="2:2" hidden="1" x14ac:dyDescent="0.4"/>
    <row r="860" spans="2:2" x14ac:dyDescent="0.4">
      <c r="B860" s="2" t="s">
        <v>354</v>
      </c>
    </row>
    <row r="861" spans="2:2" hidden="1" x14ac:dyDescent="0.4"/>
    <row r="862" spans="2:2" x14ac:dyDescent="0.4">
      <c r="B862" s="2" t="s">
        <v>192</v>
      </c>
    </row>
    <row r="863" spans="2:2" hidden="1" x14ac:dyDescent="0.4"/>
    <row r="864" spans="2:2" x14ac:dyDescent="0.4">
      <c r="B864" s="2" t="s">
        <v>355</v>
      </c>
    </row>
    <row r="865" spans="2:2" hidden="1" x14ac:dyDescent="0.4"/>
    <row r="866" spans="2:2" x14ac:dyDescent="0.4">
      <c r="B866" s="2" t="s">
        <v>356</v>
      </c>
    </row>
    <row r="867" spans="2:2" hidden="1" x14ac:dyDescent="0.4"/>
    <row r="868" spans="2:2" x14ac:dyDescent="0.4">
      <c r="B868" s="2" t="s">
        <v>357</v>
      </c>
    </row>
    <row r="869" spans="2:2" hidden="1" x14ac:dyDescent="0.4"/>
    <row r="870" spans="2:2" ht="18" x14ac:dyDescent="0.4">
      <c r="B870" s="1" t="s">
        <v>358</v>
      </c>
    </row>
    <row r="871" spans="2:2" hidden="1" x14ac:dyDescent="0.4"/>
    <row r="872" spans="2:2" x14ac:dyDescent="0.4">
      <c r="B872" s="2" t="s">
        <v>359</v>
      </c>
    </row>
    <row r="873" spans="2:2" hidden="1" x14ac:dyDescent="0.4"/>
    <row r="874" spans="2:2" x14ac:dyDescent="0.4">
      <c r="B874" s="2" t="s">
        <v>93</v>
      </c>
    </row>
    <row r="875" spans="2:2" hidden="1" x14ac:dyDescent="0.4"/>
    <row r="876" spans="2:2" x14ac:dyDescent="0.4">
      <c r="B876" s="2" t="s">
        <v>266</v>
      </c>
    </row>
    <row r="877" spans="2:2" hidden="1" x14ac:dyDescent="0.4"/>
    <row r="878" spans="2:2" x14ac:dyDescent="0.4">
      <c r="B878" s="2" t="s">
        <v>279</v>
      </c>
    </row>
    <row r="879" spans="2:2" hidden="1" x14ac:dyDescent="0.4"/>
    <row r="880" spans="2:2" x14ac:dyDescent="0.4">
      <c r="B880" s="2" t="s">
        <v>360</v>
      </c>
    </row>
    <row r="881" spans="2:2" hidden="1" x14ac:dyDescent="0.4"/>
    <row r="882" spans="2:2" x14ac:dyDescent="0.4">
      <c r="B882" s="2" t="s">
        <v>64</v>
      </c>
    </row>
    <row r="883" spans="2:2" hidden="1" x14ac:dyDescent="0.4"/>
    <row r="884" spans="2:2" x14ac:dyDescent="0.4">
      <c r="B884" s="2" t="s">
        <v>49</v>
      </c>
    </row>
    <row r="885" spans="2:2" hidden="1" x14ac:dyDescent="0.4"/>
    <row r="886" spans="2:2" x14ac:dyDescent="0.4">
      <c r="B886" s="2" t="s">
        <v>361</v>
      </c>
    </row>
    <row r="887" spans="2:2" hidden="1" x14ac:dyDescent="0.4"/>
    <row r="888" spans="2:2" x14ac:dyDescent="0.4">
      <c r="B888" s="2" t="s">
        <v>157</v>
      </c>
    </row>
    <row r="889" spans="2:2" hidden="1" x14ac:dyDescent="0.4"/>
    <row r="890" spans="2:2" x14ac:dyDescent="0.4">
      <c r="B890" s="2" t="s">
        <v>269</v>
      </c>
    </row>
    <row r="891" spans="2:2" hidden="1" x14ac:dyDescent="0.4"/>
    <row r="892" spans="2:2" x14ac:dyDescent="0.4">
      <c r="B892" s="2" t="s">
        <v>362</v>
      </c>
    </row>
    <row r="893" spans="2:2" hidden="1" x14ac:dyDescent="0.4"/>
    <row r="894" spans="2:2" x14ac:dyDescent="0.4">
      <c r="B894" s="2" t="s">
        <v>363</v>
      </c>
    </row>
    <row r="895" spans="2:2" hidden="1" x14ac:dyDescent="0.4"/>
    <row r="896" spans="2:2" x14ac:dyDescent="0.4">
      <c r="B896" s="2" t="s">
        <v>364</v>
      </c>
    </row>
    <row r="897" spans="2:2" hidden="1" x14ac:dyDescent="0.4"/>
    <row r="898" spans="2:2" x14ac:dyDescent="0.4">
      <c r="B898" s="2" t="s">
        <v>365</v>
      </c>
    </row>
    <row r="899" spans="2:2" hidden="1" x14ac:dyDescent="0.4"/>
    <row r="900" spans="2:2" x14ac:dyDescent="0.4">
      <c r="B900" s="2" t="s">
        <v>366</v>
      </c>
    </row>
    <row r="901" spans="2:2" hidden="1" x14ac:dyDescent="0.4"/>
    <row r="902" spans="2:2" x14ac:dyDescent="0.4">
      <c r="B902" s="2" t="s">
        <v>367</v>
      </c>
    </row>
    <row r="903" spans="2:2" hidden="1" x14ac:dyDescent="0.4"/>
    <row r="904" spans="2:2" x14ac:dyDescent="0.4">
      <c r="B904" s="2" t="s">
        <v>368</v>
      </c>
    </row>
    <row r="905" spans="2:2" hidden="1" x14ac:dyDescent="0.4"/>
    <row r="906" spans="2:2" x14ac:dyDescent="0.4">
      <c r="B906" s="2" t="s">
        <v>369</v>
      </c>
    </row>
    <row r="907" spans="2:2" hidden="1" x14ac:dyDescent="0.4"/>
    <row r="908" spans="2:2" ht="18" x14ac:dyDescent="0.4">
      <c r="B908" s="1" t="s">
        <v>370</v>
      </c>
    </row>
    <row r="909" spans="2:2" hidden="1" x14ac:dyDescent="0.4"/>
    <row r="910" spans="2:2" x14ac:dyDescent="0.4">
      <c r="B910" s="2" t="s">
        <v>277</v>
      </c>
    </row>
    <row r="911" spans="2:2" hidden="1" x14ac:dyDescent="0.4"/>
    <row r="912" spans="2:2" x14ac:dyDescent="0.4">
      <c r="B912" s="2" t="s">
        <v>226</v>
      </c>
    </row>
    <row r="913" spans="2:2" hidden="1" x14ac:dyDescent="0.4"/>
    <row r="914" spans="2:2" x14ac:dyDescent="0.4">
      <c r="B914" s="2" t="s">
        <v>32</v>
      </c>
    </row>
    <row r="915" spans="2:2" hidden="1" x14ac:dyDescent="0.4"/>
    <row r="916" spans="2:2" x14ac:dyDescent="0.4">
      <c r="B916" s="2" t="s">
        <v>291</v>
      </c>
    </row>
    <row r="917" spans="2:2" hidden="1" x14ac:dyDescent="0.4"/>
    <row r="918" spans="2:2" x14ac:dyDescent="0.4">
      <c r="B918" s="2" t="s">
        <v>371</v>
      </c>
    </row>
    <row r="919" spans="2:2" hidden="1" x14ac:dyDescent="0.4"/>
    <row r="920" spans="2:2" x14ac:dyDescent="0.4">
      <c r="B920" s="2" t="s">
        <v>11</v>
      </c>
    </row>
    <row r="921" spans="2:2" hidden="1" x14ac:dyDescent="0.4"/>
    <row r="922" spans="2:2" x14ac:dyDescent="0.4">
      <c r="B922" s="2" t="s">
        <v>372</v>
      </c>
    </row>
    <row r="923" spans="2:2" hidden="1" x14ac:dyDescent="0.4"/>
    <row r="924" spans="2:2" x14ac:dyDescent="0.4">
      <c r="B924" s="2" t="s">
        <v>373</v>
      </c>
    </row>
    <row r="925" spans="2:2" hidden="1" x14ac:dyDescent="0.4"/>
    <row r="926" spans="2:2" x14ac:dyDescent="0.4">
      <c r="B926" s="2" t="s">
        <v>323</v>
      </c>
    </row>
    <row r="927" spans="2:2" hidden="1" x14ac:dyDescent="0.4"/>
    <row r="928" spans="2:2" x14ac:dyDescent="0.4">
      <c r="B928" s="2" t="s">
        <v>98</v>
      </c>
    </row>
    <row r="929" spans="2:2" hidden="1" x14ac:dyDescent="0.4"/>
    <row r="930" spans="2:2" x14ac:dyDescent="0.4">
      <c r="B930" s="2" t="s">
        <v>374</v>
      </c>
    </row>
    <row r="931" spans="2:2" hidden="1" x14ac:dyDescent="0.4"/>
    <row r="932" spans="2:2" x14ac:dyDescent="0.4">
      <c r="B932" s="2" t="s">
        <v>292</v>
      </c>
    </row>
    <row r="933" spans="2:2" hidden="1" x14ac:dyDescent="0.4"/>
    <row r="934" spans="2:2" x14ac:dyDescent="0.4">
      <c r="B934" s="2" t="s">
        <v>37</v>
      </c>
    </row>
    <row r="935" spans="2:2" hidden="1" x14ac:dyDescent="0.4"/>
    <row r="936" spans="2:2" x14ac:dyDescent="0.4">
      <c r="B936" s="2" t="s">
        <v>375</v>
      </c>
    </row>
    <row r="937" spans="2:2" hidden="1" x14ac:dyDescent="0.4"/>
    <row r="938" spans="2:2" x14ac:dyDescent="0.4">
      <c r="B938" s="2" t="s">
        <v>376</v>
      </c>
    </row>
    <row r="939" spans="2:2" hidden="1" x14ac:dyDescent="0.4"/>
    <row r="940" spans="2:2" x14ac:dyDescent="0.4">
      <c r="B940" s="2" t="s">
        <v>377</v>
      </c>
    </row>
    <row r="941" spans="2:2" hidden="1" x14ac:dyDescent="0.4"/>
    <row r="942" spans="2:2" x14ac:dyDescent="0.4">
      <c r="B942" s="2" t="s">
        <v>378</v>
      </c>
    </row>
    <row r="943" spans="2:2" hidden="1" x14ac:dyDescent="0.4"/>
    <row r="944" spans="2:2" x14ac:dyDescent="0.4">
      <c r="B944" s="2" t="s">
        <v>224</v>
      </c>
    </row>
    <row r="945" spans="2:2" hidden="1" x14ac:dyDescent="0.4"/>
    <row r="946" spans="2:2" ht="18" x14ac:dyDescent="0.4">
      <c r="B946" s="1" t="s">
        <v>379</v>
      </c>
    </row>
    <row r="947" spans="2:2" hidden="1" x14ac:dyDescent="0.4"/>
    <row r="948" spans="2:2" x14ac:dyDescent="0.4">
      <c r="B948" s="2" t="s">
        <v>187</v>
      </c>
    </row>
    <row r="949" spans="2:2" hidden="1" x14ac:dyDescent="0.4"/>
    <row r="950" spans="2:2" x14ac:dyDescent="0.4">
      <c r="B950" s="2" t="s">
        <v>227</v>
      </c>
    </row>
    <row r="951" spans="2:2" hidden="1" x14ac:dyDescent="0.4"/>
    <row r="952" spans="2:2" x14ac:dyDescent="0.4">
      <c r="B952" s="2" t="s">
        <v>380</v>
      </c>
    </row>
    <row r="953" spans="2:2" hidden="1" x14ac:dyDescent="0.4"/>
    <row r="954" spans="2:2" x14ac:dyDescent="0.4">
      <c r="B954" s="2" t="s">
        <v>381</v>
      </c>
    </row>
    <row r="955" spans="2:2" hidden="1" x14ac:dyDescent="0.4"/>
    <row r="956" spans="2:2" x14ac:dyDescent="0.4">
      <c r="B956" s="2" t="s">
        <v>30</v>
      </c>
    </row>
    <row r="957" spans="2:2" hidden="1" x14ac:dyDescent="0.4"/>
    <row r="958" spans="2:2" x14ac:dyDescent="0.4">
      <c r="B958" s="2" t="s">
        <v>126</v>
      </c>
    </row>
    <row r="959" spans="2:2" hidden="1" x14ac:dyDescent="0.4"/>
    <row r="960" spans="2:2" x14ac:dyDescent="0.4">
      <c r="B960" s="2" t="s">
        <v>290</v>
      </c>
    </row>
    <row r="961" spans="2:2" hidden="1" x14ac:dyDescent="0.4"/>
    <row r="962" spans="2:2" x14ac:dyDescent="0.4">
      <c r="B962" s="2" t="s">
        <v>382</v>
      </c>
    </row>
    <row r="963" spans="2:2" hidden="1" x14ac:dyDescent="0.4"/>
    <row r="964" spans="2:2" x14ac:dyDescent="0.4">
      <c r="B964" s="2" t="s">
        <v>82</v>
      </c>
    </row>
    <row r="965" spans="2:2" hidden="1" x14ac:dyDescent="0.4"/>
    <row r="966" spans="2:2" x14ac:dyDescent="0.4">
      <c r="B966" s="2" t="s">
        <v>218</v>
      </c>
    </row>
    <row r="967" spans="2:2" hidden="1" x14ac:dyDescent="0.4"/>
    <row r="968" spans="2:2" x14ac:dyDescent="0.4">
      <c r="B968" s="2" t="s">
        <v>383</v>
      </c>
    </row>
    <row r="969" spans="2:2" hidden="1" x14ac:dyDescent="0.4"/>
    <row r="970" spans="2:2" x14ac:dyDescent="0.4">
      <c r="B970" s="2" t="s">
        <v>384</v>
      </c>
    </row>
    <row r="971" spans="2:2" hidden="1" x14ac:dyDescent="0.4"/>
    <row r="972" spans="2:2" x14ac:dyDescent="0.4">
      <c r="B972" s="2" t="s">
        <v>385</v>
      </c>
    </row>
    <row r="973" spans="2:2" hidden="1" x14ac:dyDescent="0.4"/>
    <row r="974" spans="2:2" ht="18" x14ac:dyDescent="0.4">
      <c r="B974" s="1" t="s">
        <v>386</v>
      </c>
    </row>
    <row r="975" spans="2:2" hidden="1" x14ac:dyDescent="0.4"/>
    <row r="976" spans="2:2" x14ac:dyDescent="0.4">
      <c r="B976" s="2" t="s">
        <v>373</v>
      </c>
    </row>
    <row r="977" spans="2:2" hidden="1" x14ac:dyDescent="0.4"/>
    <row r="978" spans="2:2" x14ac:dyDescent="0.4">
      <c r="B978" s="2" t="s">
        <v>92</v>
      </c>
    </row>
    <row r="979" spans="2:2" hidden="1" x14ac:dyDescent="0.4"/>
    <row r="980" spans="2:2" x14ac:dyDescent="0.4">
      <c r="B980" s="2" t="s">
        <v>28</v>
      </c>
    </row>
    <row r="981" spans="2:2" hidden="1" x14ac:dyDescent="0.4"/>
    <row r="982" spans="2:2" x14ac:dyDescent="0.4">
      <c r="B982" s="2" t="s">
        <v>387</v>
      </c>
    </row>
    <row r="983" spans="2:2" hidden="1" x14ac:dyDescent="0.4"/>
    <row r="984" spans="2:2" x14ac:dyDescent="0.4">
      <c r="B984" s="2" t="s">
        <v>362</v>
      </c>
    </row>
    <row r="985" spans="2:2" hidden="1" x14ac:dyDescent="0.4"/>
    <row r="986" spans="2:2" x14ac:dyDescent="0.4">
      <c r="B986" s="2" t="s">
        <v>170</v>
      </c>
    </row>
    <row r="987" spans="2:2" hidden="1" x14ac:dyDescent="0.4"/>
    <row r="988" spans="2:2" x14ac:dyDescent="0.4">
      <c r="B988" s="2" t="s">
        <v>388</v>
      </c>
    </row>
    <row r="989" spans="2:2" hidden="1" x14ac:dyDescent="0.4"/>
    <row r="990" spans="2:2" x14ac:dyDescent="0.4">
      <c r="B990" s="2" t="s">
        <v>389</v>
      </c>
    </row>
    <row r="991" spans="2:2" hidden="1" x14ac:dyDescent="0.4"/>
    <row r="992" spans="2:2" x14ac:dyDescent="0.4">
      <c r="B992" s="2" t="s">
        <v>390</v>
      </c>
    </row>
    <row r="993" spans="2:2" hidden="1" x14ac:dyDescent="0.4"/>
    <row r="994" spans="2:2" x14ac:dyDescent="0.4">
      <c r="B994" s="2" t="s">
        <v>391</v>
      </c>
    </row>
    <row r="995" spans="2:2" hidden="1" x14ac:dyDescent="0.4"/>
    <row r="996" spans="2:2" x14ac:dyDescent="0.4">
      <c r="B996" s="2" t="s">
        <v>392</v>
      </c>
    </row>
    <row r="997" spans="2:2" hidden="1" x14ac:dyDescent="0.4"/>
    <row r="998" spans="2:2" ht="18" x14ac:dyDescent="0.4">
      <c r="B998" s="1" t="s">
        <v>393</v>
      </c>
    </row>
    <row r="999" spans="2:2" hidden="1" x14ac:dyDescent="0.4"/>
    <row r="1000" spans="2:2" x14ac:dyDescent="0.4">
      <c r="B1000" s="2" t="s">
        <v>373</v>
      </c>
    </row>
    <row r="1001" spans="2:2" hidden="1" x14ac:dyDescent="0.4"/>
    <row r="1002" spans="2:2" x14ac:dyDescent="0.4">
      <c r="B1002" s="2" t="s">
        <v>228</v>
      </c>
    </row>
    <row r="1003" spans="2:2" hidden="1" x14ac:dyDescent="0.4"/>
    <row r="1004" spans="2:2" x14ac:dyDescent="0.4">
      <c r="B1004" s="2" t="s">
        <v>26</v>
      </c>
    </row>
    <row r="1005" spans="2:2" hidden="1" x14ac:dyDescent="0.4"/>
    <row r="1006" spans="2:2" x14ac:dyDescent="0.4">
      <c r="B1006" s="2" t="s">
        <v>157</v>
      </c>
    </row>
    <row r="1007" spans="2:2" hidden="1" x14ac:dyDescent="0.4"/>
    <row r="1008" spans="2:2" x14ac:dyDescent="0.4">
      <c r="B1008" s="2" t="s">
        <v>394</v>
      </c>
    </row>
    <row r="1009" spans="2:2" hidden="1" x14ac:dyDescent="0.4"/>
    <row r="1010" spans="2:2" x14ac:dyDescent="0.4">
      <c r="B1010" s="2" t="s">
        <v>395</v>
      </c>
    </row>
    <row r="1011" spans="2:2" hidden="1" x14ac:dyDescent="0.4"/>
    <row r="1012" spans="2:2" x14ac:dyDescent="0.4">
      <c r="B1012" s="2" t="s">
        <v>396</v>
      </c>
    </row>
    <row r="1013" spans="2:2" hidden="1" x14ac:dyDescent="0.4"/>
    <row r="1014" spans="2:2" x14ac:dyDescent="0.4">
      <c r="B1014" s="2" t="s">
        <v>397</v>
      </c>
    </row>
    <row r="1015" spans="2:2" hidden="1" x14ac:dyDescent="0.4"/>
    <row r="1016" spans="2:2" x14ac:dyDescent="0.4">
      <c r="B1016" s="2" t="s">
        <v>398</v>
      </c>
    </row>
    <row r="1017" spans="2:2" hidden="1" x14ac:dyDescent="0.4"/>
    <row r="1018" spans="2:2" ht="18" x14ac:dyDescent="0.4">
      <c r="B1018" s="1" t="s">
        <v>399</v>
      </c>
    </row>
    <row r="1019" spans="2:2" hidden="1" x14ac:dyDescent="0.4"/>
    <row r="1020" spans="2:2" x14ac:dyDescent="0.4">
      <c r="B1020" s="2" t="s">
        <v>400</v>
      </c>
    </row>
    <row r="1021" spans="2:2" hidden="1" x14ac:dyDescent="0.4"/>
    <row r="1022" spans="2:2" x14ac:dyDescent="0.4">
      <c r="B1022" s="2" t="s">
        <v>401</v>
      </c>
    </row>
    <row r="1023" spans="2:2" hidden="1" x14ac:dyDescent="0.4"/>
    <row r="1024" spans="2:2" x14ac:dyDescent="0.4">
      <c r="B1024" s="2" t="s">
        <v>402</v>
      </c>
    </row>
    <row r="1025" spans="2:2" hidden="1" x14ac:dyDescent="0.4"/>
    <row r="1026" spans="2:2" x14ac:dyDescent="0.4">
      <c r="B1026" s="2" t="s">
        <v>403</v>
      </c>
    </row>
    <row r="1027" spans="2:2" hidden="1" x14ac:dyDescent="0.4"/>
    <row r="1028" spans="2:2" x14ac:dyDescent="0.4">
      <c r="B1028" s="2" t="s">
        <v>404</v>
      </c>
    </row>
    <row r="1029" spans="2:2" hidden="1" x14ac:dyDescent="0.4"/>
    <row r="1030" spans="2:2" x14ac:dyDescent="0.4">
      <c r="B1030" s="2" t="s">
        <v>405</v>
      </c>
    </row>
    <row r="1031" spans="2:2" hidden="1" x14ac:dyDescent="0.4"/>
    <row r="1032" spans="2:2" x14ac:dyDescent="0.4">
      <c r="B1032" s="2" t="s">
        <v>406</v>
      </c>
    </row>
    <row r="1033" spans="2:2" hidden="1" x14ac:dyDescent="0.4"/>
    <row r="1034" spans="2:2" x14ac:dyDescent="0.4">
      <c r="B1034" s="2" t="s">
        <v>407</v>
      </c>
    </row>
    <row r="1035" spans="2:2" hidden="1" x14ac:dyDescent="0.4"/>
    <row r="1036" spans="2:2" x14ac:dyDescent="0.4">
      <c r="B1036" s="2" t="s">
        <v>408</v>
      </c>
    </row>
    <row r="1037" spans="2:2" hidden="1" x14ac:dyDescent="0.4"/>
    <row r="1038" spans="2:2" x14ac:dyDescent="0.4">
      <c r="B1038" s="2" t="s">
        <v>409</v>
      </c>
    </row>
    <row r="1039" spans="2:2" hidden="1" x14ac:dyDescent="0.4"/>
    <row r="1040" spans="2:2" x14ac:dyDescent="0.4">
      <c r="B1040" s="2" t="s">
        <v>410</v>
      </c>
    </row>
    <row r="1041" spans="2:2" hidden="1" x14ac:dyDescent="0.4"/>
    <row r="1042" spans="2:2" x14ac:dyDescent="0.4">
      <c r="B1042" s="2" t="s">
        <v>411</v>
      </c>
    </row>
    <row r="1043" spans="2:2" hidden="1" x14ac:dyDescent="0.4"/>
    <row r="1044" spans="2:2" x14ac:dyDescent="0.4">
      <c r="B1044" s="2" t="s">
        <v>412</v>
      </c>
    </row>
    <row r="1045" spans="2:2" hidden="1" x14ac:dyDescent="0.4"/>
    <row r="1046" spans="2:2" x14ac:dyDescent="0.4">
      <c r="B1046" s="2" t="s">
        <v>413</v>
      </c>
    </row>
    <row r="1047" spans="2:2" hidden="1" x14ac:dyDescent="0.4"/>
    <row r="1048" spans="2:2" x14ac:dyDescent="0.4">
      <c r="B1048" s="2" t="s">
        <v>414</v>
      </c>
    </row>
    <row r="1049" spans="2:2" hidden="1" x14ac:dyDescent="0.4"/>
    <row r="1050" spans="2:2" ht="18" x14ac:dyDescent="0.4">
      <c r="B1050" s="1" t="s">
        <v>415</v>
      </c>
    </row>
    <row r="1051" spans="2:2" hidden="1" x14ac:dyDescent="0.4"/>
    <row r="1052" spans="2:2" x14ac:dyDescent="0.4">
      <c r="B1052" s="2" t="s">
        <v>400</v>
      </c>
    </row>
    <row r="1053" spans="2:2" hidden="1" x14ac:dyDescent="0.4"/>
    <row r="1054" spans="2:2" x14ac:dyDescent="0.4">
      <c r="B1054" s="2" t="s">
        <v>403</v>
      </c>
    </row>
    <row r="1055" spans="2:2" hidden="1" x14ac:dyDescent="0.4"/>
    <row r="1056" spans="2:2" x14ac:dyDescent="0.4">
      <c r="B1056" s="2" t="s">
        <v>405</v>
      </c>
    </row>
    <row r="1057" spans="2:2" hidden="1" x14ac:dyDescent="0.4"/>
    <row r="1058" spans="2:2" x14ac:dyDescent="0.4">
      <c r="B1058" s="2" t="s">
        <v>406</v>
      </c>
    </row>
    <row r="1059" spans="2:2" hidden="1" x14ac:dyDescent="0.4"/>
    <row r="1060" spans="2:2" x14ac:dyDescent="0.4">
      <c r="B1060" s="2" t="s">
        <v>407</v>
      </c>
    </row>
    <row r="1061" spans="2:2" hidden="1" x14ac:dyDescent="0.4"/>
    <row r="1062" spans="2:2" x14ac:dyDescent="0.4">
      <c r="B1062" s="2" t="s">
        <v>416</v>
      </c>
    </row>
    <row r="1063" spans="2:2" hidden="1" x14ac:dyDescent="0.4"/>
    <row r="1064" spans="2:2" x14ac:dyDescent="0.4">
      <c r="B1064" s="2" t="s">
        <v>417</v>
      </c>
    </row>
    <row r="1065" spans="2:2" hidden="1" x14ac:dyDescent="0.4"/>
    <row r="1066" spans="2:2" x14ac:dyDescent="0.4">
      <c r="B1066" s="2" t="s">
        <v>418</v>
      </c>
    </row>
    <row r="1067" spans="2:2" hidden="1" x14ac:dyDescent="0.4"/>
    <row r="1068" spans="2:2" ht="18" x14ac:dyDescent="0.4">
      <c r="B1068" s="1" t="s">
        <v>419</v>
      </c>
    </row>
    <row r="1069" spans="2:2" hidden="1" x14ac:dyDescent="0.4"/>
    <row r="1070" spans="2:2" x14ac:dyDescent="0.4">
      <c r="B1070" s="2" t="s">
        <v>400</v>
      </c>
    </row>
    <row r="1071" spans="2:2" hidden="1" x14ac:dyDescent="0.4"/>
    <row r="1072" spans="2:2" x14ac:dyDescent="0.4">
      <c r="B1072" s="2" t="s">
        <v>401</v>
      </c>
    </row>
    <row r="1073" spans="2:2" hidden="1" x14ac:dyDescent="0.4"/>
    <row r="1074" spans="2:2" x14ac:dyDescent="0.4">
      <c r="B1074" s="2" t="s">
        <v>402</v>
      </c>
    </row>
    <row r="1075" spans="2:2" hidden="1" x14ac:dyDescent="0.4"/>
    <row r="1076" spans="2:2" x14ac:dyDescent="0.4">
      <c r="B1076" s="2" t="s">
        <v>403</v>
      </c>
    </row>
    <row r="1077" spans="2:2" hidden="1" x14ac:dyDescent="0.4"/>
    <row r="1078" spans="2:2" x14ac:dyDescent="0.4">
      <c r="B1078" s="2" t="s">
        <v>404</v>
      </c>
    </row>
    <row r="1079" spans="2:2" hidden="1" x14ac:dyDescent="0.4"/>
    <row r="1080" spans="2:2" x14ac:dyDescent="0.4">
      <c r="B1080" s="2" t="s">
        <v>405</v>
      </c>
    </row>
    <row r="1081" spans="2:2" hidden="1" x14ac:dyDescent="0.4"/>
    <row r="1082" spans="2:2" x14ac:dyDescent="0.4">
      <c r="B1082" s="2" t="s">
        <v>406</v>
      </c>
    </row>
    <row r="1083" spans="2:2" hidden="1" x14ac:dyDescent="0.4"/>
    <row r="1084" spans="2:2" x14ac:dyDescent="0.4">
      <c r="B1084" s="2" t="s">
        <v>407</v>
      </c>
    </row>
    <row r="1085" spans="2:2" hidden="1" x14ac:dyDescent="0.4"/>
    <row r="1086" spans="2:2" x14ac:dyDescent="0.4">
      <c r="B1086" s="2" t="s">
        <v>420</v>
      </c>
    </row>
    <row r="1087" spans="2:2" hidden="1" x14ac:dyDescent="0.4"/>
    <row r="1088" spans="2:2" x14ac:dyDescent="0.4">
      <c r="B1088" s="2" t="s">
        <v>409</v>
      </c>
    </row>
    <row r="1089" spans="2:2" hidden="1" x14ac:dyDescent="0.4"/>
    <row r="1090" spans="2:2" x14ac:dyDescent="0.4">
      <c r="B1090" s="2" t="s">
        <v>410</v>
      </c>
    </row>
    <row r="1091" spans="2:2" hidden="1" x14ac:dyDescent="0.4"/>
    <row r="1092" spans="2:2" x14ac:dyDescent="0.4">
      <c r="B1092" s="2" t="s">
        <v>412</v>
      </c>
    </row>
    <row r="1093" spans="2:2" hidden="1" x14ac:dyDescent="0.4"/>
    <row r="1094" spans="2:2" x14ac:dyDescent="0.4">
      <c r="B1094" s="2" t="s">
        <v>421</v>
      </c>
    </row>
    <row r="1095" spans="2:2" hidden="1" x14ac:dyDescent="0.4"/>
    <row r="1096" spans="2:2" x14ac:dyDescent="0.4">
      <c r="B1096" s="2" t="s">
        <v>422</v>
      </c>
    </row>
    <row r="1097" spans="2:2" hidden="1" x14ac:dyDescent="0.4"/>
    <row r="1098" spans="2:2" x14ac:dyDescent="0.4">
      <c r="B1098" s="2" t="s">
        <v>423</v>
      </c>
    </row>
    <row r="1099" spans="2:2" hidden="1" x14ac:dyDescent="0.4"/>
    <row r="1100" spans="2:2" ht="18" x14ac:dyDescent="0.4">
      <c r="B1100" s="1" t="s">
        <v>424</v>
      </c>
    </row>
    <row r="1101" spans="2:2" hidden="1" x14ac:dyDescent="0.4"/>
    <row r="1102" spans="2:2" x14ac:dyDescent="0.4">
      <c r="B1102" s="2" t="s">
        <v>400</v>
      </c>
    </row>
    <row r="1103" spans="2:2" hidden="1" x14ac:dyDescent="0.4"/>
    <row r="1104" spans="2:2" x14ac:dyDescent="0.4">
      <c r="B1104" s="2" t="s">
        <v>401</v>
      </c>
    </row>
    <row r="1105" spans="2:2" hidden="1" x14ac:dyDescent="0.4"/>
    <row r="1106" spans="2:2" x14ac:dyDescent="0.4">
      <c r="B1106" s="2" t="s">
        <v>402</v>
      </c>
    </row>
    <row r="1107" spans="2:2" hidden="1" x14ac:dyDescent="0.4"/>
    <row r="1108" spans="2:2" x14ac:dyDescent="0.4">
      <c r="B1108" s="2" t="s">
        <v>403</v>
      </c>
    </row>
    <row r="1109" spans="2:2" hidden="1" x14ac:dyDescent="0.4"/>
    <row r="1110" spans="2:2" x14ac:dyDescent="0.4">
      <c r="B1110" s="2" t="s">
        <v>404</v>
      </c>
    </row>
    <row r="1111" spans="2:2" hidden="1" x14ac:dyDescent="0.4"/>
    <row r="1112" spans="2:2" x14ac:dyDescent="0.4">
      <c r="B1112" s="2" t="s">
        <v>405</v>
      </c>
    </row>
    <row r="1113" spans="2:2" hidden="1" x14ac:dyDescent="0.4"/>
    <row r="1114" spans="2:2" x14ac:dyDescent="0.4">
      <c r="B1114" s="2" t="s">
        <v>406</v>
      </c>
    </row>
    <row r="1115" spans="2:2" hidden="1" x14ac:dyDescent="0.4"/>
    <row r="1116" spans="2:2" x14ac:dyDescent="0.4">
      <c r="B1116" s="2" t="s">
        <v>407</v>
      </c>
    </row>
    <row r="1117" spans="2:2" hidden="1" x14ac:dyDescent="0.4"/>
    <row r="1118" spans="2:2" x14ac:dyDescent="0.4">
      <c r="B1118" s="2" t="s">
        <v>425</v>
      </c>
    </row>
    <row r="1119" spans="2:2" hidden="1" x14ac:dyDescent="0.4"/>
    <row r="1120" spans="2:2" x14ac:dyDescent="0.4">
      <c r="B1120" s="2" t="s">
        <v>426</v>
      </c>
    </row>
    <row r="1121" spans="2:2" hidden="1" x14ac:dyDescent="0.4"/>
    <row r="1122" spans="2:2" x14ac:dyDescent="0.4">
      <c r="B1122" s="2" t="s">
        <v>427</v>
      </c>
    </row>
    <row r="1123" spans="2:2" hidden="1" x14ac:dyDescent="0.4"/>
    <row r="1124" spans="2:2" x14ac:dyDescent="0.4">
      <c r="B1124" s="2" t="s">
        <v>428</v>
      </c>
    </row>
    <row r="1125" spans="2:2" hidden="1" x14ac:dyDescent="0.4"/>
    <row r="1126" spans="2:2" x14ac:dyDescent="0.4">
      <c r="B1126" s="2" t="s">
        <v>429</v>
      </c>
    </row>
    <row r="1127" spans="2:2" hidden="1" x14ac:dyDescent="0.4"/>
    <row r="1128" spans="2:2" x14ac:dyDescent="0.4">
      <c r="B1128" s="2" t="s">
        <v>411</v>
      </c>
    </row>
    <row r="1129" spans="2:2" hidden="1" x14ac:dyDescent="0.4"/>
    <row r="1130" spans="2:2" x14ac:dyDescent="0.4">
      <c r="B1130" s="2" t="s">
        <v>413</v>
      </c>
    </row>
    <row r="1131" spans="2:2" hidden="1" x14ac:dyDescent="0.4"/>
    <row r="1132" spans="2:2" ht="18" x14ac:dyDescent="0.4">
      <c r="B1132" s="1" t="s">
        <v>430</v>
      </c>
    </row>
    <row r="1133" spans="2:2" hidden="1" x14ac:dyDescent="0.4"/>
    <row r="1134" spans="2:2" x14ac:dyDescent="0.4">
      <c r="B1134" s="2" t="s">
        <v>431</v>
      </c>
    </row>
    <row r="1135" spans="2:2" hidden="1" x14ac:dyDescent="0.4"/>
    <row r="1136" spans="2:2" x14ac:dyDescent="0.4">
      <c r="B1136" s="2" t="s">
        <v>432</v>
      </c>
    </row>
    <row r="1137" spans="2:2" hidden="1" x14ac:dyDescent="0.4"/>
    <row r="1138" spans="2:2" x14ac:dyDescent="0.4">
      <c r="B1138" s="2" t="s">
        <v>433</v>
      </c>
    </row>
    <row r="1139" spans="2:2" hidden="1" x14ac:dyDescent="0.4"/>
    <row r="1140" spans="2:2" x14ac:dyDescent="0.4">
      <c r="B1140" s="2" t="s">
        <v>434</v>
      </c>
    </row>
    <row r="1141" spans="2:2" hidden="1" x14ac:dyDescent="0.4"/>
    <row r="1142" spans="2:2" x14ac:dyDescent="0.4">
      <c r="B1142" s="2" t="s">
        <v>435</v>
      </c>
    </row>
    <row r="1143" spans="2:2" hidden="1" x14ac:dyDescent="0.4"/>
    <row r="1144" spans="2:2" x14ac:dyDescent="0.4">
      <c r="B1144" s="2" t="s">
        <v>436</v>
      </c>
    </row>
    <row r="1145" spans="2:2" hidden="1" x14ac:dyDescent="0.4"/>
    <row r="1146" spans="2:2" x14ac:dyDescent="0.4">
      <c r="B1146" s="2" t="s">
        <v>437</v>
      </c>
    </row>
    <row r="1147" spans="2:2" hidden="1" x14ac:dyDescent="0.4"/>
    <row r="1148" spans="2:2" x14ac:dyDescent="0.4">
      <c r="B1148" s="2" t="s">
        <v>438</v>
      </c>
    </row>
    <row r="1149" spans="2:2" hidden="1" x14ac:dyDescent="0.4"/>
    <row r="1150" spans="2:2" x14ac:dyDescent="0.4">
      <c r="B1150" s="2" t="s">
        <v>439</v>
      </c>
    </row>
    <row r="1151" spans="2:2" hidden="1" x14ac:dyDescent="0.4"/>
    <row r="1152" spans="2:2" x14ac:dyDescent="0.4">
      <c r="B1152" s="2" t="s">
        <v>440</v>
      </c>
    </row>
    <row r="1153" spans="2:2" hidden="1" x14ac:dyDescent="0.4"/>
    <row r="1154" spans="2:2" x14ac:dyDescent="0.4">
      <c r="B1154" s="2" t="s">
        <v>441</v>
      </c>
    </row>
    <row r="1155" spans="2:2" hidden="1" x14ac:dyDescent="0.4"/>
    <row r="1156" spans="2:2" x14ac:dyDescent="0.4">
      <c r="B1156" s="2" t="s">
        <v>442</v>
      </c>
    </row>
    <row r="1157" spans="2:2" hidden="1" x14ac:dyDescent="0.4"/>
    <row r="1158" spans="2:2" x14ac:dyDescent="0.4">
      <c r="B1158" s="2" t="s">
        <v>443</v>
      </c>
    </row>
    <row r="1159" spans="2:2" hidden="1" x14ac:dyDescent="0.4"/>
    <row r="1160" spans="2:2" x14ac:dyDescent="0.4">
      <c r="B1160" s="2" t="s">
        <v>444</v>
      </c>
    </row>
    <row r="1161" spans="2:2" hidden="1" x14ac:dyDescent="0.4"/>
    <row r="1162" spans="2:2" ht="18" x14ac:dyDescent="0.4">
      <c r="B1162" s="1" t="s">
        <v>445</v>
      </c>
    </row>
    <row r="1163" spans="2:2" hidden="1" x14ac:dyDescent="0.4"/>
    <row r="1164" spans="2:2" x14ac:dyDescent="0.4">
      <c r="B1164" s="2" t="s">
        <v>431</v>
      </c>
    </row>
    <row r="1165" spans="2:2" hidden="1" x14ac:dyDescent="0.4"/>
    <row r="1166" spans="2:2" x14ac:dyDescent="0.4">
      <c r="B1166" s="2" t="s">
        <v>432</v>
      </c>
    </row>
    <row r="1167" spans="2:2" hidden="1" x14ac:dyDescent="0.4"/>
    <row r="1168" spans="2:2" x14ac:dyDescent="0.4">
      <c r="B1168" s="2" t="s">
        <v>433</v>
      </c>
    </row>
    <row r="1169" spans="2:2" hidden="1" x14ac:dyDescent="0.4"/>
    <row r="1170" spans="2:2" x14ac:dyDescent="0.4">
      <c r="B1170" s="2" t="s">
        <v>434</v>
      </c>
    </row>
    <row r="1171" spans="2:2" hidden="1" x14ac:dyDescent="0.4"/>
    <row r="1172" spans="2:2" x14ac:dyDescent="0.4">
      <c r="B1172" s="2" t="s">
        <v>435</v>
      </c>
    </row>
    <row r="1173" spans="2:2" hidden="1" x14ac:dyDescent="0.4"/>
    <row r="1174" spans="2:2" x14ac:dyDescent="0.4">
      <c r="B1174" s="2" t="s">
        <v>436</v>
      </c>
    </row>
    <row r="1175" spans="2:2" hidden="1" x14ac:dyDescent="0.4"/>
    <row r="1176" spans="2:2" x14ac:dyDescent="0.4">
      <c r="B1176" s="2" t="s">
        <v>437</v>
      </c>
    </row>
    <row r="1177" spans="2:2" hidden="1" x14ac:dyDescent="0.4"/>
    <row r="1178" spans="2:2" x14ac:dyDescent="0.4">
      <c r="B1178" s="2" t="s">
        <v>438</v>
      </c>
    </row>
    <row r="1179" spans="2:2" hidden="1" x14ac:dyDescent="0.4"/>
    <row r="1180" spans="2:2" x14ac:dyDescent="0.4">
      <c r="B1180" s="2" t="s">
        <v>446</v>
      </c>
    </row>
    <row r="1181" spans="2:2" hidden="1" x14ac:dyDescent="0.4"/>
    <row r="1182" spans="2:2" x14ac:dyDescent="0.4">
      <c r="B1182" s="2" t="s">
        <v>441</v>
      </c>
    </row>
    <row r="1183" spans="2:2" hidden="1" x14ac:dyDescent="0.4"/>
    <row r="1184" spans="2:2" x14ac:dyDescent="0.4">
      <c r="B1184" s="2" t="s">
        <v>442</v>
      </c>
    </row>
    <row r="1185" spans="2:2" hidden="1" x14ac:dyDescent="0.4"/>
    <row r="1186" spans="2:2" x14ac:dyDescent="0.4">
      <c r="B1186" s="2" t="s">
        <v>447</v>
      </c>
    </row>
    <row r="1187" spans="2:2" hidden="1" x14ac:dyDescent="0.4"/>
    <row r="1188" spans="2:2" x14ac:dyDescent="0.4">
      <c r="B1188" s="2" t="s">
        <v>443</v>
      </c>
    </row>
    <row r="1189" spans="2:2" hidden="1" x14ac:dyDescent="0.4"/>
    <row r="1190" spans="2:2" x14ac:dyDescent="0.4">
      <c r="B1190" s="2" t="s">
        <v>444</v>
      </c>
    </row>
    <row r="1191" spans="2:2" hidden="1" x14ac:dyDescent="0.4"/>
    <row r="1192" spans="2:2" ht="18" x14ac:dyDescent="0.4">
      <c r="B1192" s="1" t="s">
        <v>448</v>
      </c>
    </row>
    <row r="1193" spans="2:2" hidden="1" x14ac:dyDescent="0.4"/>
    <row r="1194" spans="2:2" x14ac:dyDescent="0.4">
      <c r="B1194" s="2" t="s">
        <v>431</v>
      </c>
    </row>
    <row r="1195" spans="2:2" hidden="1" x14ac:dyDescent="0.4"/>
    <row r="1196" spans="2:2" x14ac:dyDescent="0.4">
      <c r="B1196" s="2" t="s">
        <v>432</v>
      </c>
    </row>
    <row r="1197" spans="2:2" hidden="1" x14ac:dyDescent="0.4"/>
    <row r="1198" spans="2:2" x14ac:dyDescent="0.4">
      <c r="B1198" s="2" t="s">
        <v>433</v>
      </c>
    </row>
    <row r="1199" spans="2:2" hidden="1" x14ac:dyDescent="0.4"/>
    <row r="1200" spans="2:2" x14ac:dyDescent="0.4">
      <c r="B1200" s="2" t="s">
        <v>434</v>
      </c>
    </row>
    <row r="1201" spans="2:2" hidden="1" x14ac:dyDescent="0.4"/>
    <row r="1202" spans="2:2" x14ac:dyDescent="0.4">
      <c r="B1202" s="2" t="s">
        <v>435</v>
      </c>
    </row>
    <row r="1203" spans="2:2" hidden="1" x14ac:dyDescent="0.4"/>
    <row r="1204" spans="2:2" x14ac:dyDescent="0.4">
      <c r="B1204" s="2" t="s">
        <v>436</v>
      </c>
    </row>
    <row r="1205" spans="2:2" hidden="1" x14ac:dyDescent="0.4"/>
    <row r="1206" spans="2:2" x14ac:dyDescent="0.4">
      <c r="B1206" s="2" t="s">
        <v>437</v>
      </c>
    </row>
    <row r="1207" spans="2:2" hidden="1" x14ac:dyDescent="0.4"/>
    <row r="1208" spans="2:2" x14ac:dyDescent="0.4">
      <c r="B1208" s="2" t="s">
        <v>438</v>
      </c>
    </row>
    <row r="1209" spans="2:2" hidden="1" x14ac:dyDescent="0.4"/>
    <row r="1210" spans="2:2" x14ac:dyDescent="0.4">
      <c r="B1210" s="2" t="s">
        <v>449</v>
      </c>
    </row>
    <row r="1211" spans="2:2" hidden="1" x14ac:dyDescent="0.4"/>
    <row r="1212" spans="2:2" x14ac:dyDescent="0.4">
      <c r="B1212" s="2" t="s">
        <v>450</v>
      </c>
    </row>
    <row r="1213" spans="2:2" hidden="1" x14ac:dyDescent="0.4"/>
    <row r="1214" spans="2:2" x14ac:dyDescent="0.4">
      <c r="B1214" s="2" t="s">
        <v>451</v>
      </c>
    </row>
    <row r="1215" spans="2:2" hidden="1" x14ac:dyDescent="0.4"/>
    <row r="1216" spans="2:2" x14ac:dyDescent="0.4">
      <c r="B1216" s="2" t="s">
        <v>452</v>
      </c>
    </row>
    <row r="1217" spans="2:2" hidden="1" x14ac:dyDescent="0.4"/>
    <row r="1218" spans="2:2" x14ac:dyDescent="0.4">
      <c r="B1218" s="2" t="s">
        <v>453</v>
      </c>
    </row>
    <row r="1219" spans="2:2" hidden="1" x14ac:dyDescent="0.4"/>
    <row r="1220" spans="2:2" x14ac:dyDescent="0.4">
      <c r="B1220" s="2" t="s">
        <v>447</v>
      </c>
    </row>
    <row r="1221" spans="2:2" hidden="1" x14ac:dyDescent="0.4"/>
    <row r="1222" spans="2:2" x14ac:dyDescent="0.4">
      <c r="B1222" s="2" t="s">
        <v>444</v>
      </c>
    </row>
    <row r="1223" spans="2:2" hidden="1" x14ac:dyDescent="0.4"/>
    <row r="1224" spans="2:2" ht="18" x14ac:dyDescent="0.4">
      <c r="B1224" s="1" t="s">
        <v>454</v>
      </c>
    </row>
    <row r="1225" spans="2:2" hidden="1" x14ac:dyDescent="0.4"/>
    <row r="1226" spans="2:2" x14ac:dyDescent="0.4">
      <c r="B1226" s="2" t="s">
        <v>440</v>
      </c>
    </row>
    <row r="1227" spans="2:2" hidden="1" x14ac:dyDescent="0.4"/>
    <row r="1228" spans="2:2" x14ac:dyDescent="0.4">
      <c r="B1228" s="2" t="s">
        <v>455</v>
      </c>
    </row>
    <row r="1229" spans="2:2" hidden="1" x14ac:dyDescent="0.4"/>
    <row r="1230" spans="2:2" x14ac:dyDescent="0.4">
      <c r="B1230" s="2" t="s">
        <v>456</v>
      </c>
    </row>
    <row r="1231" spans="2:2" hidden="1" x14ac:dyDescent="0.4"/>
    <row r="1232" spans="2:2" x14ac:dyDescent="0.4">
      <c r="B1232" s="2" t="s">
        <v>457</v>
      </c>
    </row>
    <row r="1233" spans="2:2" hidden="1" x14ac:dyDescent="0.4"/>
    <row r="1234" spans="2:2" ht="18" x14ac:dyDescent="0.4">
      <c r="B1234" s="1" t="s">
        <v>458</v>
      </c>
    </row>
    <row r="1235" spans="2:2" hidden="1" x14ac:dyDescent="0.4"/>
    <row r="1236" spans="2:2" x14ac:dyDescent="0.4">
      <c r="B1236" s="2" t="s">
        <v>459</v>
      </c>
    </row>
    <row r="1237" spans="2:2" hidden="1" x14ac:dyDescent="0.4"/>
    <row r="1238" spans="2:2" x14ac:dyDescent="0.4">
      <c r="B1238" s="2" t="s">
        <v>460</v>
      </c>
    </row>
    <row r="1239" spans="2:2" hidden="1" x14ac:dyDescent="0.4"/>
    <row r="1240" spans="2:2" x14ac:dyDescent="0.4">
      <c r="B1240" s="2" t="s">
        <v>461</v>
      </c>
    </row>
    <row r="1241" spans="2:2" hidden="1" x14ac:dyDescent="0.4"/>
    <row r="1242" spans="2:2" x14ac:dyDescent="0.4">
      <c r="B1242" s="2" t="s">
        <v>462</v>
      </c>
    </row>
    <row r="1243" spans="2:2" hidden="1" x14ac:dyDescent="0.4"/>
    <row r="1244" spans="2:2" x14ac:dyDescent="0.4">
      <c r="B1244" s="2" t="s">
        <v>463</v>
      </c>
    </row>
    <row r="1245" spans="2:2" hidden="1" x14ac:dyDescent="0.4"/>
    <row r="1246" spans="2:2" x14ac:dyDescent="0.4">
      <c r="B1246" s="2" t="s">
        <v>464</v>
      </c>
    </row>
    <row r="1247" spans="2:2" hidden="1" x14ac:dyDescent="0.4"/>
    <row r="1248" spans="2:2" x14ac:dyDescent="0.4">
      <c r="B1248" s="2" t="s">
        <v>465</v>
      </c>
    </row>
    <row r="1249" spans="2:2" hidden="1" x14ac:dyDescent="0.4"/>
    <row r="1250" spans="2:2" x14ac:dyDescent="0.4">
      <c r="B1250" s="2" t="s">
        <v>466</v>
      </c>
    </row>
    <row r="1251" spans="2:2" hidden="1" x14ac:dyDescent="0.4"/>
    <row r="1252" spans="2:2" x14ac:dyDescent="0.4">
      <c r="B1252" s="2" t="s">
        <v>467</v>
      </c>
    </row>
    <row r="1253" spans="2:2" hidden="1" x14ac:dyDescent="0.4"/>
    <row r="1254" spans="2:2" x14ac:dyDescent="0.4">
      <c r="B1254" s="2" t="s">
        <v>457</v>
      </c>
    </row>
    <row r="1255" spans="2:2" hidden="1" x14ac:dyDescent="0.4"/>
    <row r="1256" spans="2:2" x14ac:dyDescent="0.4">
      <c r="B1256" s="2" t="s">
        <v>468</v>
      </c>
    </row>
    <row r="1257" spans="2:2" hidden="1" x14ac:dyDescent="0.4"/>
    <row r="1258" spans="2:2" x14ac:dyDescent="0.4">
      <c r="B1258" s="2" t="s">
        <v>469</v>
      </c>
    </row>
    <row r="1259" spans="2:2" hidden="1" x14ac:dyDescent="0.4"/>
    <row r="1260" spans="2:2" x14ac:dyDescent="0.4">
      <c r="B1260" s="2" t="s">
        <v>470</v>
      </c>
    </row>
    <row r="1261" spans="2:2" hidden="1" x14ac:dyDescent="0.4"/>
    <row r="1262" spans="2:2" ht="18" x14ac:dyDescent="0.4">
      <c r="B1262" s="1" t="s">
        <v>471</v>
      </c>
    </row>
    <row r="1263" spans="2:2" hidden="1" x14ac:dyDescent="0.4"/>
    <row r="1264" spans="2:2" x14ac:dyDescent="0.4">
      <c r="B1264" s="2" t="s">
        <v>459</v>
      </c>
    </row>
    <row r="1265" spans="2:2" hidden="1" x14ac:dyDescent="0.4"/>
    <row r="1266" spans="2:2" x14ac:dyDescent="0.4">
      <c r="B1266" s="2" t="s">
        <v>472</v>
      </c>
    </row>
    <row r="1267" spans="2:2" hidden="1" x14ac:dyDescent="0.4"/>
    <row r="1268" spans="2:2" x14ac:dyDescent="0.4">
      <c r="B1268" s="2" t="s">
        <v>460</v>
      </c>
    </row>
    <row r="1269" spans="2:2" hidden="1" x14ac:dyDescent="0.4"/>
    <row r="1270" spans="2:2" x14ac:dyDescent="0.4">
      <c r="B1270" s="2" t="s">
        <v>473</v>
      </c>
    </row>
    <row r="1271" spans="2:2" hidden="1" x14ac:dyDescent="0.4"/>
    <row r="1272" spans="2:2" x14ac:dyDescent="0.4">
      <c r="B1272" s="2" t="s">
        <v>462</v>
      </c>
    </row>
    <row r="1273" spans="2:2" hidden="1" x14ac:dyDescent="0.4"/>
    <row r="1274" spans="2:2" x14ac:dyDescent="0.4">
      <c r="B1274" s="2" t="s">
        <v>474</v>
      </c>
    </row>
    <row r="1275" spans="2:2" hidden="1" x14ac:dyDescent="0.4"/>
    <row r="1276" spans="2:2" x14ac:dyDescent="0.4">
      <c r="B1276" s="2" t="s">
        <v>475</v>
      </c>
    </row>
    <row r="1277" spans="2:2" hidden="1" x14ac:dyDescent="0.4"/>
    <row r="1278" spans="2:2" x14ac:dyDescent="0.4">
      <c r="B1278" s="2" t="s">
        <v>463</v>
      </c>
    </row>
    <row r="1279" spans="2:2" hidden="1" x14ac:dyDescent="0.4"/>
    <row r="1280" spans="2:2" x14ac:dyDescent="0.4">
      <c r="B1280" s="2" t="s">
        <v>476</v>
      </c>
    </row>
    <row r="1281" spans="2:2" hidden="1" x14ac:dyDescent="0.4"/>
    <row r="1282" spans="2:2" x14ac:dyDescent="0.4">
      <c r="B1282" s="2" t="s">
        <v>477</v>
      </c>
    </row>
    <row r="1283" spans="2:2" hidden="1" x14ac:dyDescent="0.4"/>
    <row r="1284" spans="2:2" x14ac:dyDescent="0.4">
      <c r="B1284" s="2" t="s">
        <v>478</v>
      </c>
    </row>
    <row r="1285" spans="2:2" hidden="1" x14ac:dyDescent="0.4"/>
    <row r="1286" spans="2:2" x14ac:dyDescent="0.4">
      <c r="B1286" s="2" t="s">
        <v>479</v>
      </c>
    </row>
    <row r="1287" spans="2:2" hidden="1" x14ac:dyDescent="0.4"/>
    <row r="1288" spans="2:2" x14ac:dyDescent="0.4">
      <c r="B1288" s="2" t="s">
        <v>480</v>
      </c>
    </row>
    <row r="1289" spans="2:2" hidden="1" x14ac:dyDescent="0.4"/>
    <row r="1290" spans="2:2" x14ac:dyDescent="0.4">
      <c r="B1290" s="2" t="s">
        <v>481</v>
      </c>
    </row>
    <row r="1291" spans="2:2" hidden="1" x14ac:dyDescent="0.4"/>
    <row r="1292" spans="2:2" x14ac:dyDescent="0.4">
      <c r="B1292" s="2" t="s">
        <v>470</v>
      </c>
    </row>
    <row r="1293" spans="2:2" hidden="1" x14ac:dyDescent="0.4"/>
    <row r="1294" spans="2:2" ht="18" x14ac:dyDescent="0.4">
      <c r="B1294" s="1" t="s">
        <v>482</v>
      </c>
    </row>
    <row r="1295" spans="2:2" hidden="1" x14ac:dyDescent="0.4"/>
    <row r="1296" spans="2:2" x14ac:dyDescent="0.4">
      <c r="B1296" s="2" t="s">
        <v>459</v>
      </c>
    </row>
    <row r="1297" spans="2:2" hidden="1" x14ac:dyDescent="0.4"/>
    <row r="1298" spans="2:2" x14ac:dyDescent="0.4">
      <c r="B1298" s="2" t="s">
        <v>472</v>
      </c>
    </row>
    <row r="1299" spans="2:2" hidden="1" x14ac:dyDescent="0.4"/>
    <row r="1300" spans="2:2" x14ac:dyDescent="0.4">
      <c r="B1300" s="2" t="s">
        <v>460</v>
      </c>
    </row>
    <row r="1301" spans="2:2" hidden="1" x14ac:dyDescent="0.4"/>
    <row r="1302" spans="2:2" x14ac:dyDescent="0.4">
      <c r="B1302" s="2" t="s">
        <v>483</v>
      </c>
    </row>
    <row r="1303" spans="2:2" hidden="1" x14ac:dyDescent="0.4"/>
    <row r="1304" spans="2:2" x14ac:dyDescent="0.4">
      <c r="B1304" s="2" t="s">
        <v>484</v>
      </c>
    </row>
    <row r="1305" spans="2:2" hidden="1" x14ac:dyDescent="0.4"/>
    <row r="1306" spans="2:2" x14ac:dyDescent="0.4">
      <c r="B1306" s="2" t="s">
        <v>485</v>
      </c>
    </row>
    <row r="1307" spans="2:2" hidden="1" x14ac:dyDescent="0.4"/>
    <row r="1308" spans="2:2" x14ac:dyDescent="0.4">
      <c r="B1308" s="2" t="s">
        <v>486</v>
      </c>
    </row>
    <row r="1309" spans="2:2" hidden="1" x14ac:dyDescent="0.4"/>
    <row r="1310" spans="2:2" x14ac:dyDescent="0.4">
      <c r="B1310" s="2" t="s">
        <v>487</v>
      </c>
    </row>
    <row r="1311" spans="2:2" hidden="1" x14ac:dyDescent="0.4"/>
    <row r="1312" spans="2:2" x14ac:dyDescent="0.4">
      <c r="B1312" s="2" t="s">
        <v>474</v>
      </c>
    </row>
    <row r="1313" spans="2:2" hidden="1" x14ac:dyDescent="0.4"/>
    <row r="1314" spans="2:2" x14ac:dyDescent="0.4">
      <c r="B1314" s="2" t="s">
        <v>475</v>
      </c>
    </row>
    <row r="1315" spans="2:2" hidden="1" x14ac:dyDescent="0.4"/>
    <row r="1316" spans="2:2" x14ac:dyDescent="0.4">
      <c r="B1316" s="2" t="s">
        <v>463</v>
      </c>
    </row>
    <row r="1317" spans="2:2" hidden="1" x14ac:dyDescent="0.4"/>
    <row r="1318" spans="2:2" x14ac:dyDescent="0.4">
      <c r="B1318" s="2" t="s">
        <v>488</v>
      </c>
    </row>
    <row r="1319" spans="2:2" hidden="1" x14ac:dyDescent="0.4"/>
    <row r="1320" spans="2:2" x14ac:dyDescent="0.4">
      <c r="B1320" s="2" t="s">
        <v>489</v>
      </c>
    </row>
    <row r="1321" spans="2:2" hidden="1" x14ac:dyDescent="0.4"/>
    <row r="1322" spans="2:2" x14ac:dyDescent="0.4">
      <c r="B1322" s="2" t="s">
        <v>490</v>
      </c>
    </row>
    <row r="1323" spans="2:2" hidden="1" x14ac:dyDescent="0.4"/>
    <row r="1324" spans="2:2" x14ac:dyDescent="0.4">
      <c r="B1324" s="2" t="s">
        <v>491</v>
      </c>
    </row>
    <row r="1325" spans="2:2" hidden="1" x14ac:dyDescent="0.4"/>
    <row r="1326" spans="2:2" ht="18" x14ac:dyDescent="0.4">
      <c r="B1326" s="1" t="s">
        <v>492</v>
      </c>
    </row>
    <row r="1327" spans="2:2" hidden="1" x14ac:dyDescent="0.4"/>
    <row r="1328" spans="2:2" x14ac:dyDescent="0.4">
      <c r="B1328" s="2" t="s">
        <v>493</v>
      </c>
    </row>
    <row r="1329" spans="2:2" hidden="1" x14ac:dyDescent="0.4"/>
    <row r="1330" spans="2:2" x14ac:dyDescent="0.4">
      <c r="B1330" s="2" t="s">
        <v>494</v>
      </c>
    </row>
    <row r="1331" spans="2:2" hidden="1" x14ac:dyDescent="0.4"/>
    <row r="1332" spans="2:2" x14ac:dyDescent="0.4">
      <c r="B1332" s="2" t="s">
        <v>495</v>
      </c>
    </row>
    <row r="1333" spans="2:2" hidden="1" x14ac:dyDescent="0.4"/>
    <row r="1334" spans="2:2" x14ac:dyDescent="0.4">
      <c r="B1334" s="2" t="s">
        <v>496</v>
      </c>
    </row>
    <row r="1335" spans="2:2" hidden="1" x14ac:dyDescent="0.4"/>
    <row r="1336" spans="2:2" x14ac:dyDescent="0.4">
      <c r="B1336" s="2" t="s">
        <v>497</v>
      </c>
    </row>
    <row r="1337" spans="2:2" hidden="1" x14ac:dyDescent="0.4"/>
    <row r="1338" spans="2:2" x14ac:dyDescent="0.4">
      <c r="B1338" s="2" t="s">
        <v>498</v>
      </c>
    </row>
    <row r="1339" spans="2:2" hidden="1" x14ac:dyDescent="0.4"/>
    <row r="1340" spans="2:2" x14ac:dyDescent="0.4">
      <c r="B1340" s="2" t="s">
        <v>499</v>
      </c>
    </row>
    <row r="1341" spans="2:2" hidden="1" x14ac:dyDescent="0.4"/>
    <row r="1342" spans="2:2" x14ac:dyDescent="0.4">
      <c r="B1342" s="2" t="s">
        <v>500</v>
      </c>
    </row>
    <row r="1343" spans="2:2" hidden="1" x14ac:dyDescent="0.4"/>
    <row r="1344" spans="2:2" x14ac:dyDescent="0.4">
      <c r="B1344" s="2" t="s">
        <v>468</v>
      </c>
    </row>
    <row r="1345" spans="2:2" hidden="1" x14ac:dyDescent="0.4"/>
    <row r="1346" spans="2:2" x14ac:dyDescent="0.4">
      <c r="B1346" s="2" t="s">
        <v>501</v>
      </c>
    </row>
    <row r="1347" spans="2:2" hidden="1" x14ac:dyDescent="0.4"/>
    <row r="1348" spans="2:2" x14ac:dyDescent="0.4">
      <c r="B1348" s="2" t="s">
        <v>502</v>
      </c>
    </row>
    <row r="1349" spans="2:2" hidden="1" x14ac:dyDescent="0.4"/>
    <row r="1350" spans="2:2" x14ac:dyDescent="0.4">
      <c r="B1350" s="2" t="s">
        <v>503</v>
      </c>
    </row>
    <row r="1351" spans="2:2" hidden="1" x14ac:dyDescent="0.4"/>
    <row r="1352" spans="2:2" x14ac:dyDescent="0.4">
      <c r="B1352" s="2" t="s">
        <v>504</v>
      </c>
    </row>
    <row r="1353" spans="2:2" hidden="1" x14ac:dyDescent="0.4"/>
    <row r="1354" spans="2:2" ht="18" x14ac:dyDescent="0.4">
      <c r="B1354" s="1" t="s">
        <v>505</v>
      </c>
    </row>
    <row r="1355" spans="2:2" hidden="1" x14ac:dyDescent="0.4"/>
    <row r="1356" spans="2:2" x14ac:dyDescent="0.4">
      <c r="B1356" s="2" t="s">
        <v>493</v>
      </c>
    </row>
    <row r="1357" spans="2:2" hidden="1" x14ac:dyDescent="0.4"/>
    <row r="1358" spans="2:2" x14ac:dyDescent="0.4">
      <c r="B1358" s="2" t="s">
        <v>506</v>
      </c>
    </row>
    <row r="1359" spans="2:2" hidden="1" x14ac:dyDescent="0.4"/>
    <row r="1360" spans="2:2" x14ac:dyDescent="0.4">
      <c r="B1360" s="2" t="s">
        <v>494</v>
      </c>
    </row>
    <row r="1361" spans="2:2" hidden="1" x14ac:dyDescent="0.4"/>
    <row r="1362" spans="2:2" x14ac:dyDescent="0.4">
      <c r="B1362" s="2" t="s">
        <v>496</v>
      </c>
    </row>
    <row r="1363" spans="2:2" hidden="1" x14ac:dyDescent="0.4"/>
    <row r="1364" spans="2:2" x14ac:dyDescent="0.4">
      <c r="B1364" s="2" t="s">
        <v>497</v>
      </c>
    </row>
    <row r="1365" spans="2:2" hidden="1" x14ac:dyDescent="0.4"/>
    <row r="1366" spans="2:2" x14ac:dyDescent="0.4">
      <c r="B1366" s="2" t="s">
        <v>507</v>
      </c>
    </row>
    <row r="1367" spans="2:2" hidden="1" x14ac:dyDescent="0.4"/>
    <row r="1368" spans="2:2" x14ac:dyDescent="0.4">
      <c r="B1368" s="2" t="s">
        <v>498</v>
      </c>
    </row>
    <row r="1369" spans="2:2" hidden="1" x14ac:dyDescent="0.4"/>
    <row r="1370" spans="2:2" x14ac:dyDescent="0.4">
      <c r="B1370" s="2" t="s">
        <v>508</v>
      </c>
    </row>
    <row r="1371" spans="2:2" hidden="1" x14ac:dyDescent="0.4"/>
    <row r="1372" spans="2:2" x14ac:dyDescent="0.4">
      <c r="B1372" s="2" t="s">
        <v>499</v>
      </c>
    </row>
    <row r="1373" spans="2:2" hidden="1" x14ac:dyDescent="0.4"/>
    <row r="1374" spans="2:2" x14ac:dyDescent="0.4">
      <c r="B1374" s="2" t="s">
        <v>500</v>
      </c>
    </row>
    <row r="1375" spans="2:2" hidden="1" x14ac:dyDescent="0.4"/>
    <row r="1376" spans="2:2" x14ac:dyDescent="0.4">
      <c r="B1376" s="2" t="s">
        <v>509</v>
      </c>
    </row>
    <row r="1377" spans="2:2" hidden="1" x14ac:dyDescent="0.4"/>
    <row r="1378" spans="2:2" x14ac:dyDescent="0.4">
      <c r="B1378" s="2" t="s">
        <v>501</v>
      </c>
    </row>
    <row r="1379" spans="2:2" hidden="1" x14ac:dyDescent="0.4"/>
    <row r="1380" spans="2:2" x14ac:dyDescent="0.4">
      <c r="B1380" s="2" t="s">
        <v>502</v>
      </c>
    </row>
    <row r="1381" spans="2:2" hidden="1" x14ac:dyDescent="0.4"/>
    <row r="1382" spans="2:2" x14ac:dyDescent="0.4">
      <c r="B1382" s="2" t="s">
        <v>503</v>
      </c>
    </row>
    <row r="1383" spans="2:2" hidden="1" x14ac:dyDescent="0.4"/>
    <row r="1384" spans="2:2" x14ac:dyDescent="0.4">
      <c r="B1384" s="2" t="s">
        <v>504</v>
      </c>
    </row>
    <row r="1385" spans="2:2" hidden="1" x14ac:dyDescent="0.4"/>
    <row r="1386" spans="2:2" ht="18" x14ac:dyDescent="0.4">
      <c r="B1386" s="1" t="s">
        <v>510</v>
      </c>
    </row>
    <row r="1387" spans="2:2" hidden="1" x14ac:dyDescent="0.4"/>
    <row r="1388" spans="2:2" x14ac:dyDescent="0.4">
      <c r="B1388" s="2" t="s">
        <v>493</v>
      </c>
    </row>
    <row r="1389" spans="2:2" hidden="1" x14ac:dyDescent="0.4"/>
    <row r="1390" spans="2:2" x14ac:dyDescent="0.4">
      <c r="B1390" s="2" t="s">
        <v>506</v>
      </c>
    </row>
    <row r="1391" spans="2:2" hidden="1" x14ac:dyDescent="0.4"/>
    <row r="1392" spans="2:2" x14ac:dyDescent="0.4">
      <c r="B1392" s="2" t="s">
        <v>494</v>
      </c>
    </row>
    <row r="1393" spans="2:2" hidden="1" x14ac:dyDescent="0.4"/>
    <row r="1394" spans="2:2" x14ac:dyDescent="0.4">
      <c r="B1394" s="2" t="s">
        <v>511</v>
      </c>
    </row>
    <row r="1395" spans="2:2" hidden="1" x14ac:dyDescent="0.4"/>
    <row r="1396" spans="2:2" x14ac:dyDescent="0.4">
      <c r="B1396" s="2" t="s">
        <v>512</v>
      </c>
    </row>
    <row r="1397" spans="2:2" hidden="1" x14ac:dyDescent="0.4"/>
    <row r="1398" spans="2:2" x14ac:dyDescent="0.4">
      <c r="B1398" s="2" t="s">
        <v>513</v>
      </c>
    </row>
    <row r="1399" spans="2:2" hidden="1" x14ac:dyDescent="0.4"/>
    <row r="1400" spans="2:2" x14ac:dyDescent="0.4">
      <c r="B1400" s="2" t="s">
        <v>514</v>
      </c>
    </row>
    <row r="1401" spans="2:2" hidden="1" x14ac:dyDescent="0.4"/>
    <row r="1402" spans="2:2" x14ac:dyDescent="0.4">
      <c r="B1402" s="2" t="s">
        <v>515</v>
      </c>
    </row>
    <row r="1403" spans="2:2" hidden="1" x14ac:dyDescent="0.4"/>
    <row r="1404" spans="2:2" x14ac:dyDescent="0.4">
      <c r="B1404" s="2" t="s">
        <v>516</v>
      </c>
    </row>
    <row r="1405" spans="2:2" hidden="1" x14ac:dyDescent="0.4"/>
    <row r="1406" spans="2:2" x14ac:dyDescent="0.4">
      <c r="B1406" s="2" t="s">
        <v>497</v>
      </c>
    </row>
    <row r="1407" spans="2:2" hidden="1" x14ac:dyDescent="0.4"/>
    <row r="1408" spans="2:2" x14ac:dyDescent="0.4">
      <c r="B1408" s="2" t="s">
        <v>517</v>
      </c>
    </row>
    <row r="1409" spans="2:2" hidden="1" x14ac:dyDescent="0.4"/>
    <row r="1410" spans="2:2" x14ac:dyDescent="0.4">
      <c r="B1410" s="2" t="s">
        <v>507</v>
      </c>
    </row>
    <row r="1411" spans="2:2" hidden="1" x14ac:dyDescent="0.4"/>
    <row r="1412" spans="2:2" x14ac:dyDescent="0.4">
      <c r="B1412" s="2" t="s">
        <v>508</v>
      </c>
    </row>
    <row r="1413" spans="2:2" hidden="1" x14ac:dyDescent="0.4"/>
    <row r="1414" spans="2:2" x14ac:dyDescent="0.4">
      <c r="B1414" s="2" t="s">
        <v>509</v>
      </c>
    </row>
    <row r="1415" spans="2:2" hidden="1" x14ac:dyDescent="0.4"/>
    <row r="1416" spans="2:2" ht="18" x14ac:dyDescent="0.4">
      <c r="B1416" s="1" t="s">
        <v>518</v>
      </c>
    </row>
    <row r="1417" spans="2:2" hidden="1" x14ac:dyDescent="0.4"/>
    <row r="1418" spans="2:2" x14ac:dyDescent="0.4">
      <c r="B1418" s="2" t="s">
        <v>493</v>
      </c>
    </row>
    <row r="1419" spans="2:2" hidden="1" x14ac:dyDescent="0.4"/>
    <row r="1420" spans="2:2" x14ac:dyDescent="0.4">
      <c r="B1420" s="2" t="s">
        <v>506</v>
      </c>
    </row>
    <row r="1421" spans="2:2" hidden="1" x14ac:dyDescent="0.4"/>
    <row r="1422" spans="2:2" x14ac:dyDescent="0.4">
      <c r="B1422" s="2" t="s">
        <v>519</v>
      </c>
    </row>
    <row r="1423" spans="2:2" hidden="1" x14ac:dyDescent="0.4"/>
    <row r="1424" spans="2:2" x14ac:dyDescent="0.4">
      <c r="B1424" s="2" t="s">
        <v>520</v>
      </c>
    </row>
    <row r="1425" spans="2:2" hidden="1" x14ac:dyDescent="0.4"/>
    <row r="1426" spans="2:2" x14ac:dyDescent="0.4">
      <c r="B1426" s="2" t="s">
        <v>521</v>
      </c>
    </row>
    <row r="1427" spans="2:2" hidden="1" x14ac:dyDescent="0.4"/>
    <row r="1428" spans="2:2" x14ac:dyDescent="0.4">
      <c r="B1428" s="2" t="s">
        <v>522</v>
      </c>
    </row>
    <row r="1429" spans="2:2" hidden="1" x14ac:dyDescent="0.4"/>
    <row r="1430" spans="2:2" x14ac:dyDescent="0.4">
      <c r="B1430" s="2" t="s">
        <v>523</v>
      </c>
    </row>
    <row r="1431" spans="2:2" hidden="1" x14ac:dyDescent="0.4"/>
    <row r="1432" spans="2:2" ht="18" x14ac:dyDescent="0.4">
      <c r="B1432" s="1" t="s">
        <v>524</v>
      </c>
    </row>
    <row r="1433" spans="2:2" hidden="1" x14ac:dyDescent="0.4"/>
    <row r="1434" spans="2:2" x14ac:dyDescent="0.4">
      <c r="B1434" s="2" t="s">
        <v>525</v>
      </c>
    </row>
    <row r="1435" spans="2:2" hidden="1" x14ac:dyDescent="0.4"/>
    <row r="1436" spans="2:2" x14ac:dyDescent="0.4">
      <c r="B1436" s="2" t="s">
        <v>526</v>
      </c>
    </row>
    <row r="1437" spans="2:2" hidden="1" x14ac:dyDescent="0.4"/>
    <row r="1438" spans="2:2" x14ac:dyDescent="0.4">
      <c r="B1438" s="2" t="s">
        <v>527</v>
      </c>
    </row>
    <row r="1439" spans="2:2" hidden="1" x14ac:dyDescent="0.4"/>
    <row r="1440" spans="2:2" x14ac:dyDescent="0.4">
      <c r="B1440" s="2" t="s">
        <v>528</v>
      </c>
    </row>
    <row r="1441" spans="2:2" hidden="1" x14ac:dyDescent="0.4"/>
    <row r="1442" spans="2:2" x14ac:dyDescent="0.4">
      <c r="B1442" s="2" t="s">
        <v>529</v>
      </c>
    </row>
    <row r="1443" spans="2:2" hidden="1" x14ac:dyDescent="0.4"/>
    <row r="1444" spans="2:2" x14ac:dyDescent="0.4">
      <c r="B1444" s="2" t="s">
        <v>530</v>
      </c>
    </row>
    <row r="1445" spans="2:2" hidden="1" x14ac:dyDescent="0.4"/>
    <row r="1446" spans="2:2" x14ac:dyDescent="0.4">
      <c r="B1446" s="2" t="s">
        <v>531</v>
      </c>
    </row>
    <row r="1447" spans="2:2" hidden="1" x14ac:dyDescent="0.4"/>
    <row r="1448" spans="2:2" x14ac:dyDescent="0.4">
      <c r="B1448" s="2" t="s">
        <v>532</v>
      </c>
    </row>
    <row r="1449" spans="2:2" hidden="1" x14ac:dyDescent="0.4"/>
    <row r="1450" spans="2:2" x14ac:dyDescent="0.4">
      <c r="B1450" s="2" t="s">
        <v>533</v>
      </c>
    </row>
    <row r="1451" spans="2:2" hidden="1" x14ac:dyDescent="0.4"/>
    <row r="1452" spans="2:2" x14ac:dyDescent="0.4">
      <c r="B1452" s="2" t="s">
        <v>534</v>
      </c>
    </row>
    <row r="1453" spans="2:2" hidden="1" x14ac:dyDescent="0.4"/>
    <row r="1454" spans="2:2" x14ac:dyDescent="0.4">
      <c r="B1454" s="2" t="s">
        <v>535</v>
      </c>
    </row>
    <row r="1455" spans="2:2" hidden="1" x14ac:dyDescent="0.4"/>
    <row r="1456" spans="2:2" x14ac:dyDescent="0.4">
      <c r="B1456" s="2" t="s">
        <v>523</v>
      </c>
    </row>
    <row r="1457" spans="2:2" hidden="1" x14ac:dyDescent="0.4"/>
    <row r="1458" spans="2:2" x14ac:dyDescent="0.4">
      <c r="B1458" s="2" t="s">
        <v>536</v>
      </c>
    </row>
    <row r="1459" spans="2:2" hidden="1" x14ac:dyDescent="0.4"/>
    <row r="1460" spans="2:2" x14ac:dyDescent="0.4">
      <c r="B1460" s="2" t="s">
        <v>537</v>
      </c>
    </row>
    <row r="1461" spans="2:2" hidden="1" x14ac:dyDescent="0.4"/>
    <row r="1462" spans="2:2" x14ac:dyDescent="0.4">
      <c r="B1462" s="2" t="s">
        <v>538</v>
      </c>
    </row>
    <row r="1463" spans="2:2" hidden="1" x14ac:dyDescent="0.4"/>
    <row r="1464" spans="2:2" ht="18" x14ac:dyDescent="0.4">
      <c r="B1464" s="1" t="s">
        <v>539</v>
      </c>
    </row>
    <row r="1465" spans="2:2" hidden="1" x14ac:dyDescent="0.4"/>
    <row r="1466" spans="2:2" x14ac:dyDescent="0.4">
      <c r="B1466" s="2" t="s">
        <v>525</v>
      </c>
    </row>
    <row r="1467" spans="2:2" hidden="1" x14ac:dyDescent="0.4"/>
    <row r="1468" spans="2:2" x14ac:dyDescent="0.4">
      <c r="B1468" s="2" t="s">
        <v>526</v>
      </c>
    </row>
    <row r="1469" spans="2:2" hidden="1" x14ac:dyDescent="0.4"/>
    <row r="1470" spans="2:2" x14ac:dyDescent="0.4">
      <c r="B1470" s="2" t="s">
        <v>527</v>
      </c>
    </row>
    <row r="1471" spans="2:2" hidden="1" x14ac:dyDescent="0.4"/>
    <row r="1472" spans="2:2" x14ac:dyDescent="0.4">
      <c r="B1472" s="2" t="s">
        <v>528</v>
      </c>
    </row>
    <row r="1473" spans="2:2" hidden="1" x14ac:dyDescent="0.4"/>
    <row r="1474" spans="2:2" x14ac:dyDescent="0.4">
      <c r="B1474" s="2" t="s">
        <v>529</v>
      </c>
    </row>
    <row r="1475" spans="2:2" hidden="1" x14ac:dyDescent="0.4"/>
    <row r="1476" spans="2:2" x14ac:dyDescent="0.4">
      <c r="B1476" s="2" t="s">
        <v>530</v>
      </c>
    </row>
    <row r="1477" spans="2:2" hidden="1" x14ac:dyDescent="0.4"/>
    <row r="1478" spans="2:2" x14ac:dyDescent="0.4">
      <c r="B1478" s="2" t="s">
        <v>531</v>
      </c>
    </row>
    <row r="1479" spans="2:2" hidden="1" x14ac:dyDescent="0.4"/>
    <row r="1480" spans="2:2" x14ac:dyDescent="0.4">
      <c r="B1480" s="2" t="s">
        <v>532</v>
      </c>
    </row>
    <row r="1481" spans="2:2" hidden="1" x14ac:dyDescent="0.4"/>
    <row r="1482" spans="2:2" x14ac:dyDescent="0.4">
      <c r="B1482" s="2" t="s">
        <v>533</v>
      </c>
    </row>
    <row r="1483" spans="2:2" hidden="1" x14ac:dyDescent="0.4"/>
    <row r="1484" spans="2:2" x14ac:dyDescent="0.4">
      <c r="B1484" s="2" t="s">
        <v>534</v>
      </c>
    </row>
    <row r="1485" spans="2:2" hidden="1" x14ac:dyDescent="0.4"/>
    <row r="1486" spans="2:2" x14ac:dyDescent="0.4">
      <c r="B1486" s="2" t="s">
        <v>520</v>
      </c>
    </row>
    <row r="1487" spans="2:2" hidden="1" x14ac:dyDescent="0.4"/>
    <row r="1488" spans="2:2" x14ac:dyDescent="0.4">
      <c r="B1488" s="2" t="s">
        <v>540</v>
      </c>
    </row>
    <row r="1489" spans="2:2" hidden="1" x14ac:dyDescent="0.4"/>
    <row r="1490" spans="2:2" x14ac:dyDescent="0.4">
      <c r="B1490" s="2" t="s">
        <v>541</v>
      </c>
    </row>
    <row r="1491" spans="2:2" hidden="1" x14ac:dyDescent="0.4"/>
    <row r="1492" spans="2:2" x14ac:dyDescent="0.4">
      <c r="B1492" s="2" t="s">
        <v>542</v>
      </c>
    </row>
    <row r="1493" spans="2:2" hidden="1" x14ac:dyDescent="0.4"/>
    <row r="1494" spans="2:2" x14ac:dyDescent="0.4">
      <c r="B1494" s="2" t="s">
        <v>543</v>
      </c>
    </row>
    <row r="1495" spans="2:2" hidden="1" x14ac:dyDescent="0.4"/>
    <row r="1496" spans="2:2" ht="18" x14ac:dyDescent="0.4">
      <c r="B1496" s="1" t="s">
        <v>544</v>
      </c>
    </row>
    <row r="1497" spans="2:2" hidden="1" x14ac:dyDescent="0.4"/>
    <row r="1498" spans="2:2" x14ac:dyDescent="0.4">
      <c r="B1498" s="2" t="s">
        <v>525</v>
      </c>
    </row>
    <row r="1499" spans="2:2" hidden="1" x14ac:dyDescent="0.4"/>
    <row r="1500" spans="2:2" x14ac:dyDescent="0.4">
      <c r="B1500" s="2" t="s">
        <v>526</v>
      </c>
    </row>
    <row r="1501" spans="2:2" hidden="1" x14ac:dyDescent="0.4"/>
    <row r="1502" spans="2:2" x14ac:dyDescent="0.4">
      <c r="B1502" s="2" t="s">
        <v>527</v>
      </c>
    </row>
    <row r="1503" spans="2:2" hidden="1" x14ac:dyDescent="0.4"/>
    <row r="1504" spans="2:2" x14ac:dyDescent="0.4">
      <c r="B1504" s="2" t="s">
        <v>528</v>
      </c>
    </row>
    <row r="1505" spans="2:2" hidden="1" x14ac:dyDescent="0.4"/>
    <row r="1506" spans="2:2" x14ac:dyDescent="0.4">
      <c r="B1506" s="2" t="s">
        <v>529</v>
      </c>
    </row>
    <row r="1507" spans="2:2" hidden="1" x14ac:dyDescent="0.4"/>
    <row r="1508" spans="2:2" x14ac:dyDescent="0.4">
      <c r="B1508" s="2" t="s">
        <v>530</v>
      </c>
    </row>
    <row r="1509" spans="2:2" hidden="1" x14ac:dyDescent="0.4"/>
    <row r="1510" spans="2:2" x14ac:dyDescent="0.4">
      <c r="B1510" s="2" t="s">
        <v>531</v>
      </c>
    </row>
    <row r="1511" spans="2:2" hidden="1" x14ac:dyDescent="0.4"/>
    <row r="1512" spans="2:2" x14ac:dyDescent="0.4">
      <c r="B1512" s="2" t="s">
        <v>532</v>
      </c>
    </row>
    <row r="1513" spans="2:2" hidden="1" x14ac:dyDescent="0.4"/>
    <row r="1514" spans="2:2" x14ac:dyDescent="0.4">
      <c r="B1514" s="2" t="s">
        <v>533</v>
      </c>
    </row>
    <row r="1515" spans="2:2" hidden="1" x14ac:dyDescent="0.4"/>
    <row r="1516" spans="2:2" x14ac:dyDescent="0.4">
      <c r="B1516" s="2" t="s">
        <v>534</v>
      </c>
    </row>
    <row r="1517" spans="2:2" hidden="1" x14ac:dyDescent="0.4"/>
    <row r="1518" spans="2:2" x14ac:dyDescent="0.4">
      <c r="B1518" s="2" t="s">
        <v>545</v>
      </c>
    </row>
    <row r="1519" spans="2:2" hidden="1" x14ac:dyDescent="0.4"/>
    <row r="1520" spans="2:2" x14ac:dyDescent="0.4">
      <c r="B1520" s="2" t="s">
        <v>546</v>
      </c>
    </row>
    <row r="1521" spans="2:2" hidden="1" x14ac:dyDescent="0.4"/>
    <row r="1522" spans="2:2" x14ac:dyDescent="0.4">
      <c r="B1522" s="2" t="s">
        <v>547</v>
      </c>
    </row>
    <row r="1523" spans="2:2" hidden="1" x14ac:dyDescent="0.4"/>
    <row r="1524" spans="2:2" x14ac:dyDescent="0.4">
      <c r="B1524" s="2" t="s">
        <v>548</v>
      </c>
    </row>
    <row r="1525" spans="2:2" hidden="1" x14ac:dyDescent="0.4"/>
    <row r="1526" spans="2:2" x14ac:dyDescent="0.4">
      <c r="B1526" s="2" t="s">
        <v>549</v>
      </c>
    </row>
    <row r="1527" spans="2:2" hidden="1" x14ac:dyDescent="0.4"/>
    <row r="1528" spans="2:2" ht="18" x14ac:dyDescent="0.4">
      <c r="B1528" s="1" t="s">
        <v>550</v>
      </c>
    </row>
    <row r="1529" spans="2:2" hidden="1" x14ac:dyDescent="0.4"/>
    <row r="1530" spans="2:2" x14ac:dyDescent="0.4">
      <c r="B1530" s="2" t="s">
        <v>551</v>
      </c>
    </row>
    <row r="1531" spans="2:2" hidden="1" x14ac:dyDescent="0.4"/>
    <row r="1532" spans="2:2" x14ac:dyDescent="0.4">
      <c r="B1532" s="2" t="s">
        <v>552</v>
      </c>
    </row>
    <row r="1533" spans="2:2" hidden="1" x14ac:dyDescent="0.4"/>
    <row r="1534" spans="2:2" x14ac:dyDescent="0.4">
      <c r="B1534" s="2" t="s">
        <v>553</v>
      </c>
    </row>
    <row r="1535" spans="2:2" hidden="1" x14ac:dyDescent="0.4"/>
    <row r="1536" spans="2:2" x14ac:dyDescent="0.4">
      <c r="B1536" s="2" t="s">
        <v>554</v>
      </c>
    </row>
    <row r="1537" spans="2:2" hidden="1" x14ac:dyDescent="0.4"/>
    <row r="1538" spans="2:2" x14ac:dyDescent="0.4">
      <c r="B1538" s="2" t="s">
        <v>555</v>
      </c>
    </row>
    <row r="1539" spans="2:2" hidden="1" x14ac:dyDescent="0.4"/>
    <row r="1540" spans="2:2" x14ac:dyDescent="0.4">
      <c r="B1540" s="2" t="s">
        <v>556</v>
      </c>
    </row>
    <row r="1541" spans="2:2" hidden="1" x14ac:dyDescent="0.4"/>
    <row r="1542" spans="2:2" x14ac:dyDescent="0.4">
      <c r="B1542" s="2" t="s">
        <v>557</v>
      </c>
    </row>
    <row r="1543" spans="2:2" hidden="1" x14ac:dyDescent="0.4"/>
    <row r="1544" spans="2:2" x14ac:dyDescent="0.4">
      <c r="B1544" s="2" t="s">
        <v>558</v>
      </c>
    </row>
    <row r="1545" spans="2:2" hidden="1" x14ac:dyDescent="0.4"/>
    <row r="1546" spans="2:2" x14ac:dyDescent="0.4">
      <c r="B1546" s="2" t="s">
        <v>559</v>
      </c>
    </row>
    <row r="1547" spans="2:2" hidden="1" x14ac:dyDescent="0.4"/>
    <row r="1548" spans="2:2" x14ac:dyDescent="0.4">
      <c r="B1548" s="2" t="s">
        <v>560</v>
      </c>
    </row>
    <row r="1549" spans="2:2" hidden="1" x14ac:dyDescent="0.4"/>
    <row r="1550" spans="2:2" x14ac:dyDescent="0.4">
      <c r="B1550" s="2" t="s">
        <v>561</v>
      </c>
    </row>
    <row r="1551" spans="2:2" hidden="1" x14ac:dyDescent="0.4"/>
    <row r="1552" spans="2:2" x14ac:dyDescent="0.4">
      <c r="B1552" s="2" t="s">
        <v>562</v>
      </c>
    </row>
    <row r="1553" spans="2:2" hidden="1" x14ac:dyDescent="0.4"/>
    <row r="1554" spans="2:2" x14ac:dyDescent="0.4">
      <c r="B1554" s="2" t="s">
        <v>563</v>
      </c>
    </row>
    <row r="1555" spans="2:2" hidden="1" x14ac:dyDescent="0.4"/>
    <row r="1556" spans="2:2" x14ac:dyDescent="0.4">
      <c r="B1556" s="2" t="s">
        <v>564</v>
      </c>
    </row>
    <row r="1557" spans="2:2" hidden="1" x14ac:dyDescent="0.4"/>
    <row r="1558" spans="2:2" x14ac:dyDescent="0.4">
      <c r="B1558" s="2" t="s">
        <v>565</v>
      </c>
    </row>
    <row r="1559" spans="2:2" hidden="1" x14ac:dyDescent="0.4"/>
    <row r="1560" spans="2:2" ht="18" x14ac:dyDescent="0.4">
      <c r="B1560" s="1" t="s">
        <v>566</v>
      </c>
    </row>
    <row r="1561" spans="2:2" hidden="1" x14ac:dyDescent="0.4"/>
    <row r="1562" spans="2:2" x14ac:dyDescent="0.4">
      <c r="B1562" s="2" t="s">
        <v>551</v>
      </c>
    </row>
    <row r="1563" spans="2:2" hidden="1" x14ac:dyDescent="0.4"/>
    <row r="1564" spans="2:2" x14ac:dyDescent="0.4">
      <c r="B1564" s="2" t="s">
        <v>552</v>
      </c>
    </row>
    <row r="1565" spans="2:2" hidden="1" x14ac:dyDescent="0.4"/>
    <row r="1566" spans="2:2" x14ac:dyDescent="0.4">
      <c r="B1566" s="2" t="s">
        <v>553</v>
      </c>
    </row>
    <row r="1567" spans="2:2" hidden="1" x14ac:dyDescent="0.4"/>
    <row r="1568" spans="2:2" x14ac:dyDescent="0.4">
      <c r="B1568" s="2" t="s">
        <v>554</v>
      </c>
    </row>
    <row r="1569" spans="2:2" hidden="1" x14ac:dyDescent="0.4"/>
    <row r="1570" spans="2:2" x14ac:dyDescent="0.4">
      <c r="B1570" s="2" t="s">
        <v>555</v>
      </c>
    </row>
    <row r="1571" spans="2:2" hidden="1" x14ac:dyDescent="0.4"/>
    <row r="1572" spans="2:2" x14ac:dyDescent="0.4">
      <c r="B1572" s="2" t="s">
        <v>556</v>
      </c>
    </row>
    <row r="1573" spans="2:2" hidden="1" x14ac:dyDescent="0.4"/>
    <row r="1574" spans="2:2" x14ac:dyDescent="0.4">
      <c r="B1574" s="2" t="s">
        <v>557</v>
      </c>
    </row>
    <row r="1575" spans="2:2" hidden="1" x14ac:dyDescent="0.4"/>
    <row r="1576" spans="2:2" x14ac:dyDescent="0.4">
      <c r="B1576" s="2" t="s">
        <v>558</v>
      </c>
    </row>
    <row r="1577" spans="2:2" hidden="1" x14ac:dyDescent="0.4"/>
    <row r="1578" spans="2:2" x14ac:dyDescent="0.4">
      <c r="B1578" s="2" t="s">
        <v>559</v>
      </c>
    </row>
    <row r="1579" spans="2:2" hidden="1" x14ac:dyDescent="0.4"/>
    <row r="1580" spans="2:2" x14ac:dyDescent="0.4">
      <c r="B1580" s="2" t="s">
        <v>567</v>
      </c>
    </row>
    <row r="1581" spans="2:2" hidden="1" x14ac:dyDescent="0.4"/>
    <row r="1582" spans="2:2" x14ac:dyDescent="0.4">
      <c r="B1582" s="2" t="s">
        <v>561</v>
      </c>
    </row>
    <row r="1583" spans="2:2" hidden="1" x14ac:dyDescent="0.4"/>
    <row r="1584" spans="2:2" x14ac:dyDescent="0.4">
      <c r="B1584" s="2" t="s">
        <v>562</v>
      </c>
    </row>
    <row r="1585" spans="2:2" hidden="1" x14ac:dyDescent="0.4"/>
    <row r="1586" spans="2:2" x14ac:dyDescent="0.4">
      <c r="B1586" s="2" t="s">
        <v>563</v>
      </c>
    </row>
    <row r="1587" spans="2:2" hidden="1" x14ac:dyDescent="0.4"/>
    <row r="1588" spans="2:2" x14ac:dyDescent="0.4">
      <c r="B1588" s="2" t="s">
        <v>564</v>
      </c>
    </row>
    <row r="1589" spans="2:2" hidden="1" x14ac:dyDescent="0.4"/>
    <row r="1590" spans="2:2" x14ac:dyDescent="0.4">
      <c r="B1590" s="2" t="s">
        <v>565</v>
      </c>
    </row>
    <row r="1591" spans="2:2" hidden="1" x14ac:dyDescent="0.4"/>
    <row r="1592" spans="2:2" ht="18" x14ac:dyDescent="0.4">
      <c r="B1592" s="1" t="s">
        <v>568</v>
      </c>
    </row>
    <row r="1593" spans="2:2" hidden="1" x14ac:dyDescent="0.4"/>
    <row r="1594" spans="2:2" x14ac:dyDescent="0.4">
      <c r="B1594" s="2" t="s">
        <v>551</v>
      </c>
    </row>
    <row r="1595" spans="2:2" hidden="1" x14ac:dyDescent="0.4"/>
    <row r="1596" spans="2:2" x14ac:dyDescent="0.4">
      <c r="B1596" s="2" t="s">
        <v>552</v>
      </c>
    </row>
    <row r="1597" spans="2:2" hidden="1" x14ac:dyDescent="0.4"/>
    <row r="1598" spans="2:2" x14ac:dyDescent="0.4">
      <c r="B1598" s="2" t="s">
        <v>553</v>
      </c>
    </row>
    <row r="1599" spans="2:2" hidden="1" x14ac:dyDescent="0.4"/>
    <row r="1600" spans="2:2" x14ac:dyDescent="0.4">
      <c r="B1600" s="2" t="s">
        <v>554</v>
      </c>
    </row>
    <row r="1601" spans="2:2" hidden="1" x14ac:dyDescent="0.4"/>
    <row r="1602" spans="2:2" x14ac:dyDescent="0.4">
      <c r="B1602" s="2" t="s">
        <v>555</v>
      </c>
    </row>
    <row r="1603" spans="2:2" hidden="1" x14ac:dyDescent="0.4"/>
    <row r="1604" spans="2:2" x14ac:dyDescent="0.4">
      <c r="B1604" s="2" t="s">
        <v>556</v>
      </c>
    </row>
    <row r="1605" spans="2:2" hidden="1" x14ac:dyDescent="0.4"/>
    <row r="1606" spans="2:2" x14ac:dyDescent="0.4">
      <c r="B1606" s="2" t="s">
        <v>557</v>
      </c>
    </row>
    <row r="1607" spans="2:2" hidden="1" x14ac:dyDescent="0.4"/>
    <row r="1608" spans="2:2" x14ac:dyDescent="0.4">
      <c r="B1608" s="2" t="s">
        <v>558</v>
      </c>
    </row>
    <row r="1609" spans="2:2" hidden="1" x14ac:dyDescent="0.4"/>
    <row r="1610" spans="2:2" x14ac:dyDescent="0.4">
      <c r="B1610" s="2" t="s">
        <v>559</v>
      </c>
    </row>
    <row r="1611" spans="2:2" hidden="1" x14ac:dyDescent="0.4"/>
    <row r="1612" spans="2:2" x14ac:dyDescent="0.4">
      <c r="B1612" s="2" t="s">
        <v>569</v>
      </c>
    </row>
    <row r="1613" spans="2:2" hidden="1" x14ac:dyDescent="0.4"/>
    <row r="1614" spans="2:2" x14ac:dyDescent="0.4">
      <c r="B1614" s="2" t="s">
        <v>567</v>
      </c>
    </row>
    <row r="1615" spans="2:2" hidden="1" x14ac:dyDescent="0.4"/>
    <row r="1616" spans="2:2" x14ac:dyDescent="0.4">
      <c r="B1616" s="2" t="s">
        <v>570</v>
      </c>
    </row>
    <row r="1617" spans="2:2" hidden="1" x14ac:dyDescent="0.4"/>
    <row r="1618" spans="2:2" x14ac:dyDescent="0.4">
      <c r="B1618" s="2" t="s">
        <v>571</v>
      </c>
    </row>
    <row r="1619" spans="2:2" hidden="1" x14ac:dyDescent="0.4"/>
    <row r="1620" spans="2:2" x14ac:dyDescent="0.4">
      <c r="B1620" s="2" t="s">
        <v>572</v>
      </c>
    </row>
    <row r="1621" spans="2:2" hidden="1" x14ac:dyDescent="0.4"/>
    <row r="1622" spans="2:2" x14ac:dyDescent="0.4">
      <c r="B1622" s="2" t="s">
        <v>573</v>
      </c>
    </row>
    <row r="1623" spans="2:2" hidden="1" x14ac:dyDescent="0.4"/>
    <row r="1624" spans="2:2" ht="18" x14ac:dyDescent="0.4">
      <c r="B1624" s="1" t="s">
        <v>574</v>
      </c>
    </row>
    <row r="1625" spans="2:2" hidden="1" x14ac:dyDescent="0.4"/>
    <row r="1626" spans="2:2" x14ac:dyDescent="0.4">
      <c r="B1626" s="2" t="s">
        <v>553</v>
      </c>
    </row>
    <row r="1627" spans="2:2" hidden="1" x14ac:dyDescent="0.4"/>
    <row r="1628" spans="2:2" x14ac:dyDescent="0.4">
      <c r="B1628" s="2" t="s">
        <v>559</v>
      </c>
    </row>
    <row r="1629" spans="2:2" hidden="1" x14ac:dyDescent="0.4"/>
    <row r="1630" spans="2:2" x14ac:dyDescent="0.4">
      <c r="B1630" s="2" t="s">
        <v>567</v>
      </c>
    </row>
    <row r="1631" spans="2:2" hidden="1" x14ac:dyDescent="0.4"/>
    <row r="1632" spans="2:2" x14ac:dyDescent="0.4">
      <c r="B1632" s="2" t="s">
        <v>575</v>
      </c>
    </row>
    <row r="1633" spans="2:2" hidden="1" x14ac:dyDescent="0.4"/>
    <row r="1634" spans="2:2" x14ac:dyDescent="0.4">
      <c r="B1634" s="2" t="s">
        <v>576</v>
      </c>
    </row>
    <row r="1635" spans="2:2" hidden="1" x14ac:dyDescent="0.4"/>
    <row r="1636" spans="2:2" ht="18" x14ac:dyDescent="0.4">
      <c r="B1636" s="1" t="s">
        <v>577</v>
      </c>
    </row>
    <row r="1637" spans="2:2" hidden="1" x14ac:dyDescent="0.4"/>
    <row r="1638" spans="2:2" x14ac:dyDescent="0.4">
      <c r="B1638" s="2" t="s">
        <v>578</v>
      </c>
    </row>
    <row r="1639" spans="2:2" hidden="1" x14ac:dyDescent="0.4"/>
    <row r="1640" spans="2:2" x14ac:dyDescent="0.4">
      <c r="B1640" s="2" t="s">
        <v>579</v>
      </c>
    </row>
    <row r="1641" spans="2:2" hidden="1" x14ac:dyDescent="0.4"/>
    <row r="1642" spans="2:2" x14ac:dyDescent="0.4">
      <c r="B1642" s="2" t="s">
        <v>580</v>
      </c>
    </row>
    <row r="1643" spans="2:2" hidden="1" x14ac:dyDescent="0.4"/>
    <row r="1644" spans="2:2" x14ac:dyDescent="0.4">
      <c r="B1644" s="2" t="s">
        <v>581</v>
      </c>
    </row>
    <row r="1645" spans="2:2" hidden="1" x14ac:dyDescent="0.4"/>
    <row r="1646" spans="2:2" x14ac:dyDescent="0.4">
      <c r="B1646" s="2" t="s">
        <v>582</v>
      </c>
    </row>
    <row r="1647" spans="2:2" hidden="1" x14ac:dyDescent="0.4"/>
    <row r="1648" spans="2:2" x14ac:dyDescent="0.4">
      <c r="B1648" s="2" t="s">
        <v>583</v>
      </c>
    </row>
    <row r="1649" spans="2:2" hidden="1" x14ac:dyDescent="0.4"/>
    <row r="1650" spans="2:2" x14ac:dyDescent="0.4">
      <c r="B1650" s="2" t="s">
        <v>584</v>
      </c>
    </row>
    <row r="1651" spans="2:2" hidden="1" x14ac:dyDescent="0.4"/>
    <row r="1652" spans="2:2" x14ac:dyDescent="0.4">
      <c r="B1652" s="2" t="s">
        <v>585</v>
      </c>
    </row>
    <row r="1653" spans="2:2" hidden="1" x14ac:dyDescent="0.4"/>
    <row r="1654" spans="2:2" x14ac:dyDescent="0.4">
      <c r="B1654" s="2" t="s">
        <v>586</v>
      </c>
    </row>
    <row r="1655" spans="2:2" hidden="1" x14ac:dyDescent="0.4"/>
    <row r="1656" spans="2:2" x14ac:dyDescent="0.4">
      <c r="B1656" s="2" t="s">
        <v>587</v>
      </c>
    </row>
    <row r="1657" spans="2:2" hidden="1" x14ac:dyDescent="0.4"/>
    <row r="1658" spans="2:2" x14ac:dyDescent="0.4">
      <c r="B1658" s="2" t="s">
        <v>588</v>
      </c>
    </row>
    <row r="1659" spans="2:2" hidden="1" x14ac:dyDescent="0.4"/>
    <row r="1660" spans="2:2" x14ac:dyDescent="0.4">
      <c r="B1660" s="2" t="s">
        <v>589</v>
      </c>
    </row>
    <row r="1661" spans="2:2" hidden="1" x14ac:dyDescent="0.4"/>
    <row r="1662" spans="2:2" x14ac:dyDescent="0.4">
      <c r="B1662" s="2" t="s">
        <v>590</v>
      </c>
    </row>
    <row r="1663" spans="2:2" hidden="1" x14ac:dyDescent="0.4"/>
    <row r="1664" spans="2:2" x14ac:dyDescent="0.4">
      <c r="B1664" s="2" t="s">
        <v>591</v>
      </c>
    </row>
    <row r="1665" spans="2:2" hidden="1" x14ac:dyDescent="0.4"/>
    <row r="1666" spans="2:2" x14ac:dyDescent="0.4">
      <c r="B1666" s="2" t="s">
        <v>592</v>
      </c>
    </row>
    <row r="1667" spans="2:2" hidden="1" x14ac:dyDescent="0.4"/>
    <row r="1668" spans="2:2" ht="18" x14ac:dyDescent="0.4">
      <c r="B1668" s="1" t="s">
        <v>593</v>
      </c>
    </row>
    <row r="1669" spans="2:2" hidden="1" x14ac:dyDescent="0.4"/>
    <row r="1670" spans="2:2" x14ac:dyDescent="0.4">
      <c r="B1670" s="2" t="s">
        <v>578</v>
      </c>
    </row>
    <row r="1671" spans="2:2" hidden="1" x14ac:dyDescent="0.4"/>
    <row r="1672" spans="2:2" x14ac:dyDescent="0.4">
      <c r="B1672" s="2" t="s">
        <v>579</v>
      </c>
    </row>
    <row r="1673" spans="2:2" hidden="1" x14ac:dyDescent="0.4"/>
    <row r="1674" spans="2:2" x14ac:dyDescent="0.4">
      <c r="B1674" s="2" t="s">
        <v>594</v>
      </c>
    </row>
    <row r="1675" spans="2:2" hidden="1" x14ac:dyDescent="0.4"/>
    <row r="1676" spans="2:2" x14ac:dyDescent="0.4">
      <c r="B1676" s="2" t="s">
        <v>580</v>
      </c>
    </row>
    <row r="1677" spans="2:2" hidden="1" x14ac:dyDescent="0.4"/>
    <row r="1678" spans="2:2" x14ac:dyDescent="0.4">
      <c r="B1678" s="2" t="s">
        <v>595</v>
      </c>
    </row>
    <row r="1679" spans="2:2" hidden="1" x14ac:dyDescent="0.4"/>
    <row r="1680" spans="2:2" x14ac:dyDescent="0.4">
      <c r="B1680" s="2" t="s">
        <v>596</v>
      </c>
    </row>
    <row r="1681" spans="2:2" hidden="1" x14ac:dyDescent="0.4"/>
    <row r="1682" spans="2:2" x14ac:dyDescent="0.4">
      <c r="B1682" s="2" t="s">
        <v>597</v>
      </c>
    </row>
    <row r="1683" spans="2:2" hidden="1" x14ac:dyDescent="0.4"/>
    <row r="1684" spans="2:2" x14ac:dyDescent="0.4">
      <c r="B1684" s="2" t="s">
        <v>581</v>
      </c>
    </row>
    <row r="1685" spans="2:2" hidden="1" x14ac:dyDescent="0.4"/>
    <row r="1686" spans="2:2" x14ac:dyDescent="0.4">
      <c r="B1686" s="2" t="s">
        <v>598</v>
      </c>
    </row>
    <row r="1687" spans="2:2" hidden="1" x14ac:dyDescent="0.4"/>
    <row r="1688" spans="2:2" x14ac:dyDescent="0.4">
      <c r="B1688" s="2" t="s">
        <v>599</v>
      </c>
    </row>
    <row r="1689" spans="2:2" hidden="1" x14ac:dyDescent="0.4"/>
    <row r="1690" spans="2:2" x14ac:dyDescent="0.4">
      <c r="B1690" s="2" t="s">
        <v>582</v>
      </c>
    </row>
    <row r="1691" spans="2:2" hidden="1" x14ac:dyDescent="0.4"/>
    <row r="1692" spans="2:2" x14ac:dyDescent="0.4">
      <c r="B1692" s="2" t="s">
        <v>600</v>
      </c>
    </row>
    <row r="1693" spans="2:2" hidden="1" x14ac:dyDescent="0.4"/>
    <row r="1694" spans="2:2" x14ac:dyDescent="0.4">
      <c r="B1694" s="2" t="s">
        <v>601</v>
      </c>
    </row>
    <row r="1695" spans="2:2" hidden="1" x14ac:dyDescent="0.4"/>
    <row r="1696" spans="2:2" x14ac:dyDescent="0.4">
      <c r="B1696" s="2" t="s">
        <v>602</v>
      </c>
    </row>
    <row r="1697" spans="2:2" hidden="1" x14ac:dyDescent="0.4"/>
    <row r="1698" spans="2:2" x14ac:dyDescent="0.4">
      <c r="B1698" s="2" t="s">
        <v>603</v>
      </c>
    </row>
    <row r="1699" spans="2:2" hidden="1" x14ac:dyDescent="0.4"/>
    <row r="1700" spans="2:2" ht="18" x14ac:dyDescent="0.4">
      <c r="B1700" s="1" t="s">
        <v>604</v>
      </c>
    </row>
    <row r="1701" spans="2:2" hidden="1" x14ac:dyDescent="0.4"/>
    <row r="1702" spans="2:2" x14ac:dyDescent="0.4">
      <c r="B1702" s="2" t="s">
        <v>578</v>
      </c>
    </row>
    <row r="1703" spans="2:2" hidden="1" x14ac:dyDescent="0.4"/>
    <row r="1704" spans="2:2" x14ac:dyDescent="0.4">
      <c r="B1704" s="2" t="s">
        <v>579</v>
      </c>
    </row>
    <row r="1705" spans="2:2" hidden="1" x14ac:dyDescent="0.4"/>
    <row r="1706" spans="2:2" x14ac:dyDescent="0.4">
      <c r="B1706" s="2" t="s">
        <v>594</v>
      </c>
    </row>
    <row r="1707" spans="2:2" hidden="1" x14ac:dyDescent="0.4"/>
    <row r="1708" spans="2:2" x14ac:dyDescent="0.4">
      <c r="B1708" s="2" t="s">
        <v>580</v>
      </c>
    </row>
    <row r="1709" spans="2:2" hidden="1" x14ac:dyDescent="0.4"/>
    <row r="1710" spans="2:2" x14ac:dyDescent="0.4">
      <c r="B1710" s="2" t="s">
        <v>605</v>
      </c>
    </row>
    <row r="1711" spans="2:2" hidden="1" x14ac:dyDescent="0.4"/>
    <row r="1712" spans="2:2" x14ac:dyDescent="0.4">
      <c r="B1712" s="2" t="s">
        <v>606</v>
      </c>
    </row>
    <row r="1713" spans="2:2" hidden="1" x14ac:dyDescent="0.4"/>
    <row r="1714" spans="2:2" x14ac:dyDescent="0.4">
      <c r="B1714" s="2" t="s">
        <v>607</v>
      </c>
    </row>
    <row r="1715" spans="2:2" hidden="1" x14ac:dyDescent="0.4"/>
    <row r="1716" spans="2:2" x14ac:dyDescent="0.4">
      <c r="B1716" s="2" t="s">
        <v>608</v>
      </c>
    </row>
    <row r="1717" spans="2:2" hidden="1" x14ac:dyDescent="0.4"/>
    <row r="1718" spans="2:2" x14ac:dyDescent="0.4">
      <c r="B1718" s="2" t="s">
        <v>596</v>
      </c>
    </row>
    <row r="1719" spans="2:2" hidden="1" x14ac:dyDescent="0.4"/>
    <row r="1720" spans="2:2" x14ac:dyDescent="0.4">
      <c r="B1720" s="2" t="s">
        <v>597</v>
      </c>
    </row>
    <row r="1721" spans="2:2" hidden="1" x14ac:dyDescent="0.4"/>
    <row r="1722" spans="2:2" x14ac:dyDescent="0.4">
      <c r="B1722" s="2" t="s">
        <v>581</v>
      </c>
    </row>
    <row r="1723" spans="2:2" hidden="1" x14ac:dyDescent="0.4"/>
    <row r="1724" spans="2:2" x14ac:dyDescent="0.4">
      <c r="B1724" s="2" t="s">
        <v>609</v>
      </c>
    </row>
    <row r="1725" spans="2:2" hidden="1" x14ac:dyDescent="0.4"/>
    <row r="1726" spans="2:2" x14ac:dyDescent="0.4">
      <c r="B1726" s="2" t="s">
        <v>610</v>
      </c>
    </row>
    <row r="1727" spans="2:2" hidden="1" x14ac:dyDescent="0.4"/>
    <row r="1728" spans="2:2" x14ac:dyDescent="0.4">
      <c r="B1728" s="2" t="s">
        <v>611</v>
      </c>
    </row>
    <row r="1729" spans="2:2" hidden="1" x14ac:dyDescent="0.4"/>
    <row r="1730" spans="2:2" x14ac:dyDescent="0.4">
      <c r="B1730" s="2" t="s">
        <v>612</v>
      </c>
    </row>
    <row r="1731" spans="2:2" hidden="1" x14ac:dyDescent="0.4"/>
    <row r="1732" spans="2:2" ht="18" x14ac:dyDescent="0.4">
      <c r="B1732" s="1" t="s">
        <v>613</v>
      </c>
    </row>
    <row r="1733" spans="2:2" hidden="1" x14ac:dyDescent="0.4"/>
    <row r="1734" spans="2:2" x14ac:dyDescent="0.4">
      <c r="B1734" s="2" t="s">
        <v>614</v>
      </c>
    </row>
    <row r="1735" spans="2:2" hidden="1" x14ac:dyDescent="0.4"/>
    <row r="1736" spans="2:2" x14ac:dyDescent="0.4">
      <c r="B1736" s="2" t="s">
        <v>615</v>
      </c>
    </row>
    <row r="1737" spans="2:2" hidden="1" x14ac:dyDescent="0.4"/>
    <row r="1738" spans="2:2" x14ac:dyDescent="0.4">
      <c r="B1738" s="2" t="s">
        <v>616</v>
      </c>
    </row>
    <row r="1739" spans="2:2" hidden="1" x14ac:dyDescent="0.4"/>
    <row r="1740" spans="2:2" x14ac:dyDescent="0.4">
      <c r="B1740" s="2" t="s">
        <v>617</v>
      </c>
    </row>
    <row r="1741" spans="2:2" hidden="1" x14ac:dyDescent="0.4"/>
    <row r="1742" spans="2:2" x14ac:dyDescent="0.4">
      <c r="B1742" s="2" t="s">
        <v>618</v>
      </c>
    </row>
    <row r="1743" spans="2:2" hidden="1" x14ac:dyDescent="0.4"/>
    <row r="1744" spans="2:2" x14ac:dyDescent="0.4">
      <c r="B1744" s="2" t="s">
        <v>619</v>
      </c>
    </row>
    <row r="1745" spans="2:2" hidden="1" x14ac:dyDescent="0.4"/>
    <row r="1746" spans="2:2" x14ac:dyDescent="0.4">
      <c r="B1746" s="2" t="s">
        <v>620</v>
      </c>
    </row>
    <row r="1747" spans="2:2" hidden="1" x14ac:dyDescent="0.4"/>
    <row r="1748" spans="2:2" x14ac:dyDescent="0.4">
      <c r="B1748" s="2" t="s">
        <v>621</v>
      </c>
    </row>
    <row r="1749" spans="2:2" hidden="1" x14ac:dyDescent="0.4"/>
    <row r="1750" spans="2:2" x14ac:dyDescent="0.4">
      <c r="B1750" s="2" t="s">
        <v>622</v>
      </c>
    </row>
    <row r="1751" spans="2:2" hidden="1" x14ac:dyDescent="0.4"/>
    <row r="1752" spans="2:2" x14ac:dyDescent="0.4">
      <c r="B1752" s="2" t="s">
        <v>623</v>
      </c>
    </row>
    <row r="1753" spans="2:2" hidden="1" x14ac:dyDescent="0.4"/>
    <row r="1754" spans="2:2" x14ac:dyDescent="0.4">
      <c r="B1754" s="2" t="s">
        <v>624</v>
      </c>
    </row>
    <row r="1755" spans="2:2" hidden="1" x14ac:dyDescent="0.4"/>
    <row r="1756" spans="2:2" ht="18" x14ac:dyDescent="0.4">
      <c r="B1756" s="1" t="s">
        <v>625</v>
      </c>
    </row>
    <row r="1757" spans="2:2" hidden="1" x14ac:dyDescent="0.4"/>
    <row r="1758" spans="2:2" x14ac:dyDescent="0.4">
      <c r="B1758" s="2" t="s">
        <v>614</v>
      </c>
    </row>
    <row r="1759" spans="2:2" hidden="1" x14ac:dyDescent="0.4"/>
    <row r="1760" spans="2:2" x14ac:dyDescent="0.4">
      <c r="B1760" s="2" t="s">
        <v>626</v>
      </c>
    </row>
    <row r="1761" spans="2:2" hidden="1" x14ac:dyDescent="0.4"/>
    <row r="1762" spans="2:2" x14ac:dyDescent="0.4">
      <c r="B1762" s="2" t="s">
        <v>616</v>
      </c>
    </row>
    <row r="1763" spans="2:2" hidden="1" x14ac:dyDescent="0.4"/>
    <row r="1764" spans="2:2" x14ac:dyDescent="0.4">
      <c r="B1764" s="2" t="s">
        <v>617</v>
      </c>
    </row>
    <row r="1765" spans="2:2" hidden="1" x14ac:dyDescent="0.4"/>
    <row r="1766" spans="2:2" x14ac:dyDescent="0.4">
      <c r="B1766" s="2" t="s">
        <v>618</v>
      </c>
    </row>
    <row r="1767" spans="2:2" hidden="1" x14ac:dyDescent="0.4"/>
    <row r="1768" spans="2:2" x14ac:dyDescent="0.4">
      <c r="B1768" s="2" t="s">
        <v>627</v>
      </c>
    </row>
    <row r="1769" spans="2:2" hidden="1" x14ac:dyDescent="0.4"/>
    <row r="1770" spans="2:2" x14ac:dyDescent="0.4">
      <c r="B1770" s="2" t="s">
        <v>628</v>
      </c>
    </row>
    <row r="1771" spans="2:2" hidden="1" x14ac:dyDescent="0.4"/>
    <row r="1772" spans="2:2" x14ac:dyDescent="0.4">
      <c r="B1772" s="2" t="s">
        <v>629</v>
      </c>
    </row>
    <row r="1773" spans="2:2" hidden="1" x14ac:dyDescent="0.4"/>
    <row r="1774" spans="2:2" x14ac:dyDescent="0.4">
      <c r="B1774" s="2" t="s">
        <v>619</v>
      </c>
    </row>
    <row r="1775" spans="2:2" hidden="1" x14ac:dyDescent="0.4"/>
    <row r="1776" spans="2:2" x14ac:dyDescent="0.4">
      <c r="B1776" s="2" t="s">
        <v>620</v>
      </c>
    </row>
    <row r="1777" spans="2:2" hidden="1" x14ac:dyDescent="0.4"/>
    <row r="1778" spans="2:2" x14ac:dyDescent="0.4">
      <c r="B1778" s="2" t="s">
        <v>621</v>
      </c>
    </row>
    <row r="1779" spans="2:2" hidden="1" x14ac:dyDescent="0.4"/>
    <row r="1780" spans="2:2" x14ac:dyDescent="0.4">
      <c r="B1780" s="2" t="s">
        <v>630</v>
      </c>
    </row>
    <row r="1781" spans="2:2" hidden="1" x14ac:dyDescent="0.4"/>
    <row r="1782" spans="2:2" x14ac:dyDescent="0.4">
      <c r="B1782" s="2" t="s">
        <v>622</v>
      </c>
    </row>
    <row r="1783" spans="2:2" hidden="1" x14ac:dyDescent="0.4"/>
    <row r="1784" spans="2:2" x14ac:dyDescent="0.4">
      <c r="B1784" s="2" t="s">
        <v>623</v>
      </c>
    </row>
    <row r="1785" spans="2:2" hidden="1" x14ac:dyDescent="0.4"/>
    <row r="1786" spans="2:2" x14ac:dyDescent="0.4">
      <c r="B1786" s="2" t="s">
        <v>624</v>
      </c>
    </row>
    <row r="1787" spans="2:2" hidden="1" x14ac:dyDescent="0.4"/>
    <row r="1788" spans="2:2" ht="18" x14ac:dyDescent="0.4">
      <c r="B1788" s="1" t="s">
        <v>631</v>
      </c>
    </row>
    <row r="1789" spans="2:2" hidden="1" x14ac:dyDescent="0.4"/>
    <row r="1790" spans="2:2" x14ac:dyDescent="0.4">
      <c r="B1790" s="2" t="s">
        <v>614</v>
      </c>
    </row>
    <row r="1791" spans="2:2" hidden="1" x14ac:dyDescent="0.4"/>
    <row r="1792" spans="2:2" x14ac:dyDescent="0.4">
      <c r="B1792" s="2" t="s">
        <v>626</v>
      </c>
    </row>
    <row r="1793" spans="2:2" hidden="1" x14ac:dyDescent="0.4"/>
    <row r="1794" spans="2:2" x14ac:dyDescent="0.4">
      <c r="B1794" s="2" t="s">
        <v>616</v>
      </c>
    </row>
    <row r="1795" spans="2:2" hidden="1" x14ac:dyDescent="0.4"/>
    <row r="1796" spans="2:2" x14ac:dyDescent="0.4">
      <c r="B1796" s="2" t="s">
        <v>617</v>
      </c>
    </row>
    <row r="1797" spans="2:2" hidden="1" x14ac:dyDescent="0.4"/>
    <row r="1798" spans="2:2" x14ac:dyDescent="0.4">
      <c r="B1798" s="2" t="s">
        <v>632</v>
      </c>
    </row>
    <row r="1799" spans="2:2" hidden="1" x14ac:dyDescent="0.4"/>
    <row r="1800" spans="2:2" x14ac:dyDescent="0.4">
      <c r="B1800" s="2" t="s">
        <v>633</v>
      </c>
    </row>
    <row r="1801" spans="2:2" hidden="1" x14ac:dyDescent="0.4"/>
    <row r="1802" spans="2:2" x14ac:dyDescent="0.4">
      <c r="B1802" s="2" t="s">
        <v>634</v>
      </c>
    </row>
    <row r="1803" spans="2:2" hidden="1" x14ac:dyDescent="0.4"/>
    <row r="1804" spans="2:2" x14ac:dyDescent="0.4">
      <c r="B1804" s="2" t="s">
        <v>618</v>
      </c>
    </row>
    <row r="1805" spans="2:2" hidden="1" x14ac:dyDescent="0.4"/>
    <row r="1806" spans="2:2" x14ac:dyDescent="0.4">
      <c r="B1806" s="2" t="s">
        <v>627</v>
      </c>
    </row>
    <row r="1807" spans="2:2" hidden="1" x14ac:dyDescent="0.4"/>
    <row r="1808" spans="2:2" x14ac:dyDescent="0.4">
      <c r="B1808" s="2" t="s">
        <v>628</v>
      </c>
    </row>
    <row r="1809" spans="2:2" hidden="1" x14ac:dyDescent="0.4"/>
    <row r="1810" spans="2:2" x14ac:dyDescent="0.4">
      <c r="B1810" s="2" t="s">
        <v>629</v>
      </c>
    </row>
    <row r="1811" spans="2:2" hidden="1" x14ac:dyDescent="0.4"/>
    <row r="1812" spans="2:2" x14ac:dyDescent="0.4">
      <c r="B1812" s="2" t="s">
        <v>619</v>
      </c>
    </row>
    <row r="1813" spans="2:2" hidden="1" x14ac:dyDescent="0.4"/>
    <row r="1814" spans="2:2" x14ac:dyDescent="0.4">
      <c r="B1814" s="2" t="s">
        <v>620</v>
      </c>
    </row>
    <row r="1815" spans="2:2" hidden="1" x14ac:dyDescent="0.4"/>
    <row r="1816" spans="2:2" x14ac:dyDescent="0.4">
      <c r="B1816" s="2" t="s">
        <v>630</v>
      </c>
    </row>
    <row r="1817" spans="2:2" hidden="1" x14ac:dyDescent="0.4"/>
    <row r="1818" spans="2:2" x14ac:dyDescent="0.4">
      <c r="B1818" s="2" t="s">
        <v>622</v>
      </c>
    </row>
    <row r="1819" spans="2:2" hidden="1" x14ac:dyDescent="0.4"/>
    <row r="1820" spans="2:2" ht="18" x14ac:dyDescent="0.4">
      <c r="B1820" s="1" t="s">
        <v>635</v>
      </c>
    </row>
    <row r="1821" spans="2:2" hidden="1" x14ac:dyDescent="0.4"/>
    <row r="1822" spans="2:2" x14ac:dyDescent="0.4">
      <c r="B1822" s="2" t="s">
        <v>626</v>
      </c>
    </row>
    <row r="1823" spans="2:2" hidden="1" x14ac:dyDescent="0.4"/>
    <row r="1824" spans="2:2" x14ac:dyDescent="0.4">
      <c r="B1824" s="2" t="s">
        <v>615</v>
      </c>
    </row>
    <row r="1825" spans="2:2" hidden="1" x14ac:dyDescent="0.4"/>
    <row r="1826" spans="2:2" x14ac:dyDescent="0.4">
      <c r="B1826" s="2" t="s">
        <v>616</v>
      </c>
    </row>
    <row r="1827" spans="2:2" hidden="1" x14ac:dyDescent="0.4"/>
    <row r="1828" spans="2:2" x14ac:dyDescent="0.4">
      <c r="B1828" s="2" t="s">
        <v>636</v>
      </c>
    </row>
    <row r="1829" spans="2:2" hidden="1" x14ac:dyDescent="0.4"/>
    <row r="1830" spans="2:2" x14ac:dyDescent="0.4">
      <c r="B1830" s="2" t="s">
        <v>637</v>
      </c>
    </row>
    <row r="1831" spans="2:2" hidden="1" x14ac:dyDescent="0.4"/>
    <row r="1832" spans="2:2" x14ac:dyDescent="0.4">
      <c r="B1832" s="2" t="s">
        <v>638</v>
      </c>
    </row>
    <row r="1833" spans="2:2" hidden="1" x14ac:dyDescent="0.4"/>
    <row r="1834" spans="2:2" x14ac:dyDescent="0.4">
      <c r="B1834" s="2" t="s">
        <v>639</v>
      </c>
    </row>
    <row r="1835" spans="2:2" hidden="1" x14ac:dyDescent="0.4"/>
    <row r="1836" spans="2:2" x14ac:dyDescent="0.4">
      <c r="B1836" s="2" t="s">
        <v>640</v>
      </c>
    </row>
    <row r="1837" spans="2:2" hidden="1" x14ac:dyDescent="0.4"/>
    <row r="1838" spans="2:2" x14ac:dyDescent="0.4">
      <c r="B1838" s="2" t="s">
        <v>641</v>
      </c>
    </row>
    <row r="1839" spans="2:2" hidden="1" x14ac:dyDescent="0.4"/>
    <row r="1840" spans="2:2" x14ac:dyDescent="0.4">
      <c r="B1840" s="2" t="s">
        <v>642</v>
      </c>
    </row>
    <row r="1841" spans="2:2" hidden="1" x14ac:dyDescent="0.4"/>
    <row r="1842" spans="2:2" ht="18" x14ac:dyDescent="0.4">
      <c r="B1842" s="1" t="s">
        <v>643</v>
      </c>
    </row>
    <row r="1843" spans="2:2" hidden="1" x14ac:dyDescent="0.4"/>
    <row r="1844" spans="2:2" x14ac:dyDescent="0.4">
      <c r="B1844" s="2" t="s">
        <v>644</v>
      </c>
    </row>
    <row r="1845" spans="2:2" hidden="1" x14ac:dyDescent="0.4"/>
    <row r="1846" spans="2:2" x14ac:dyDescent="0.4">
      <c r="B1846" s="2" t="s">
        <v>645</v>
      </c>
    </row>
    <row r="1847" spans="2:2" hidden="1" x14ac:dyDescent="0.4"/>
    <row r="1848" spans="2:2" x14ac:dyDescent="0.4">
      <c r="B1848" s="2" t="s">
        <v>646</v>
      </c>
    </row>
    <row r="1849" spans="2:2" hidden="1" x14ac:dyDescent="0.4"/>
    <row r="1850" spans="2:2" x14ac:dyDescent="0.4">
      <c r="B1850" s="2" t="s">
        <v>647</v>
      </c>
    </row>
    <row r="1851" spans="2:2" hidden="1" x14ac:dyDescent="0.4"/>
    <row r="1852" spans="2:2" x14ac:dyDescent="0.4">
      <c r="B1852" s="2" t="s">
        <v>648</v>
      </c>
    </row>
    <row r="1853" spans="2:2" hidden="1" x14ac:dyDescent="0.4"/>
    <row r="1854" spans="2:2" x14ac:dyDescent="0.4">
      <c r="B1854" s="2" t="s">
        <v>649</v>
      </c>
    </row>
    <row r="1855" spans="2:2" hidden="1" x14ac:dyDescent="0.4"/>
    <row r="1856" spans="2:2" x14ac:dyDescent="0.4">
      <c r="B1856" s="2" t="s">
        <v>650</v>
      </c>
    </row>
    <row r="1857" spans="2:2" hidden="1" x14ac:dyDescent="0.4"/>
    <row r="1858" spans="2:2" x14ac:dyDescent="0.4">
      <c r="B1858" s="2" t="s">
        <v>651</v>
      </c>
    </row>
    <row r="1859" spans="2:2" hidden="1" x14ac:dyDescent="0.4"/>
    <row r="1860" spans="2:2" x14ac:dyDescent="0.4">
      <c r="B1860" s="2" t="s">
        <v>652</v>
      </c>
    </row>
    <row r="1861" spans="2:2" hidden="1" x14ac:dyDescent="0.4"/>
    <row r="1862" spans="2:2" x14ac:dyDescent="0.4">
      <c r="B1862" s="2" t="s">
        <v>653</v>
      </c>
    </row>
    <row r="1863" spans="2:2" hidden="1" x14ac:dyDescent="0.4"/>
    <row r="1864" spans="2:2" x14ac:dyDescent="0.4">
      <c r="B1864" s="2" t="s">
        <v>654</v>
      </c>
    </row>
    <row r="1865" spans="2:2" hidden="1" x14ac:dyDescent="0.4"/>
    <row r="1866" spans="2:2" x14ac:dyDescent="0.4">
      <c r="B1866" s="2" t="s">
        <v>655</v>
      </c>
    </row>
    <row r="1867" spans="2:2" hidden="1" x14ac:dyDescent="0.4"/>
    <row r="1868" spans="2:2" x14ac:dyDescent="0.4">
      <c r="B1868" s="2" t="s">
        <v>656</v>
      </c>
    </row>
    <row r="1869" spans="2:2" hidden="1" x14ac:dyDescent="0.4"/>
    <row r="1870" spans="2:2" x14ac:dyDescent="0.4">
      <c r="B1870" s="2" t="s">
        <v>657</v>
      </c>
    </row>
    <row r="1871" spans="2:2" hidden="1" x14ac:dyDescent="0.4"/>
    <row r="1872" spans="2:2" ht="18" x14ac:dyDescent="0.4">
      <c r="B1872" s="1" t="s">
        <v>658</v>
      </c>
    </row>
    <row r="1873" spans="2:2" hidden="1" x14ac:dyDescent="0.4"/>
    <row r="1874" spans="2:2" x14ac:dyDescent="0.4">
      <c r="B1874" s="2" t="s">
        <v>644</v>
      </c>
    </row>
    <row r="1875" spans="2:2" hidden="1" x14ac:dyDescent="0.4"/>
    <row r="1876" spans="2:2" x14ac:dyDescent="0.4">
      <c r="B1876" s="2" t="s">
        <v>645</v>
      </c>
    </row>
    <row r="1877" spans="2:2" hidden="1" x14ac:dyDescent="0.4"/>
    <row r="1878" spans="2:2" x14ac:dyDescent="0.4">
      <c r="B1878" s="2" t="s">
        <v>646</v>
      </c>
    </row>
    <row r="1879" spans="2:2" hidden="1" x14ac:dyDescent="0.4"/>
    <row r="1880" spans="2:2" x14ac:dyDescent="0.4">
      <c r="B1880" s="2" t="s">
        <v>647</v>
      </c>
    </row>
    <row r="1881" spans="2:2" hidden="1" x14ac:dyDescent="0.4"/>
    <row r="1882" spans="2:2" x14ac:dyDescent="0.4">
      <c r="B1882" s="2" t="s">
        <v>659</v>
      </c>
    </row>
    <row r="1883" spans="2:2" hidden="1" x14ac:dyDescent="0.4"/>
    <row r="1884" spans="2:2" x14ac:dyDescent="0.4">
      <c r="B1884" s="2" t="s">
        <v>648</v>
      </c>
    </row>
    <row r="1885" spans="2:2" hidden="1" x14ac:dyDescent="0.4"/>
    <row r="1886" spans="2:2" x14ac:dyDescent="0.4">
      <c r="B1886" s="2" t="s">
        <v>649</v>
      </c>
    </row>
    <row r="1887" spans="2:2" hidden="1" x14ac:dyDescent="0.4"/>
    <row r="1888" spans="2:2" x14ac:dyDescent="0.4">
      <c r="B1888" s="2" t="s">
        <v>660</v>
      </c>
    </row>
    <row r="1889" spans="2:2" hidden="1" x14ac:dyDescent="0.4"/>
    <row r="1890" spans="2:2" x14ac:dyDescent="0.4">
      <c r="B1890" s="2" t="s">
        <v>661</v>
      </c>
    </row>
    <row r="1891" spans="2:2" hidden="1" x14ac:dyDescent="0.4"/>
    <row r="1892" spans="2:2" x14ac:dyDescent="0.4">
      <c r="B1892" s="2" t="s">
        <v>662</v>
      </c>
    </row>
    <row r="1893" spans="2:2" hidden="1" x14ac:dyDescent="0.4"/>
    <row r="1894" spans="2:2" x14ac:dyDescent="0.4">
      <c r="B1894" s="2" t="s">
        <v>663</v>
      </c>
    </row>
    <row r="1895" spans="2:2" hidden="1" x14ac:dyDescent="0.4"/>
    <row r="1896" spans="2:2" x14ac:dyDescent="0.4">
      <c r="B1896" s="2" t="s">
        <v>664</v>
      </c>
    </row>
    <row r="1897" spans="2:2" hidden="1" x14ac:dyDescent="0.4"/>
    <row r="1898" spans="2:2" x14ac:dyDescent="0.4">
      <c r="B1898" s="2" t="s">
        <v>665</v>
      </c>
    </row>
    <row r="1899" spans="2:2" hidden="1" x14ac:dyDescent="0.4"/>
    <row r="1900" spans="2:2" x14ac:dyDescent="0.4">
      <c r="B1900" s="2" t="s">
        <v>666</v>
      </c>
    </row>
    <row r="1901" spans="2:2" hidden="1" x14ac:dyDescent="0.4"/>
    <row r="1902" spans="2:2" x14ac:dyDescent="0.4">
      <c r="B1902" s="2" t="s">
        <v>655</v>
      </c>
    </row>
    <row r="1903" spans="2:2" hidden="1" x14ac:dyDescent="0.4"/>
    <row r="1904" spans="2:2" ht="18" x14ac:dyDescent="0.4">
      <c r="B1904" s="1" t="s">
        <v>667</v>
      </c>
    </row>
    <row r="1905" spans="2:2" hidden="1" x14ac:dyDescent="0.4"/>
    <row r="1906" spans="2:2" x14ac:dyDescent="0.4">
      <c r="B1906" s="2" t="s">
        <v>644</v>
      </c>
    </row>
    <row r="1907" spans="2:2" hidden="1" x14ac:dyDescent="0.4"/>
    <row r="1908" spans="2:2" x14ac:dyDescent="0.4">
      <c r="B1908" s="2" t="s">
        <v>645</v>
      </c>
    </row>
    <row r="1909" spans="2:2" hidden="1" x14ac:dyDescent="0.4"/>
    <row r="1910" spans="2:2" x14ac:dyDescent="0.4">
      <c r="B1910" s="2" t="s">
        <v>646</v>
      </c>
    </row>
    <row r="1911" spans="2:2" hidden="1" x14ac:dyDescent="0.4"/>
    <row r="1912" spans="2:2" x14ac:dyDescent="0.4">
      <c r="B1912" s="2" t="s">
        <v>647</v>
      </c>
    </row>
    <row r="1913" spans="2:2" hidden="1" x14ac:dyDescent="0.4"/>
    <row r="1914" spans="2:2" x14ac:dyDescent="0.4">
      <c r="B1914" s="2" t="s">
        <v>659</v>
      </c>
    </row>
    <row r="1915" spans="2:2" hidden="1" x14ac:dyDescent="0.4"/>
    <row r="1916" spans="2:2" x14ac:dyDescent="0.4">
      <c r="B1916" s="2" t="s">
        <v>648</v>
      </c>
    </row>
    <row r="1917" spans="2:2" hidden="1" x14ac:dyDescent="0.4"/>
    <row r="1918" spans="2:2" x14ac:dyDescent="0.4">
      <c r="B1918" s="2" t="s">
        <v>649</v>
      </c>
    </row>
    <row r="1919" spans="2:2" hidden="1" x14ac:dyDescent="0.4"/>
    <row r="1920" spans="2:2" x14ac:dyDescent="0.4">
      <c r="B1920" s="2" t="s">
        <v>668</v>
      </c>
    </row>
    <row r="1921" spans="2:2" hidden="1" x14ac:dyDescent="0.4"/>
    <row r="1922" spans="2:2" x14ac:dyDescent="0.4">
      <c r="B1922" s="2" t="s">
        <v>669</v>
      </c>
    </row>
    <row r="1923" spans="2:2" hidden="1" x14ac:dyDescent="0.4"/>
    <row r="1924" spans="2:2" x14ac:dyDescent="0.4">
      <c r="B1924" s="2" t="s">
        <v>670</v>
      </c>
    </row>
    <row r="1925" spans="2:2" hidden="1" x14ac:dyDescent="0.4"/>
    <row r="1926" spans="2:2" x14ac:dyDescent="0.4">
      <c r="B1926" s="2" t="s">
        <v>671</v>
      </c>
    </row>
    <row r="1927" spans="2:2" hidden="1" x14ac:dyDescent="0.4"/>
    <row r="1928" spans="2:2" x14ac:dyDescent="0.4">
      <c r="B1928" s="2" t="s">
        <v>672</v>
      </c>
    </row>
    <row r="1929" spans="2:2" hidden="1" x14ac:dyDescent="0.4"/>
    <row r="1930" spans="2:2" x14ac:dyDescent="0.4">
      <c r="B1930" s="2" t="s">
        <v>673</v>
      </c>
    </row>
    <row r="1931" spans="2:2" hidden="1" x14ac:dyDescent="0.4"/>
    <row r="1932" spans="2:2" x14ac:dyDescent="0.4">
      <c r="B1932" s="2" t="s">
        <v>674</v>
      </c>
    </row>
    <row r="1933" spans="2:2" hidden="1" x14ac:dyDescent="0.4"/>
    <row r="1934" spans="2:2" x14ac:dyDescent="0.4">
      <c r="B1934" s="2" t="s">
        <v>675</v>
      </c>
    </row>
    <row r="1935" spans="2:2" hidden="1" x14ac:dyDescent="0.4"/>
    <row r="1936" spans="2:2" ht="18" x14ac:dyDescent="0.4">
      <c r="B1936" s="1" t="s">
        <v>676</v>
      </c>
    </row>
    <row r="1937" spans="2:2" hidden="1" x14ac:dyDescent="0.4"/>
    <row r="1938" spans="2:2" x14ac:dyDescent="0.4">
      <c r="B1938" s="2" t="s">
        <v>677</v>
      </c>
    </row>
    <row r="1939" spans="2:2" hidden="1" x14ac:dyDescent="0.4"/>
    <row r="1940" spans="2:2" x14ac:dyDescent="0.4">
      <c r="B1940" s="2" t="s">
        <v>678</v>
      </c>
    </row>
    <row r="1941" spans="2:2" hidden="1" x14ac:dyDescent="0.4"/>
    <row r="1942" spans="2:2" x14ac:dyDescent="0.4">
      <c r="B1942" s="2" t="s">
        <v>679</v>
      </c>
    </row>
    <row r="1943" spans="2:2" hidden="1" x14ac:dyDescent="0.4"/>
    <row r="1944" spans="2:2" x14ac:dyDescent="0.4">
      <c r="B1944" s="2" t="s">
        <v>680</v>
      </c>
    </row>
    <row r="1945" spans="2:2" hidden="1" x14ac:dyDescent="0.4"/>
    <row r="1946" spans="2:2" x14ac:dyDescent="0.4">
      <c r="B1946" s="2" t="s">
        <v>681</v>
      </c>
    </row>
    <row r="1947" spans="2:2" hidden="1" x14ac:dyDescent="0.4"/>
    <row r="1948" spans="2:2" x14ac:dyDescent="0.4">
      <c r="B1948" s="2" t="s">
        <v>682</v>
      </c>
    </row>
    <row r="1949" spans="2:2" hidden="1" x14ac:dyDescent="0.4"/>
    <row r="1950" spans="2:2" x14ac:dyDescent="0.4">
      <c r="B1950" s="2" t="s">
        <v>683</v>
      </c>
    </row>
    <row r="1951" spans="2:2" hidden="1" x14ac:dyDescent="0.4"/>
    <row r="1952" spans="2:2" x14ac:dyDescent="0.4">
      <c r="B1952" s="2" t="s">
        <v>684</v>
      </c>
    </row>
    <row r="1953" spans="2:2" hidden="1" x14ac:dyDescent="0.4"/>
    <row r="1954" spans="2:2" x14ac:dyDescent="0.4">
      <c r="B1954" s="2" t="s">
        <v>685</v>
      </c>
    </row>
    <row r="1955" spans="2:2" hidden="1" x14ac:dyDescent="0.4"/>
    <row r="1956" spans="2:2" x14ac:dyDescent="0.4">
      <c r="B1956" s="2" t="s">
        <v>686</v>
      </c>
    </row>
    <row r="1957" spans="2:2" hidden="1" x14ac:dyDescent="0.4"/>
    <row r="1958" spans="2:2" x14ac:dyDescent="0.4">
      <c r="B1958" s="2" t="s">
        <v>687</v>
      </c>
    </row>
    <row r="1959" spans="2:2" hidden="1" x14ac:dyDescent="0.4"/>
    <row r="1960" spans="2:2" x14ac:dyDescent="0.4">
      <c r="B1960" s="2" t="s">
        <v>688</v>
      </c>
    </row>
    <row r="1961" spans="2:2" hidden="1" x14ac:dyDescent="0.4"/>
    <row r="1962" spans="2:2" ht="18" x14ac:dyDescent="0.4">
      <c r="B1962" s="1" t="s">
        <v>689</v>
      </c>
    </row>
    <row r="1963" spans="2:2" hidden="1" x14ac:dyDescent="0.4"/>
    <row r="1964" spans="2:2" x14ac:dyDescent="0.4">
      <c r="B1964" s="2" t="s">
        <v>677</v>
      </c>
    </row>
    <row r="1965" spans="2:2" hidden="1" x14ac:dyDescent="0.4"/>
    <row r="1966" spans="2:2" x14ac:dyDescent="0.4">
      <c r="B1966" s="2" t="s">
        <v>678</v>
      </c>
    </row>
    <row r="1967" spans="2:2" hidden="1" x14ac:dyDescent="0.4"/>
    <row r="1968" spans="2:2" x14ac:dyDescent="0.4">
      <c r="B1968" s="2" t="s">
        <v>690</v>
      </c>
    </row>
    <row r="1969" spans="2:2" hidden="1" x14ac:dyDescent="0.4"/>
    <row r="1970" spans="2:2" x14ac:dyDescent="0.4">
      <c r="B1970" s="2" t="s">
        <v>679</v>
      </c>
    </row>
    <row r="1971" spans="2:2" hidden="1" x14ac:dyDescent="0.4"/>
    <row r="1972" spans="2:2" x14ac:dyDescent="0.4">
      <c r="B1972" s="2" t="s">
        <v>691</v>
      </c>
    </row>
    <row r="1973" spans="2:2" hidden="1" x14ac:dyDescent="0.4"/>
    <row r="1974" spans="2:2" x14ac:dyDescent="0.4">
      <c r="B1974" s="2" t="s">
        <v>680</v>
      </c>
    </row>
    <row r="1975" spans="2:2" hidden="1" x14ac:dyDescent="0.4"/>
    <row r="1976" spans="2:2" x14ac:dyDescent="0.4">
      <c r="B1976" s="2" t="s">
        <v>681</v>
      </c>
    </row>
    <row r="1977" spans="2:2" hidden="1" x14ac:dyDescent="0.4"/>
    <row r="1978" spans="2:2" x14ac:dyDescent="0.4">
      <c r="B1978" s="2" t="s">
        <v>682</v>
      </c>
    </row>
    <row r="1979" spans="2:2" hidden="1" x14ac:dyDescent="0.4"/>
    <row r="1980" spans="2:2" x14ac:dyDescent="0.4">
      <c r="B1980" s="2" t="s">
        <v>683</v>
      </c>
    </row>
    <row r="1981" spans="2:2" hidden="1" x14ac:dyDescent="0.4"/>
    <row r="1982" spans="2:2" x14ac:dyDescent="0.4">
      <c r="B1982" s="2" t="s">
        <v>692</v>
      </c>
    </row>
    <row r="1983" spans="2:2" hidden="1" x14ac:dyDescent="0.4"/>
    <row r="1984" spans="2:2" x14ac:dyDescent="0.4">
      <c r="B1984" s="2" t="s">
        <v>685</v>
      </c>
    </row>
    <row r="1985" spans="2:2" hidden="1" x14ac:dyDescent="0.4"/>
    <row r="1986" spans="2:2" x14ac:dyDescent="0.4">
      <c r="B1986" s="2" t="s">
        <v>686</v>
      </c>
    </row>
    <row r="1987" spans="2:2" hidden="1" x14ac:dyDescent="0.4"/>
    <row r="1988" spans="2:2" x14ac:dyDescent="0.4">
      <c r="B1988" s="2" t="s">
        <v>693</v>
      </c>
    </row>
    <row r="1989" spans="2:2" hidden="1" x14ac:dyDescent="0.4"/>
    <row r="1990" spans="2:2" x14ac:dyDescent="0.4">
      <c r="B1990" s="2" t="s">
        <v>687</v>
      </c>
    </row>
    <row r="1991" spans="2:2" hidden="1" x14ac:dyDescent="0.4"/>
    <row r="1992" spans="2:2" x14ac:dyDescent="0.4">
      <c r="B1992" s="2" t="s">
        <v>688</v>
      </c>
    </row>
    <row r="1993" spans="2:2" hidden="1" x14ac:dyDescent="0.4"/>
    <row r="1994" spans="2:2" ht="18" x14ac:dyDescent="0.4">
      <c r="B1994" s="1" t="s">
        <v>694</v>
      </c>
    </row>
    <row r="1995" spans="2:2" hidden="1" x14ac:dyDescent="0.4"/>
    <row r="1996" spans="2:2" x14ac:dyDescent="0.4">
      <c r="B1996" s="2" t="s">
        <v>677</v>
      </c>
    </row>
    <row r="1997" spans="2:2" hidden="1" x14ac:dyDescent="0.4"/>
    <row r="1998" spans="2:2" x14ac:dyDescent="0.4">
      <c r="B1998" s="2" t="s">
        <v>678</v>
      </c>
    </row>
    <row r="1999" spans="2:2" hidden="1" x14ac:dyDescent="0.4"/>
    <row r="2000" spans="2:2" x14ac:dyDescent="0.4">
      <c r="B2000" s="2" t="s">
        <v>690</v>
      </c>
    </row>
    <row r="2001" spans="2:2" hidden="1" x14ac:dyDescent="0.4"/>
    <row r="2002" spans="2:2" x14ac:dyDescent="0.4">
      <c r="B2002" s="2" t="s">
        <v>679</v>
      </c>
    </row>
    <row r="2003" spans="2:2" hidden="1" x14ac:dyDescent="0.4"/>
    <row r="2004" spans="2:2" x14ac:dyDescent="0.4">
      <c r="B2004" s="2" t="s">
        <v>691</v>
      </c>
    </row>
    <row r="2005" spans="2:2" hidden="1" x14ac:dyDescent="0.4"/>
    <row r="2006" spans="2:2" x14ac:dyDescent="0.4">
      <c r="B2006" s="2" t="s">
        <v>680</v>
      </c>
    </row>
    <row r="2007" spans="2:2" hidden="1" x14ac:dyDescent="0.4"/>
    <row r="2008" spans="2:2" x14ac:dyDescent="0.4">
      <c r="B2008" s="2" t="s">
        <v>681</v>
      </c>
    </row>
    <row r="2009" spans="2:2" hidden="1" x14ac:dyDescent="0.4"/>
    <row r="2010" spans="2:2" x14ac:dyDescent="0.4">
      <c r="B2010" s="2" t="s">
        <v>682</v>
      </c>
    </row>
    <row r="2011" spans="2:2" hidden="1" x14ac:dyDescent="0.4"/>
    <row r="2012" spans="2:2" x14ac:dyDescent="0.4">
      <c r="B2012" s="2" t="s">
        <v>695</v>
      </c>
    </row>
    <row r="2013" spans="2:2" hidden="1" x14ac:dyDescent="0.4"/>
    <row r="2014" spans="2:2" x14ac:dyDescent="0.4">
      <c r="B2014" s="2" t="s">
        <v>696</v>
      </c>
    </row>
    <row r="2015" spans="2:2" hidden="1" x14ac:dyDescent="0.4"/>
    <row r="2016" spans="2:2" x14ac:dyDescent="0.4">
      <c r="B2016" s="2" t="s">
        <v>697</v>
      </c>
    </row>
    <row r="2017" spans="2:2" hidden="1" x14ac:dyDescent="0.4"/>
    <row r="2018" spans="2:2" x14ac:dyDescent="0.4">
      <c r="B2018" s="2" t="s">
        <v>698</v>
      </c>
    </row>
    <row r="2019" spans="2:2" hidden="1" x14ac:dyDescent="0.4"/>
    <row r="2020" spans="2:2" x14ac:dyDescent="0.4">
      <c r="B2020" s="2" t="s">
        <v>699</v>
      </c>
    </row>
    <row r="2021" spans="2:2" hidden="1" x14ac:dyDescent="0.4"/>
    <row r="2022" spans="2:2" x14ac:dyDescent="0.4">
      <c r="B2022" s="2" t="s">
        <v>692</v>
      </c>
    </row>
    <row r="2023" spans="2:2" hidden="1" x14ac:dyDescent="0.4"/>
    <row r="2024" spans="2:2" x14ac:dyDescent="0.4">
      <c r="B2024" s="2" t="s">
        <v>693</v>
      </c>
    </row>
    <row r="2025" spans="2:2" hidden="1" x14ac:dyDescent="0.4"/>
    <row r="2026" spans="2:2" ht="18" x14ac:dyDescent="0.4">
      <c r="B2026" s="1" t="s">
        <v>700</v>
      </c>
    </row>
    <row r="2027" spans="2:2" hidden="1" x14ac:dyDescent="0.4"/>
    <row r="2028" spans="2:2" x14ac:dyDescent="0.4">
      <c r="B2028" s="2" t="s">
        <v>678</v>
      </c>
    </row>
    <row r="2029" spans="2:2" hidden="1" x14ac:dyDescent="0.4"/>
    <row r="2030" spans="2:2" x14ac:dyDescent="0.4">
      <c r="B2030" s="2" t="s">
        <v>690</v>
      </c>
    </row>
    <row r="2031" spans="2:2" hidden="1" x14ac:dyDescent="0.4"/>
    <row r="2032" spans="2:2" x14ac:dyDescent="0.4">
      <c r="B2032" s="2" t="s">
        <v>691</v>
      </c>
    </row>
    <row r="2033" spans="2:2" hidden="1" x14ac:dyDescent="0.4"/>
    <row r="2034" spans="2:2" x14ac:dyDescent="0.4">
      <c r="B2034" s="2" t="s">
        <v>680</v>
      </c>
    </row>
    <row r="2035" spans="2:2" hidden="1" x14ac:dyDescent="0.4"/>
    <row r="2036" spans="2:2" x14ac:dyDescent="0.4">
      <c r="B2036" s="2" t="s">
        <v>701</v>
      </c>
    </row>
    <row r="2037" spans="2:2" hidden="1" x14ac:dyDescent="0.4"/>
    <row r="2038" spans="2:2" x14ac:dyDescent="0.4">
      <c r="B2038" s="2" t="s">
        <v>702</v>
      </c>
    </row>
    <row r="2039" spans="2:2" hidden="1" x14ac:dyDescent="0.4"/>
    <row r="2040" spans="2:2" ht="18" x14ac:dyDescent="0.4">
      <c r="B2040" s="1" t="s">
        <v>703</v>
      </c>
    </row>
    <row r="2041" spans="2:2" hidden="1" x14ac:dyDescent="0.4"/>
    <row r="2042" spans="2:2" x14ac:dyDescent="0.4">
      <c r="B2042" s="2" t="s">
        <v>704</v>
      </c>
    </row>
    <row r="2043" spans="2:2" hidden="1" x14ac:dyDescent="0.4"/>
    <row r="2044" spans="2:2" x14ac:dyDescent="0.4">
      <c r="B2044" s="2" t="s">
        <v>705</v>
      </c>
    </row>
    <row r="2045" spans="2:2" hidden="1" x14ac:dyDescent="0.4"/>
    <row r="2046" spans="2:2" x14ac:dyDescent="0.4">
      <c r="B2046" s="2" t="s">
        <v>706</v>
      </c>
    </row>
    <row r="2047" spans="2:2" hidden="1" x14ac:dyDescent="0.4"/>
    <row r="2048" spans="2:2" x14ac:dyDescent="0.4">
      <c r="B2048" s="2" t="s">
        <v>707</v>
      </c>
    </row>
    <row r="2049" spans="2:2" hidden="1" x14ac:dyDescent="0.4"/>
    <row r="2050" spans="2:2" x14ac:dyDescent="0.4">
      <c r="B2050" s="2" t="s">
        <v>708</v>
      </c>
    </row>
    <row r="2051" spans="2:2" hidden="1" x14ac:dyDescent="0.4"/>
    <row r="2052" spans="2:2" x14ac:dyDescent="0.4">
      <c r="B2052" s="2" t="s">
        <v>709</v>
      </c>
    </row>
    <row r="2053" spans="2:2" hidden="1" x14ac:dyDescent="0.4"/>
    <row r="2054" spans="2:2" x14ac:dyDescent="0.4">
      <c r="B2054" s="2" t="s">
        <v>710</v>
      </c>
    </row>
    <row r="2055" spans="2:2" hidden="1" x14ac:dyDescent="0.4"/>
    <row r="2056" spans="2:2" x14ac:dyDescent="0.4">
      <c r="B2056" s="2" t="s">
        <v>711</v>
      </c>
    </row>
    <row r="2057" spans="2:2" hidden="1" x14ac:dyDescent="0.4"/>
    <row r="2058" spans="2:2" x14ac:dyDescent="0.4">
      <c r="B2058" s="2" t="s">
        <v>712</v>
      </c>
    </row>
    <row r="2059" spans="2:2" hidden="1" x14ac:dyDescent="0.4"/>
    <row r="2060" spans="2:2" x14ac:dyDescent="0.4">
      <c r="B2060" s="2" t="s">
        <v>713</v>
      </c>
    </row>
    <row r="2061" spans="2:2" hidden="1" x14ac:dyDescent="0.4"/>
    <row r="2062" spans="2:2" x14ac:dyDescent="0.4">
      <c r="B2062" s="2" t="s">
        <v>714</v>
      </c>
    </row>
    <row r="2063" spans="2:2" hidden="1" x14ac:dyDescent="0.4"/>
    <row r="2064" spans="2:2" x14ac:dyDescent="0.4">
      <c r="B2064" s="2" t="s">
        <v>715</v>
      </c>
    </row>
    <row r="2065" spans="2:2" hidden="1" x14ac:dyDescent="0.4"/>
    <row r="2066" spans="2:2" x14ac:dyDescent="0.4">
      <c r="B2066" s="2" t="s">
        <v>716</v>
      </c>
    </row>
    <row r="2067" spans="2:2" hidden="1" x14ac:dyDescent="0.4"/>
    <row r="2068" spans="2:2" x14ac:dyDescent="0.4">
      <c r="B2068" s="2" t="s">
        <v>717</v>
      </c>
    </row>
    <row r="2069" spans="2:2" hidden="1" x14ac:dyDescent="0.4"/>
    <row r="2070" spans="2:2" x14ac:dyDescent="0.4">
      <c r="B2070" s="2" t="s">
        <v>718</v>
      </c>
    </row>
    <row r="2071" spans="2:2" hidden="1" x14ac:dyDescent="0.4"/>
    <row r="2072" spans="2:2" ht="18" x14ac:dyDescent="0.4">
      <c r="B2072" s="1" t="s">
        <v>719</v>
      </c>
    </row>
    <row r="2073" spans="2:2" hidden="1" x14ac:dyDescent="0.4"/>
    <row r="2074" spans="2:2" x14ac:dyDescent="0.4">
      <c r="B2074" s="2" t="s">
        <v>704</v>
      </c>
    </row>
    <row r="2075" spans="2:2" hidden="1" x14ac:dyDescent="0.4"/>
    <row r="2076" spans="2:2" x14ac:dyDescent="0.4">
      <c r="B2076" s="2" t="s">
        <v>705</v>
      </c>
    </row>
    <row r="2077" spans="2:2" hidden="1" x14ac:dyDescent="0.4"/>
    <row r="2078" spans="2:2" x14ac:dyDescent="0.4">
      <c r="B2078" s="2" t="s">
        <v>706</v>
      </c>
    </row>
    <row r="2079" spans="2:2" hidden="1" x14ac:dyDescent="0.4"/>
    <row r="2080" spans="2:2" x14ac:dyDescent="0.4">
      <c r="B2080" s="2" t="s">
        <v>720</v>
      </c>
    </row>
    <row r="2081" spans="2:2" hidden="1" x14ac:dyDescent="0.4"/>
    <row r="2082" spans="2:2" x14ac:dyDescent="0.4">
      <c r="B2082" s="2" t="s">
        <v>707</v>
      </c>
    </row>
    <row r="2083" spans="2:2" hidden="1" x14ac:dyDescent="0.4"/>
    <row r="2084" spans="2:2" x14ac:dyDescent="0.4">
      <c r="B2084" s="2" t="s">
        <v>708</v>
      </c>
    </row>
    <row r="2085" spans="2:2" hidden="1" x14ac:dyDescent="0.4"/>
    <row r="2086" spans="2:2" x14ac:dyDescent="0.4">
      <c r="B2086" s="2" t="s">
        <v>709</v>
      </c>
    </row>
    <row r="2087" spans="2:2" hidden="1" x14ac:dyDescent="0.4"/>
    <row r="2088" spans="2:2" x14ac:dyDescent="0.4">
      <c r="B2088" s="2" t="s">
        <v>721</v>
      </c>
    </row>
    <row r="2089" spans="2:2" hidden="1" x14ac:dyDescent="0.4"/>
    <row r="2090" spans="2:2" x14ac:dyDescent="0.4">
      <c r="B2090" s="2" t="s">
        <v>722</v>
      </c>
    </row>
    <row r="2091" spans="2:2" hidden="1" x14ac:dyDescent="0.4"/>
    <row r="2092" spans="2:2" x14ac:dyDescent="0.4">
      <c r="B2092" s="2" t="s">
        <v>710</v>
      </c>
    </row>
    <row r="2093" spans="2:2" hidden="1" x14ac:dyDescent="0.4"/>
    <row r="2094" spans="2:2" x14ac:dyDescent="0.4">
      <c r="B2094" s="2" t="s">
        <v>723</v>
      </c>
    </row>
    <row r="2095" spans="2:2" hidden="1" x14ac:dyDescent="0.4"/>
    <row r="2096" spans="2:2" x14ac:dyDescent="0.4">
      <c r="B2096" s="2" t="s">
        <v>724</v>
      </c>
    </row>
    <row r="2097" spans="2:2" hidden="1" x14ac:dyDescent="0.4"/>
    <row r="2098" spans="2:2" x14ac:dyDescent="0.4">
      <c r="B2098" s="2" t="s">
        <v>725</v>
      </c>
    </row>
    <row r="2099" spans="2:2" hidden="1" x14ac:dyDescent="0.4"/>
    <row r="2100" spans="2:2" x14ac:dyDescent="0.4">
      <c r="B2100" s="2" t="s">
        <v>726</v>
      </c>
    </row>
    <row r="2101" spans="2:2" hidden="1" x14ac:dyDescent="0.4"/>
    <row r="2102" spans="2:2" x14ac:dyDescent="0.4">
      <c r="B2102" s="2" t="s">
        <v>727</v>
      </c>
    </row>
    <row r="2103" spans="2:2" hidden="1" x14ac:dyDescent="0.4"/>
    <row r="2104" spans="2:2" ht="18" x14ac:dyDescent="0.4">
      <c r="B2104" s="1" t="s">
        <v>728</v>
      </c>
    </row>
    <row r="2105" spans="2:2" hidden="1" x14ac:dyDescent="0.4"/>
    <row r="2106" spans="2:2" x14ac:dyDescent="0.4">
      <c r="B2106" s="2" t="s">
        <v>704</v>
      </c>
    </row>
    <row r="2107" spans="2:2" hidden="1" x14ac:dyDescent="0.4"/>
    <row r="2108" spans="2:2" x14ac:dyDescent="0.4">
      <c r="B2108" s="2" t="s">
        <v>705</v>
      </c>
    </row>
    <row r="2109" spans="2:2" hidden="1" x14ac:dyDescent="0.4"/>
    <row r="2110" spans="2:2" x14ac:dyDescent="0.4">
      <c r="B2110" s="2" t="s">
        <v>706</v>
      </c>
    </row>
    <row r="2111" spans="2:2" hidden="1" x14ac:dyDescent="0.4"/>
    <row r="2112" spans="2:2" x14ac:dyDescent="0.4">
      <c r="B2112" s="2" t="s">
        <v>720</v>
      </c>
    </row>
    <row r="2113" spans="2:2" hidden="1" x14ac:dyDescent="0.4"/>
    <row r="2114" spans="2:2" x14ac:dyDescent="0.4">
      <c r="B2114" s="2" t="s">
        <v>707</v>
      </c>
    </row>
    <row r="2115" spans="2:2" hidden="1" x14ac:dyDescent="0.4"/>
    <row r="2116" spans="2:2" x14ac:dyDescent="0.4">
      <c r="B2116" s="2" t="s">
        <v>708</v>
      </c>
    </row>
    <row r="2117" spans="2:2" hidden="1" x14ac:dyDescent="0.4"/>
    <row r="2118" spans="2:2" x14ac:dyDescent="0.4">
      <c r="B2118" s="2" t="s">
        <v>709</v>
      </c>
    </row>
    <row r="2119" spans="2:2" hidden="1" x14ac:dyDescent="0.4"/>
    <row r="2120" spans="2:2" x14ac:dyDescent="0.4">
      <c r="B2120" s="2" t="s">
        <v>729</v>
      </c>
    </row>
    <row r="2121" spans="2:2" hidden="1" x14ac:dyDescent="0.4"/>
    <row r="2122" spans="2:2" x14ac:dyDescent="0.4">
      <c r="B2122" s="2" t="s">
        <v>730</v>
      </c>
    </row>
    <row r="2123" spans="2:2" hidden="1" x14ac:dyDescent="0.4"/>
    <row r="2124" spans="2:2" x14ac:dyDescent="0.4">
      <c r="B2124" s="2" t="s">
        <v>731</v>
      </c>
    </row>
    <row r="2125" spans="2:2" hidden="1" x14ac:dyDescent="0.4"/>
    <row r="2126" spans="2:2" x14ac:dyDescent="0.4">
      <c r="B2126" s="2" t="s">
        <v>721</v>
      </c>
    </row>
    <row r="2127" spans="2:2" hidden="1" x14ac:dyDescent="0.4"/>
    <row r="2128" spans="2:2" x14ac:dyDescent="0.4">
      <c r="B2128" s="2" t="s">
        <v>722</v>
      </c>
    </row>
    <row r="2129" spans="2:2" hidden="1" x14ac:dyDescent="0.4"/>
    <row r="2130" spans="2:2" x14ac:dyDescent="0.4">
      <c r="B2130" s="2" t="s">
        <v>710</v>
      </c>
    </row>
    <row r="2131" spans="2:2" hidden="1" x14ac:dyDescent="0.4"/>
    <row r="2132" spans="2:2" x14ac:dyDescent="0.4">
      <c r="B2132" s="2" t="s">
        <v>732</v>
      </c>
    </row>
    <row r="2133" spans="2:2" hidden="1" x14ac:dyDescent="0.4"/>
    <row r="2134" spans="2:2" x14ac:dyDescent="0.4">
      <c r="B2134" s="2" t="s">
        <v>733</v>
      </c>
    </row>
    <row r="2135" spans="2:2" hidden="1" x14ac:dyDescent="0.4"/>
    <row r="2136" spans="2:2" ht="18" x14ac:dyDescent="0.4">
      <c r="B2136" s="1" t="s">
        <v>734</v>
      </c>
    </row>
    <row r="2137" spans="2:2" hidden="1" x14ac:dyDescent="0.4"/>
    <row r="2138" spans="2:2" x14ac:dyDescent="0.4">
      <c r="B2138" s="2" t="s">
        <v>735</v>
      </c>
    </row>
    <row r="2139" spans="2:2" hidden="1" x14ac:dyDescent="0.4"/>
    <row r="2140" spans="2:2" x14ac:dyDescent="0.4">
      <c r="B2140" s="2" t="s">
        <v>736</v>
      </c>
    </row>
    <row r="2141" spans="2:2" hidden="1" x14ac:dyDescent="0.4"/>
    <row r="2142" spans="2:2" x14ac:dyDescent="0.4">
      <c r="B2142" s="2" t="s">
        <v>737</v>
      </c>
    </row>
    <row r="2143" spans="2:2" hidden="1" x14ac:dyDescent="0.4"/>
    <row r="2144" spans="2:2" x14ac:dyDescent="0.4">
      <c r="B2144" s="2" t="s">
        <v>738</v>
      </c>
    </row>
    <row r="2145" spans="2:2" hidden="1" x14ac:dyDescent="0.4"/>
    <row r="2146" spans="2:2" x14ac:dyDescent="0.4">
      <c r="B2146" s="2" t="s">
        <v>739</v>
      </c>
    </row>
    <row r="2147" spans="2:2" hidden="1" x14ac:dyDescent="0.4"/>
    <row r="2148" spans="2:2" x14ac:dyDescent="0.4">
      <c r="B2148" s="2" t="s">
        <v>740</v>
      </c>
    </row>
    <row r="2149" spans="2:2" hidden="1" x14ac:dyDescent="0.4"/>
    <row r="2150" spans="2:2" x14ac:dyDescent="0.4">
      <c r="B2150" s="2" t="s">
        <v>741</v>
      </c>
    </row>
    <row r="2151" spans="2:2" hidden="1" x14ac:dyDescent="0.4"/>
    <row r="2152" spans="2:2" x14ac:dyDescent="0.4">
      <c r="B2152" s="2" t="s">
        <v>742</v>
      </c>
    </row>
    <row r="2153" spans="2:2" hidden="1" x14ac:dyDescent="0.4"/>
    <row r="2154" spans="2:2" x14ac:dyDescent="0.4">
      <c r="B2154" s="2" t="s">
        <v>743</v>
      </c>
    </row>
    <row r="2155" spans="2:2" hidden="1" x14ac:dyDescent="0.4"/>
    <row r="2156" spans="2:2" x14ac:dyDescent="0.4">
      <c r="B2156" s="2" t="s">
        <v>744</v>
      </c>
    </row>
    <row r="2157" spans="2:2" hidden="1" x14ac:dyDescent="0.4"/>
    <row r="2158" spans="2:2" ht="18" x14ac:dyDescent="0.4">
      <c r="B2158" s="1" t="s">
        <v>745</v>
      </c>
    </row>
    <row r="2159" spans="2:2" hidden="1" x14ac:dyDescent="0.4"/>
    <row r="2160" spans="2:2" x14ac:dyDescent="0.4">
      <c r="B2160" s="2" t="s">
        <v>746</v>
      </c>
    </row>
    <row r="2161" spans="2:2" hidden="1" x14ac:dyDescent="0.4"/>
    <row r="2162" spans="2:2" x14ac:dyDescent="0.4">
      <c r="B2162" s="2" t="s">
        <v>735</v>
      </c>
    </row>
    <row r="2163" spans="2:2" hidden="1" x14ac:dyDescent="0.4"/>
    <row r="2164" spans="2:2" x14ac:dyDescent="0.4">
      <c r="B2164" s="2" t="s">
        <v>736</v>
      </c>
    </row>
    <row r="2165" spans="2:2" hidden="1" x14ac:dyDescent="0.4"/>
    <row r="2166" spans="2:2" x14ac:dyDescent="0.4">
      <c r="B2166" s="2" t="s">
        <v>737</v>
      </c>
    </row>
    <row r="2167" spans="2:2" hidden="1" x14ac:dyDescent="0.4"/>
    <row r="2168" spans="2:2" x14ac:dyDescent="0.4">
      <c r="B2168" s="2" t="s">
        <v>738</v>
      </c>
    </row>
    <row r="2169" spans="2:2" hidden="1" x14ac:dyDescent="0.4"/>
    <row r="2170" spans="2:2" x14ac:dyDescent="0.4">
      <c r="B2170" s="2" t="s">
        <v>747</v>
      </c>
    </row>
    <row r="2171" spans="2:2" hidden="1" x14ac:dyDescent="0.4"/>
    <row r="2172" spans="2:2" x14ac:dyDescent="0.4">
      <c r="B2172" s="2" t="s">
        <v>748</v>
      </c>
    </row>
    <row r="2173" spans="2:2" hidden="1" x14ac:dyDescent="0.4"/>
    <row r="2174" spans="2:2" x14ac:dyDescent="0.4">
      <c r="B2174" s="2" t="s">
        <v>749</v>
      </c>
    </row>
    <row r="2175" spans="2:2" hidden="1" x14ac:dyDescent="0.4"/>
    <row r="2176" spans="2:2" x14ac:dyDescent="0.4">
      <c r="B2176" s="2" t="s">
        <v>750</v>
      </c>
    </row>
    <row r="2177" spans="2:2" hidden="1" x14ac:dyDescent="0.4"/>
    <row r="2178" spans="2:2" x14ac:dyDescent="0.4">
      <c r="B2178" s="2" t="s">
        <v>740</v>
      </c>
    </row>
    <row r="2179" spans="2:2" hidden="1" x14ac:dyDescent="0.4"/>
    <row r="2180" spans="2:2" x14ac:dyDescent="0.4">
      <c r="B2180" s="2" t="s">
        <v>741</v>
      </c>
    </row>
    <row r="2181" spans="2:2" hidden="1" x14ac:dyDescent="0.4"/>
    <row r="2182" spans="2:2" x14ac:dyDescent="0.4">
      <c r="B2182" s="2" t="s">
        <v>742</v>
      </c>
    </row>
    <row r="2183" spans="2:2" hidden="1" x14ac:dyDescent="0.4"/>
    <row r="2184" spans="2:2" x14ac:dyDescent="0.4">
      <c r="B2184" s="2" t="s">
        <v>743</v>
      </c>
    </row>
    <row r="2185" spans="2:2" hidden="1" x14ac:dyDescent="0.4"/>
    <row r="2186" spans="2:2" x14ac:dyDescent="0.4">
      <c r="B2186" s="2" t="s">
        <v>751</v>
      </c>
    </row>
    <row r="2187" spans="2:2" hidden="1" x14ac:dyDescent="0.4"/>
    <row r="2188" spans="2:2" x14ac:dyDescent="0.4">
      <c r="B2188" s="2" t="s">
        <v>744</v>
      </c>
    </row>
    <row r="2189" spans="2:2" hidden="1" x14ac:dyDescent="0.4"/>
    <row r="2190" spans="2:2" ht="18" x14ac:dyDescent="0.4">
      <c r="B2190" s="1" t="s">
        <v>752</v>
      </c>
    </row>
    <row r="2191" spans="2:2" hidden="1" x14ac:dyDescent="0.4"/>
    <row r="2192" spans="2:2" x14ac:dyDescent="0.4">
      <c r="B2192" s="2" t="s">
        <v>746</v>
      </c>
    </row>
    <row r="2193" spans="2:2" hidden="1" x14ac:dyDescent="0.4"/>
    <row r="2194" spans="2:2" x14ac:dyDescent="0.4">
      <c r="B2194" s="2" t="s">
        <v>735</v>
      </c>
    </row>
    <row r="2195" spans="2:2" hidden="1" x14ac:dyDescent="0.4"/>
    <row r="2196" spans="2:2" x14ac:dyDescent="0.4">
      <c r="B2196" s="2" t="s">
        <v>736</v>
      </c>
    </row>
    <row r="2197" spans="2:2" hidden="1" x14ac:dyDescent="0.4"/>
    <row r="2198" spans="2:2" x14ac:dyDescent="0.4">
      <c r="B2198" s="2" t="s">
        <v>736</v>
      </c>
    </row>
    <row r="2199" spans="2:2" hidden="1" x14ac:dyDescent="0.4"/>
    <row r="2200" spans="2:2" x14ac:dyDescent="0.4">
      <c r="B2200" s="2" t="s">
        <v>737</v>
      </c>
    </row>
    <row r="2201" spans="2:2" hidden="1" x14ac:dyDescent="0.4"/>
    <row r="2202" spans="2:2" x14ac:dyDescent="0.4">
      <c r="B2202" s="2" t="s">
        <v>738</v>
      </c>
    </row>
    <row r="2203" spans="2:2" hidden="1" x14ac:dyDescent="0.4"/>
    <row r="2204" spans="2:2" x14ac:dyDescent="0.4">
      <c r="B2204" s="2" t="s">
        <v>753</v>
      </c>
    </row>
    <row r="2205" spans="2:2" hidden="1" x14ac:dyDescent="0.4"/>
    <row r="2206" spans="2:2" x14ac:dyDescent="0.4">
      <c r="B2206" s="2" t="s">
        <v>754</v>
      </c>
    </row>
    <row r="2207" spans="2:2" hidden="1" x14ac:dyDescent="0.4"/>
    <row r="2208" spans="2:2" x14ac:dyDescent="0.4">
      <c r="B2208" s="2" t="s">
        <v>755</v>
      </c>
    </row>
    <row r="2209" spans="2:2" hidden="1" x14ac:dyDescent="0.4"/>
    <row r="2210" spans="2:2" x14ac:dyDescent="0.4">
      <c r="B2210" s="2" t="s">
        <v>756</v>
      </c>
    </row>
    <row r="2211" spans="2:2" hidden="1" x14ac:dyDescent="0.4"/>
    <row r="2212" spans="2:2" x14ac:dyDescent="0.4">
      <c r="B2212" s="2" t="s">
        <v>757</v>
      </c>
    </row>
    <row r="2213" spans="2:2" hidden="1" x14ac:dyDescent="0.4"/>
    <row r="2214" spans="2:2" x14ac:dyDescent="0.4">
      <c r="B2214" s="2" t="s">
        <v>747</v>
      </c>
    </row>
    <row r="2215" spans="2:2" hidden="1" x14ac:dyDescent="0.4"/>
    <row r="2216" spans="2:2" x14ac:dyDescent="0.4">
      <c r="B2216" s="2" t="s">
        <v>749</v>
      </c>
    </row>
    <row r="2217" spans="2:2" hidden="1" x14ac:dyDescent="0.4"/>
    <row r="2218" spans="2:2" x14ac:dyDescent="0.4">
      <c r="B2218" s="2" t="s">
        <v>750</v>
      </c>
    </row>
    <row r="2219" spans="2:2" hidden="1" x14ac:dyDescent="0.4"/>
    <row r="2220" spans="2:2" x14ac:dyDescent="0.4">
      <c r="B2220" s="2" t="s">
        <v>742</v>
      </c>
    </row>
    <row r="2221" spans="2:2" hidden="1" x14ac:dyDescent="0.4"/>
    <row r="2222" spans="2:2" x14ac:dyDescent="0.4">
      <c r="B2222" s="2" t="s">
        <v>751</v>
      </c>
    </row>
    <row r="2223" spans="2:2" hidden="1" x14ac:dyDescent="0.4"/>
    <row r="2224" spans="2:2" ht="18" x14ac:dyDescent="0.4">
      <c r="B2224" s="1" t="s">
        <v>758</v>
      </c>
    </row>
    <row r="2225" spans="2:2" hidden="1" x14ac:dyDescent="0.4"/>
    <row r="2226" spans="2:2" x14ac:dyDescent="0.4">
      <c r="B2226" s="2" t="s">
        <v>759</v>
      </c>
    </row>
    <row r="2227" spans="2:2" hidden="1" x14ac:dyDescent="0.4"/>
    <row r="2228" spans="2:2" x14ac:dyDescent="0.4">
      <c r="B2228" s="2" t="s">
        <v>760</v>
      </c>
    </row>
    <row r="2229" spans="2:2" hidden="1" x14ac:dyDescent="0.4"/>
    <row r="2230" spans="2:2" x14ac:dyDescent="0.4">
      <c r="B2230" s="2" t="s">
        <v>761</v>
      </c>
    </row>
    <row r="2231" spans="2:2" hidden="1" x14ac:dyDescent="0.4"/>
    <row r="2232" spans="2:2" x14ac:dyDescent="0.4">
      <c r="B2232" s="2" t="s">
        <v>762</v>
      </c>
    </row>
    <row r="2233" spans="2:2" hidden="1" x14ac:dyDescent="0.4"/>
    <row r="2234" spans="2:2" x14ac:dyDescent="0.4">
      <c r="B2234" s="2" t="s">
        <v>750</v>
      </c>
    </row>
    <row r="2235" spans="2:2" hidden="1" x14ac:dyDescent="0.4"/>
    <row r="2236" spans="2:2" x14ac:dyDescent="0.4">
      <c r="B2236" s="2" t="s">
        <v>763</v>
      </c>
    </row>
    <row r="2237" spans="2:2" hidden="1" x14ac:dyDescent="0.4"/>
    <row r="2238" spans="2:2" x14ac:dyDescent="0.4">
      <c r="B2238" s="2" t="s">
        <v>764</v>
      </c>
    </row>
    <row r="2239" spans="2:2" hidden="1" x14ac:dyDescent="0.4"/>
    <row r="2240" spans="2:2" ht="18" x14ac:dyDescent="0.4">
      <c r="B2240" s="1" t="s">
        <v>765</v>
      </c>
    </row>
    <row r="2241" spans="2:2" hidden="1" x14ac:dyDescent="0.4"/>
    <row r="2242" spans="2:2" x14ac:dyDescent="0.4">
      <c r="B2242" s="2" t="s">
        <v>766</v>
      </c>
    </row>
    <row r="2243" spans="2:2" hidden="1" x14ac:dyDescent="0.4"/>
    <row r="2244" spans="2:2" x14ac:dyDescent="0.4">
      <c r="B2244" s="2" t="s">
        <v>767</v>
      </c>
    </row>
    <row r="2245" spans="2:2" hidden="1" x14ac:dyDescent="0.4"/>
    <row r="2246" spans="2:2" x14ac:dyDescent="0.4">
      <c r="B2246" s="2" t="s">
        <v>759</v>
      </c>
    </row>
    <row r="2247" spans="2:2" hidden="1" x14ac:dyDescent="0.4"/>
    <row r="2248" spans="2:2" x14ac:dyDescent="0.4">
      <c r="B2248" s="2" t="s">
        <v>768</v>
      </c>
    </row>
    <row r="2249" spans="2:2" hidden="1" x14ac:dyDescent="0.4"/>
    <row r="2250" spans="2:2" x14ac:dyDescent="0.4">
      <c r="B2250" s="2" t="s">
        <v>769</v>
      </c>
    </row>
    <row r="2251" spans="2:2" hidden="1" x14ac:dyDescent="0.4"/>
    <row r="2252" spans="2:2" x14ac:dyDescent="0.4">
      <c r="B2252" s="2" t="s">
        <v>770</v>
      </c>
    </row>
    <row r="2253" spans="2:2" hidden="1" x14ac:dyDescent="0.4"/>
    <row r="2254" spans="2:2" x14ac:dyDescent="0.4">
      <c r="B2254" s="2" t="s">
        <v>771</v>
      </c>
    </row>
    <row r="2255" spans="2:2" hidden="1" x14ac:dyDescent="0.4"/>
    <row r="2256" spans="2:2" x14ac:dyDescent="0.4">
      <c r="B2256" s="2" t="s">
        <v>772</v>
      </c>
    </row>
    <row r="2257" spans="2:2" hidden="1" x14ac:dyDescent="0.4"/>
    <row r="2258" spans="2:2" x14ac:dyDescent="0.4">
      <c r="B2258" s="2" t="s">
        <v>773</v>
      </c>
    </row>
    <row r="2259" spans="2:2" hidden="1" x14ac:dyDescent="0.4"/>
    <row r="2260" spans="2:2" x14ac:dyDescent="0.4">
      <c r="B2260" s="2" t="s">
        <v>774</v>
      </c>
    </row>
    <row r="2261" spans="2:2" hidden="1" x14ac:dyDescent="0.4"/>
    <row r="2262" spans="2:2" x14ac:dyDescent="0.4">
      <c r="B2262" s="2" t="s">
        <v>775</v>
      </c>
    </row>
    <row r="2263" spans="2:2" hidden="1" x14ac:dyDescent="0.4"/>
    <row r="2264" spans="2:2" x14ac:dyDescent="0.4">
      <c r="B2264" s="2" t="s">
        <v>776</v>
      </c>
    </row>
    <row r="2265" spans="2:2" hidden="1" x14ac:dyDescent="0.4"/>
    <row r="2266" spans="2:2" x14ac:dyDescent="0.4">
      <c r="B2266" s="2" t="s">
        <v>764</v>
      </c>
    </row>
    <row r="2267" spans="2:2" hidden="1" x14ac:dyDescent="0.4"/>
    <row r="2268" spans="2:2" x14ac:dyDescent="0.4">
      <c r="B2268" s="2" t="s">
        <v>777</v>
      </c>
    </row>
    <row r="2269" spans="2:2" hidden="1" x14ac:dyDescent="0.4"/>
    <row r="2270" spans="2:2" x14ac:dyDescent="0.4">
      <c r="B2270" s="2" t="s">
        <v>778</v>
      </c>
    </row>
    <row r="2271" spans="2:2" hidden="1" x14ac:dyDescent="0.4"/>
    <row r="2272" spans="2:2" ht="18" x14ac:dyDescent="0.4">
      <c r="B2272" s="1" t="s">
        <v>779</v>
      </c>
    </row>
    <row r="2273" spans="2:2" hidden="1" x14ac:dyDescent="0.4"/>
    <row r="2274" spans="2:2" x14ac:dyDescent="0.4">
      <c r="B2274" s="2" t="s">
        <v>766</v>
      </c>
    </row>
    <row r="2275" spans="2:2" hidden="1" x14ac:dyDescent="0.4"/>
    <row r="2276" spans="2:2" x14ac:dyDescent="0.4">
      <c r="B2276" s="2" t="s">
        <v>767</v>
      </c>
    </row>
    <row r="2277" spans="2:2" hidden="1" x14ac:dyDescent="0.4"/>
    <row r="2278" spans="2:2" x14ac:dyDescent="0.4">
      <c r="B2278" s="2" t="s">
        <v>759</v>
      </c>
    </row>
    <row r="2279" spans="2:2" hidden="1" x14ac:dyDescent="0.4"/>
    <row r="2280" spans="2:2" x14ac:dyDescent="0.4">
      <c r="B2280" s="2" t="s">
        <v>768</v>
      </c>
    </row>
    <row r="2281" spans="2:2" hidden="1" x14ac:dyDescent="0.4"/>
    <row r="2282" spans="2:2" x14ac:dyDescent="0.4">
      <c r="B2282" s="2" t="s">
        <v>769</v>
      </c>
    </row>
    <row r="2283" spans="2:2" hidden="1" x14ac:dyDescent="0.4"/>
    <row r="2284" spans="2:2" x14ac:dyDescent="0.4">
      <c r="B2284" s="2" t="s">
        <v>770</v>
      </c>
    </row>
    <row r="2285" spans="2:2" hidden="1" x14ac:dyDescent="0.4"/>
    <row r="2286" spans="2:2" x14ac:dyDescent="0.4">
      <c r="B2286" s="2" t="s">
        <v>771</v>
      </c>
    </row>
    <row r="2287" spans="2:2" hidden="1" x14ac:dyDescent="0.4"/>
    <row r="2288" spans="2:2" x14ac:dyDescent="0.4">
      <c r="B2288" s="2" t="s">
        <v>780</v>
      </c>
    </row>
    <row r="2289" spans="2:2" hidden="1" x14ac:dyDescent="0.4"/>
    <row r="2290" spans="2:2" x14ac:dyDescent="0.4">
      <c r="B2290" s="2" t="s">
        <v>781</v>
      </c>
    </row>
    <row r="2291" spans="2:2" hidden="1" x14ac:dyDescent="0.4"/>
    <row r="2292" spans="2:2" x14ac:dyDescent="0.4">
      <c r="B2292" s="2" t="s">
        <v>782</v>
      </c>
    </row>
    <row r="2293" spans="2:2" hidden="1" x14ac:dyDescent="0.4"/>
    <row r="2294" spans="2:2" x14ac:dyDescent="0.4">
      <c r="B2294" s="2" t="s">
        <v>783</v>
      </c>
    </row>
    <row r="2295" spans="2:2" hidden="1" x14ac:dyDescent="0.4"/>
    <row r="2296" spans="2:2" x14ac:dyDescent="0.4">
      <c r="B2296" s="2" t="s">
        <v>784</v>
      </c>
    </row>
    <row r="2297" spans="2:2" hidden="1" x14ac:dyDescent="0.4"/>
    <row r="2298" spans="2:2" x14ac:dyDescent="0.4">
      <c r="B2298" s="2" t="s">
        <v>785</v>
      </c>
    </row>
    <row r="2299" spans="2:2" hidden="1" x14ac:dyDescent="0.4"/>
    <row r="2300" spans="2:2" x14ac:dyDescent="0.4">
      <c r="B2300" s="2" t="s">
        <v>786</v>
      </c>
    </row>
    <row r="2301" spans="2:2" hidden="1" x14ac:dyDescent="0.4"/>
    <row r="2302" spans="2:2" x14ac:dyDescent="0.4">
      <c r="B2302" s="2" t="s">
        <v>764</v>
      </c>
    </row>
    <row r="2303" spans="2:2" hidden="1" x14ac:dyDescent="0.4"/>
    <row r="2304" spans="2:2" ht="18" x14ac:dyDescent="0.4">
      <c r="B2304" s="1" t="s">
        <v>787</v>
      </c>
    </row>
    <row r="2305" spans="2:2" hidden="1" x14ac:dyDescent="0.4"/>
    <row r="2306" spans="2:2" x14ac:dyDescent="0.4">
      <c r="B2306" s="2" t="s">
        <v>766</v>
      </c>
    </row>
    <row r="2307" spans="2:2" hidden="1" x14ac:dyDescent="0.4"/>
    <row r="2308" spans="2:2" x14ac:dyDescent="0.4">
      <c r="B2308" s="2" t="s">
        <v>767</v>
      </c>
    </row>
    <row r="2309" spans="2:2" hidden="1" x14ac:dyDescent="0.4"/>
    <row r="2310" spans="2:2" x14ac:dyDescent="0.4">
      <c r="B2310" s="2" t="s">
        <v>759</v>
      </c>
    </row>
    <row r="2311" spans="2:2" hidden="1" x14ac:dyDescent="0.4"/>
    <row r="2312" spans="2:2" x14ac:dyDescent="0.4">
      <c r="B2312" s="2" t="s">
        <v>768</v>
      </c>
    </row>
    <row r="2313" spans="2:2" hidden="1" x14ac:dyDescent="0.4"/>
    <row r="2314" spans="2:2" x14ac:dyDescent="0.4">
      <c r="B2314" s="2" t="s">
        <v>769</v>
      </c>
    </row>
    <row r="2315" spans="2:2" hidden="1" x14ac:dyDescent="0.4"/>
    <row r="2316" spans="2:2" x14ac:dyDescent="0.4">
      <c r="B2316" s="2" t="s">
        <v>770</v>
      </c>
    </row>
    <row r="2317" spans="2:2" hidden="1" x14ac:dyDescent="0.4"/>
    <row r="2318" spans="2:2" x14ac:dyDescent="0.4">
      <c r="B2318" s="2" t="s">
        <v>771</v>
      </c>
    </row>
    <row r="2319" spans="2:2" hidden="1" x14ac:dyDescent="0.4"/>
    <row r="2320" spans="2:2" x14ac:dyDescent="0.4">
      <c r="B2320" s="2" t="s">
        <v>788</v>
      </c>
    </row>
    <row r="2321" spans="2:2" hidden="1" x14ac:dyDescent="0.4"/>
    <row r="2322" spans="2:2" x14ac:dyDescent="0.4">
      <c r="B2322" s="2" t="s">
        <v>789</v>
      </c>
    </row>
    <row r="2323" spans="2:2" hidden="1" x14ac:dyDescent="0.4"/>
    <row r="2324" spans="2:2" x14ac:dyDescent="0.4">
      <c r="B2324" s="2" t="s">
        <v>790</v>
      </c>
    </row>
    <row r="2325" spans="2:2" hidden="1" x14ac:dyDescent="0.4"/>
    <row r="2326" spans="2:2" x14ac:dyDescent="0.4">
      <c r="B2326" s="2" t="s">
        <v>791</v>
      </c>
    </row>
    <row r="2327" spans="2:2" hidden="1" x14ac:dyDescent="0.4"/>
    <row r="2328" spans="2:2" x14ac:dyDescent="0.4">
      <c r="B2328" s="2" t="s">
        <v>792</v>
      </c>
    </row>
    <row r="2329" spans="2:2" hidden="1" x14ac:dyDescent="0.4"/>
    <row r="2330" spans="2:2" x14ac:dyDescent="0.4">
      <c r="B2330" s="2" t="s">
        <v>793</v>
      </c>
    </row>
    <row r="2331" spans="2:2" hidden="1" x14ac:dyDescent="0.4"/>
    <row r="2332" spans="2:2" x14ac:dyDescent="0.4">
      <c r="B2332" s="2" t="s">
        <v>794</v>
      </c>
    </row>
    <row r="2333" spans="2:2" hidden="1" x14ac:dyDescent="0.4"/>
    <row r="2334" spans="2:2" x14ac:dyDescent="0.4">
      <c r="B2334" s="2" t="s">
        <v>795</v>
      </c>
    </row>
    <row r="2335" spans="2:2" hidden="1" x14ac:dyDescent="0.4"/>
    <row r="2336" spans="2:2" ht="18" x14ac:dyDescent="0.4">
      <c r="B2336" s="1" t="s">
        <v>796</v>
      </c>
    </row>
    <row r="2337" spans="2:2" hidden="1" x14ac:dyDescent="0.4"/>
    <row r="2338" spans="2:2" x14ac:dyDescent="0.4">
      <c r="B2338" s="2" t="s">
        <v>797</v>
      </c>
    </row>
    <row r="2339" spans="2:2" hidden="1" x14ac:dyDescent="0.4"/>
    <row r="2340" spans="2:2" x14ac:dyDescent="0.4">
      <c r="B2340" s="2" t="s">
        <v>798</v>
      </c>
    </row>
    <row r="2341" spans="2:2" hidden="1" x14ac:dyDescent="0.4"/>
    <row r="2342" spans="2:2" x14ac:dyDescent="0.4">
      <c r="B2342" s="2" t="s">
        <v>799</v>
      </c>
    </row>
    <row r="2343" spans="2:2" hidden="1" x14ac:dyDescent="0.4"/>
    <row r="2344" spans="2:2" x14ac:dyDescent="0.4">
      <c r="B2344" s="2" t="s">
        <v>800</v>
      </c>
    </row>
    <row r="2345" spans="2:2" hidden="1" x14ac:dyDescent="0.4"/>
    <row r="2346" spans="2:2" x14ac:dyDescent="0.4">
      <c r="B2346" s="2" t="s">
        <v>801</v>
      </c>
    </row>
    <row r="2347" spans="2:2" hidden="1" x14ac:dyDescent="0.4"/>
    <row r="2348" spans="2:2" x14ac:dyDescent="0.4">
      <c r="B2348" s="2" t="s">
        <v>802</v>
      </c>
    </row>
    <row r="2349" spans="2:2" hidden="1" x14ac:dyDescent="0.4"/>
    <row r="2350" spans="2:2" x14ac:dyDescent="0.4">
      <c r="B2350" s="2" t="s">
        <v>803</v>
      </c>
    </row>
    <row r="2351" spans="2:2" hidden="1" x14ac:dyDescent="0.4"/>
    <row r="2352" spans="2:2" x14ac:dyDescent="0.4">
      <c r="B2352" s="2" t="s">
        <v>804</v>
      </c>
    </row>
    <row r="2353" spans="2:2" hidden="1" x14ac:dyDescent="0.4"/>
    <row r="2354" spans="2:2" x14ac:dyDescent="0.4">
      <c r="B2354" s="2" t="s">
        <v>805</v>
      </c>
    </row>
    <row r="2355" spans="2:2" hidden="1" x14ac:dyDescent="0.4"/>
    <row r="2356" spans="2:2" x14ac:dyDescent="0.4">
      <c r="B2356" s="2" t="s">
        <v>806</v>
      </c>
    </row>
    <row r="2357" spans="2:2" hidden="1" x14ac:dyDescent="0.4"/>
    <row r="2358" spans="2:2" x14ac:dyDescent="0.4">
      <c r="B2358" s="2" t="s">
        <v>807</v>
      </c>
    </row>
    <row r="2359" spans="2:2" hidden="1" x14ac:dyDescent="0.4"/>
    <row r="2360" spans="2:2" x14ac:dyDescent="0.4">
      <c r="B2360" s="2" t="s">
        <v>808</v>
      </c>
    </row>
    <row r="2361" spans="2:2" hidden="1" x14ac:dyDescent="0.4"/>
    <row r="2362" spans="2:2" x14ac:dyDescent="0.4">
      <c r="B2362" s="2" t="s">
        <v>809</v>
      </c>
    </row>
    <row r="2363" spans="2:2" hidden="1" x14ac:dyDescent="0.4"/>
    <row r="2364" spans="2:2" x14ac:dyDescent="0.4">
      <c r="B2364" s="2" t="s">
        <v>810</v>
      </c>
    </row>
    <row r="2365" spans="2:2" hidden="1" x14ac:dyDescent="0.4"/>
    <row r="2366" spans="2:2" ht="18" x14ac:dyDescent="0.4">
      <c r="B2366" s="1" t="s">
        <v>811</v>
      </c>
    </row>
    <row r="2367" spans="2:2" hidden="1" x14ac:dyDescent="0.4"/>
    <row r="2368" spans="2:2" x14ac:dyDescent="0.4">
      <c r="B2368" s="2" t="s">
        <v>797</v>
      </c>
    </row>
    <row r="2369" spans="2:2" hidden="1" x14ac:dyDescent="0.4"/>
    <row r="2370" spans="2:2" x14ac:dyDescent="0.4">
      <c r="B2370" s="2" t="s">
        <v>798</v>
      </c>
    </row>
    <row r="2371" spans="2:2" hidden="1" x14ac:dyDescent="0.4"/>
    <row r="2372" spans="2:2" x14ac:dyDescent="0.4">
      <c r="B2372" s="2" t="s">
        <v>799</v>
      </c>
    </row>
    <row r="2373" spans="2:2" hidden="1" x14ac:dyDescent="0.4"/>
    <row r="2374" spans="2:2" x14ac:dyDescent="0.4">
      <c r="B2374" s="2" t="s">
        <v>800</v>
      </c>
    </row>
    <row r="2375" spans="2:2" hidden="1" x14ac:dyDescent="0.4"/>
    <row r="2376" spans="2:2" x14ac:dyDescent="0.4">
      <c r="B2376" s="2" t="s">
        <v>801</v>
      </c>
    </row>
    <row r="2377" spans="2:2" hidden="1" x14ac:dyDescent="0.4"/>
    <row r="2378" spans="2:2" x14ac:dyDescent="0.4">
      <c r="B2378" s="2" t="s">
        <v>802</v>
      </c>
    </row>
    <row r="2379" spans="2:2" hidden="1" x14ac:dyDescent="0.4"/>
    <row r="2380" spans="2:2" x14ac:dyDescent="0.4">
      <c r="B2380" s="2" t="s">
        <v>803</v>
      </c>
    </row>
    <row r="2381" spans="2:2" hidden="1" x14ac:dyDescent="0.4"/>
    <row r="2382" spans="2:2" x14ac:dyDescent="0.4">
      <c r="B2382" s="2" t="s">
        <v>804</v>
      </c>
    </row>
    <row r="2383" spans="2:2" hidden="1" x14ac:dyDescent="0.4"/>
    <row r="2384" spans="2:2" x14ac:dyDescent="0.4">
      <c r="B2384" s="2" t="s">
        <v>805</v>
      </c>
    </row>
    <row r="2385" spans="2:2" hidden="1" x14ac:dyDescent="0.4"/>
    <row r="2386" spans="2:2" x14ac:dyDescent="0.4">
      <c r="B2386" s="2" t="s">
        <v>806</v>
      </c>
    </row>
    <row r="2387" spans="2:2" hidden="1" x14ac:dyDescent="0.4"/>
    <row r="2388" spans="2:2" x14ac:dyDescent="0.4">
      <c r="B2388" s="2" t="s">
        <v>812</v>
      </c>
    </row>
    <row r="2389" spans="2:2" hidden="1" x14ac:dyDescent="0.4"/>
    <row r="2390" spans="2:2" x14ac:dyDescent="0.4">
      <c r="B2390" s="2" t="s">
        <v>807</v>
      </c>
    </row>
    <row r="2391" spans="2:2" hidden="1" x14ac:dyDescent="0.4"/>
    <row r="2392" spans="2:2" x14ac:dyDescent="0.4">
      <c r="B2392" s="2" t="s">
        <v>808</v>
      </c>
    </row>
    <row r="2393" spans="2:2" hidden="1" x14ac:dyDescent="0.4"/>
    <row r="2394" spans="2:2" x14ac:dyDescent="0.4">
      <c r="B2394" s="2" t="s">
        <v>809</v>
      </c>
    </row>
    <row r="2395" spans="2:2" hidden="1" x14ac:dyDescent="0.4"/>
    <row r="2396" spans="2:2" x14ac:dyDescent="0.4">
      <c r="B2396" s="2" t="s">
        <v>810</v>
      </c>
    </row>
    <row r="2397" spans="2:2" hidden="1" x14ac:dyDescent="0.4"/>
    <row r="2398" spans="2:2" ht="18" x14ac:dyDescent="0.4">
      <c r="B2398" s="1" t="s">
        <v>813</v>
      </c>
    </row>
    <row r="2399" spans="2:2" hidden="1" x14ac:dyDescent="0.4"/>
    <row r="2400" spans="2:2" x14ac:dyDescent="0.4">
      <c r="B2400" s="2" t="s">
        <v>797</v>
      </c>
    </row>
    <row r="2401" spans="2:2" hidden="1" x14ac:dyDescent="0.4"/>
    <row r="2402" spans="2:2" x14ac:dyDescent="0.4">
      <c r="B2402" s="2" t="s">
        <v>798</v>
      </c>
    </row>
    <row r="2403" spans="2:2" hidden="1" x14ac:dyDescent="0.4"/>
    <row r="2404" spans="2:2" x14ac:dyDescent="0.4">
      <c r="B2404" s="2" t="s">
        <v>799</v>
      </c>
    </row>
    <row r="2405" spans="2:2" hidden="1" x14ac:dyDescent="0.4"/>
    <row r="2406" spans="2:2" x14ac:dyDescent="0.4">
      <c r="B2406" s="2" t="s">
        <v>800</v>
      </c>
    </row>
    <row r="2407" spans="2:2" hidden="1" x14ac:dyDescent="0.4"/>
    <row r="2408" spans="2:2" x14ac:dyDescent="0.4">
      <c r="B2408" s="2" t="s">
        <v>801</v>
      </c>
    </row>
    <row r="2409" spans="2:2" hidden="1" x14ac:dyDescent="0.4"/>
    <row r="2410" spans="2:2" x14ac:dyDescent="0.4">
      <c r="B2410" s="2" t="s">
        <v>802</v>
      </c>
    </row>
    <row r="2411" spans="2:2" hidden="1" x14ac:dyDescent="0.4"/>
    <row r="2412" spans="2:2" x14ac:dyDescent="0.4">
      <c r="B2412" s="2" t="s">
        <v>804</v>
      </c>
    </row>
    <row r="2413" spans="2:2" hidden="1" x14ac:dyDescent="0.4"/>
    <row r="2414" spans="2:2" x14ac:dyDescent="0.4">
      <c r="B2414" s="2" t="s">
        <v>814</v>
      </c>
    </row>
    <row r="2415" spans="2:2" hidden="1" x14ac:dyDescent="0.4"/>
    <row r="2416" spans="2:2" x14ac:dyDescent="0.4">
      <c r="B2416" s="2" t="s">
        <v>815</v>
      </c>
    </row>
    <row r="2417" spans="2:2" hidden="1" x14ac:dyDescent="0.4"/>
    <row r="2418" spans="2:2" x14ac:dyDescent="0.4">
      <c r="B2418" s="2" t="s">
        <v>816</v>
      </c>
    </row>
    <row r="2419" spans="2:2" hidden="1" x14ac:dyDescent="0.4"/>
    <row r="2420" spans="2:2" x14ac:dyDescent="0.4">
      <c r="B2420" s="2" t="s">
        <v>817</v>
      </c>
    </row>
    <row r="2421" spans="2:2" hidden="1" x14ac:dyDescent="0.4"/>
    <row r="2422" spans="2:2" x14ac:dyDescent="0.4">
      <c r="B2422" s="2" t="s">
        <v>812</v>
      </c>
    </row>
    <row r="2423" spans="2:2" hidden="1" x14ac:dyDescent="0.4"/>
    <row r="2424" spans="2:2" x14ac:dyDescent="0.4">
      <c r="B2424" s="2" t="s">
        <v>807</v>
      </c>
    </row>
    <row r="2425" spans="2:2" hidden="1" x14ac:dyDescent="0.4"/>
    <row r="2426" spans="2:2" x14ac:dyDescent="0.4">
      <c r="B2426" s="2" t="s">
        <v>818</v>
      </c>
    </row>
    <row r="2427" spans="2:2" hidden="1" x14ac:dyDescent="0.4"/>
    <row r="2428" spans="2:2" x14ac:dyDescent="0.4">
      <c r="B2428" s="2" t="s">
        <v>810</v>
      </c>
    </row>
    <row r="2429" spans="2:2" hidden="1" x14ac:dyDescent="0.4"/>
    <row r="2430" spans="2:2" ht="18" x14ac:dyDescent="0.4">
      <c r="B2430" s="1" t="s">
        <v>819</v>
      </c>
    </row>
    <row r="2431" spans="2:2" hidden="1" x14ac:dyDescent="0.4"/>
    <row r="2432" spans="2:2" x14ac:dyDescent="0.4">
      <c r="B2432" s="2" t="s">
        <v>800</v>
      </c>
    </row>
    <row r="2433" spans="2:2" hidden="1" x14ac:dyDescent="0.4"/>
    <row r="2434" spans="2:2" x14ac:dyDescent="0.4">
      <c r="B2434" s="2" t="s">
        <v>802</v>
      </c>
    </row>
    <row r="2435" spans="2:2" hidden="1" x14ac:dyDescent="0.4"/>
    <row r="2436" spans="2:2" x14ac:dyDescent="0.4">
      <c r="B2436" s="2" t="s">
        <v>820</v>
      </c>
    </row>
    <row r="2437" spans="2:2" hidden="1" x14ac:dyDescent="0.4"/>
    <row r="2438" spans="2:2" x14ac:dyDescent="0.4">
      <c r="B2438" s="2" t="s">
        <v>817</v>
      </c>
    </row>
    <row r="2439" spans="2:2" hidden="1" x14ac:dyDescent="0.4"/>
    <row r="2440" spans="2:2" x14ac:dyDescent="0.4">
      <c r="B2440" s="2" t="s">
        <v>821</v>
      </c>
    </row>
    <row r="2441" spans="2:2" hidden="1" x14ac:dyDescent="0.4"/>
    <row r="2442" spans="2:2" x14ac:dyDescent="0.4">
      <c r="B2442" s="2" t="s">
        <v>822</v>
      </c>
    </row>
    <row r="2443" spans="2:2" hidden="1" x14ac:dyDescent="0.4"/>
    <row r="2444" spans="2:2" ht="18" x14ac:dyDescent="0.4">
      <c r="B2444" s="1" t="s">
        <v>823</v>
      </c>
    </row>
    <row r="2445" spans="2:2" hidden="1" x14ac:dyDescent="0.4"/>
    <row r="2446" spans="2:2" x14ac:dyDescent="0.4">
      <c r="B2446" s="2" t="s">
        <v>824</v>
      </c>
    </row>
    <row r="2447" spans="2:2" hidden="1" x14ac:dyDescent="0.4"/>
    <row r="2448" spans="2:2" x14ac:dyDescent="0.4">
      <c r="B2448" s="2" t="s">
        <v>825</v>
      </c>
    </row>
    <row r="2449" spans="2:2" hidden="1" x14ac:dyDescent="0.4"/>
    <row r="2450" spans="2:2" x14ac:dyDescent="0.4">
      <c r="B2450" s="2" t="s">
        <v>826</v>
      </c>
    </row>
    <row r="2451" spans="2:2" hidden="1" x14ac:dyDescent="0.4"/>
    <row r="2452" spans="2:2" x14ac:dyDescent="0.4">
      <c r="B2452" s="2" t="s">
        <v>827</v>
      </c>
    </row>
    <row r="2453" spans="2:2" hidden="1" x14ac:dyDescent="0.4"/>
    <row r="2454" spans="2:2" x14ac:dyDescent="0.4">
      <c r="B2454" s="2" t="s">
        <v>828</v>
      </c>
    </row>
    <row r="2455" spans="2:2" hidden="1" x14ac:dyDescent="0.4"/>
    <row r="2456" spans="2:2" x14ac:dyDescent="0.4">
      <c r="B2456" s="2" t="s">
        <v>829</v>
      </c>
    </row>
    <row r="2457" spans="2:2" hidden="1" x14ac:dyDescent="0.4"/>
    <row r="2458" spans="2:2" x14ac:dyDescent="0.4">
      <c r="B2458" s="2" t="s">
        <v>830</v>
      </c>
    </row>
    <row r="2459" spans="2:2" hidden="1" x14ac:dyDescent="0.4"/>
    <row r="2460" spans="2:2" x14ac:dyDescent="0.4">
      <c r="B2460" s="2" t="s">
        <v>831</v>
      </c>
    </row>
    <row r="2461" spans="2:2" hidden="1" x14ac:dyDescent="0.4"/>
    <row r="2462" spans="2:2" x14ac:dyDescent="0.4">
      <c r="B2462" s="2" t="s">
        <v>832</v>
      </c>
    </row>
    <row r="2463" spans="2:2" hidden="1" x14ac:dyDescent="0.4"/>
    <row r="2464" spans="2:2" x14ac:dyDescent="0.4">
      <c r="B2464" s="2" t="s">
        <v>833</v>
      </c>
    </row>
    <row r="2465" spans="2:2" hidden="1" x14ac:dyDescent="0.4"/>
    <row r="2466" spans="2:2" x14ac:dyDescent="0.4">
      <c r="B2466" s="2" t="s">
        <v>834</v>
      </c>
    </row>
    <row r="2467" spans="2:2" hidden="1" x14ac:dyDescent="0.4"/>
    <row r="2468" spans="2:2" x14ac:dyDescent="0.4">
      <c r="B2468" s="2" t="s">
        <v>835</v>
      </c>
    </row>
    <row r="2469" spans="2:2" hidden="1" x14ac:dyDescent="0.4"/>
    <row r="2470" spans="2:2" x14ac:dyDescent="0.4">
      <c r="B2470" s="2" t="s">
        <v>836</v>
      </c>
    </row>
    <row r="2471" spans="2:2" hidden="1" x14ac:dyDescent="0.4"/>
    <row r="2472" spans="2:2" x14ac:dyDescent="0.4">
      <c r="B2472" s="2" t="s">
        <v>822</v>
      </c>
    </row>
    <row r="2473" spans="2:2" hidden="1" x14ac:dyDescent="0.4"/>
    <row r="2474" spans="2:2" x14ac:dyDescent="0.4">
      <c r="B2474" s="2" t="s">
        <v>837</v>
      </c>
    </row>
    <row r="2475" spans="2:2" hidden="1" x14ac:dyDescent="0.4"/>
    <row r="2476" spans="2:2" ht="18" x14ac:dyDescent="0.4">
      <c r="B2476" s="1" t="s">
        <v>838</v>
      </c>
    </row>
    <row r="2477" spans="2:2" hidden="1" x14ac:dyDescent="0.4"/>
    <row r="2478" spans="2:2" x14ac:dyDescent="0.4">
      <c r="B2478" s="2" t="s">
        <v>824</v>
      </c>
    </row>
    <row r="2479" spans="2:2" hidden="1" x14ac:dyDescent="0.4"/>
    <row r="2480" spans="2:2" x14ac:dyDescent="0.4">
      <c r="B2480" s="2" t="s">
        <v>825</v>
      </c>
    </row>
    <row r="2481" spans="2:2" hidden="1" x14ac:dyDescent="0.4"/>
    <row r="2482" spans="2:2" x14ac:dyDescent="0.4">
      <c r="B2482" s="2" t="s">
        <v>826</v>
      </c>
    </row>
    <row r="2483" spans="2:2" hidden="1" x14ac:dyDescent="0.4"/>
    <row r="2484" spans="2:2" x14ac:dyDescent="0.4">
      <c r="B2484" s="2" t="s">
        <v>827</v>
      </c>
    </row>
    <row r="2485" spans="2:2" hidden="1" x14ac:dyDescent="0.4"/>
    <row r="2486" spans="2:2" x14ac:dyDescent="0.4">
      <c r="B2486" s="2" t="s">
        <v>828</v>
      </c>
    </row>
    <row r="2487" spans="2:2" hidden="1" x14ac:dyDescent="0.4"/>
    <row r="2488" spans="2:2" x14ac:dyDescent="0.4">
      <c r="B2488" s="2" t="s">
        <v>839</v>
      </c>
    </row>
    <row r="2489" spans="2:2" hidden="1" x14ac:dyDescent="0.4"/>
    <row r="2490" spans="2:2" x14ac:dyDescent="0.4">
      <c r="B2490" s="2" t="s">
        <v>840</v>
      </c>
    </row>
    <row r="2491" spans="2:2" hidden="1" x14ac:dyDescent="0.4"/>
    <row r="2492" spans="2:2" x14ac:dyDescent="0.4">
      <c r="B2492" s="2" t="s">
        <v>829</v>
      </c>
    </row>
    <row r="2493" spans="2:2" hidden="1" x14ac:dyDescent="0.4"/>
    <row r="2494" spans="2:2" x14ac:dyDescent="0.4">
      <c r="B2494" s="2" t="s">
        <v>841</v>
      </c>
    </row>
    <row r="2495" spans="2:2" hidden="1" x14ac:dyDescent="0.4"/>
    <row r="2496" spans="2:2" x14ac:dyDescent="0.4">
      <c r="B2496" s="2" t="s">
        <v>842</v>
      </c>
    </row>
    <row r="2497" spans="2:2" hidden="1" x14ac:dyDescent="0.4"/>
    <row r="2498" spans="2:2" x14ac:dyDescent="0.4">
      <c r="B2498" s="2" t="s">
        <v>843</v>
      </c>
    </row>
    <row r="2499" spans="2:2" hidden="1" x14ac:dyDescent="0.4"/>
    <row r="2500" spans="2:2" x14ac:dyDescent="0.4">
      <c r="B2500" s="2" t="s">
        <v>844</v>
      </c>
    </row>
    <row r="2501" spans="2:2" hidden="1" x14ac:dyDescent="0.4"/>
    <row r="2502" spans="2:2" x14ac:dyDescent="0.4">
      <c r="B2502" s="2" t="s">
        <v>845</v>
      </c>
    </row>
    <row r="2503" spans="2:2" hidden="1" x14ac:dyDescent="0.4"/>
    <row r="2504" spans="2:2" x14ac:dyDescent="0.4">
      <c r="B2504" s="2" t="s">
        <v>846</v>
      </c>
    </row>
    <row r="2505" spans="2:2" hidden="1" x14ac:dyDescent="0.4"/>
    <row r="2506" spans="2:2" x14ac:dyDescent="0.4">
      <c r="B2506" s="2" t="s">
        <v>847</v>
      </c>
    </row>
    <row r="2507" spans="2:2" hidden="1" x14ac:dyDescent="0.4"/>
    <row r="2508" spans="2:2" ht="18" x14ac:dyDescent="0.4">
      <c r="B2508" s="1" t="s">
        <v>848</v>
      </c>
    </row>
    <row r="2509" spans="2:2" hidden="1" x14ac:dyDescent="0.4"/>
    <row r="2510" spans="2:2" x14ac:dyDescent="0.4">
      <c r="B2510" s="2" t="s">
        <v>824</v>
      </c>
    </row>
    <row r="2511" spans="2:2" hidden="1" x14ac:dyDescent="0.4"/>
    <row r="2512" spans="2:2" x14ac:dyDescent="0.4">
      <c r="B2512" s="2" t="s">
        <v>825</v>
      </c>
    </row>
    <row r="2513" spans="2:2" hidden="1" x14ac:dyDescent="0.4"/>
    <row r="2514" spans="2:2" x14ac:dyDescent="0.4">
      <c r="B2514" s="2" t="s">
        <v>826</v>
      </c>
    </row>
    <row r="2515" spans="2:2" hidden="1" x14ac:dyDescent="0.4"/>
    <row r="2516" spans="2:2" x14ac:dyDescent="0.4">
      <c r="B2516" s="2" t="s">
        <v>827</v>
      </c>
    </row>
    <row r="2517" spans="2:2" hidden="1" x14ac:dyDescent="0.4"/>
    <row r="2518" spans="2:2" x14ac:dyDescent="0.4">
      <c r="B2518" s="2" t="s">
        <v>828</v>
      </c>
    </row>
    <row r="2519" spans="2:2" hidden="1" x14ac:dyDescent="0.4"/>
    <row r="2520" spans="2:2" x14ac:dyDescent="0.4">
      <c r="B2520" s="2" t="s">
        <v>839</v>
      </c>
    </row>
    <row r="2521" spans="2:2" hidden="1" x14ac:dyDescent="0.4"/>
    <row r="2522" spans="2:2" x14ac:dyDescent="0.4">
      <c r="B2522" s="2" t="s">
        <v>849</v>
      </c>
    </row>
    <row r="2523" spans="2:2" hidden="1" x14ac:dyDescent="0.4"/>
    <row r="2524" spans="2:2" x14ac:dyDescent="0.4">
      <c r="B2524" s="2" t="s">
        <v>850</v>
      </c>
    </row>
    <row r="2525" spans="2:2" hidden="1" x14ac:dyDescent="0.4"/>
    <row r="2526" spans="2:2" x14ac:dyDescent="0.4">
      <c r="B2526" s="2" t="s">
        <v>851</v>
      </c>
    </row>
    <row r="2527" spans="2:2" hidden="1" x14ac:dyDescent="0.4"/>
    <row r="2528" spans="2:2" x14ac:dyDescent="0.4">
      <c r="B2528" s="2" t="s">
        <v>852</v>
      </c>
    </row>
    <row r="2529" spans="2:2" hidden="1" x14ac:dyDescent="0.4"/>
    <row r="2530" spans="2:2" x14ac:dyDescent="0.4">
      <c r="B2530" s="2" t="s">
        <v>853</v>
      </c>
    </row>
    <row r="2531" spans="2:2" hidden="1" x14ac:dyDescent="0.4"/>
    <row r="2532" spans="2:2" x14ac:dyDescent="0.4">
      <c r="B2532" s="2" t="s">
        <v>829</v>
      </c>
    </row>
    <row r="2533" spans="2:2" hidden="1" x14ac:dyDescent="0.4"/>
    <row r="2534" spans="2:2" x14ac:dyDescent="0.4">
      <c r="B2534" s="2" t="s">
        <v>854</v>
      </c>
    </row>
    <row r="2535" spans="2:2" hidden="1" x14ac:dyDescent="0.4"/>
    <row r="2536" spans="2:2" x14ac:dyDescent="0.4">
      <c r="B2536" s="2" t="s">
        <v>855</v>
      </c>
    </row>
    <row r="2537" spans="2:2" hidden="1" x14ac:dyDescent="0.4"/>
    <row r="2538" spans="2:2" x14ac:dyDescent="0.4">
      <c r="B2538" s="2" t="s">
        <v>856</v>
      </c>
    </row>
    <row r="2539" spans="2:2" hidden="1" x14ac:dyDescent="0.4"/>
    <row r="2540" spans="2:2" ht="18" x14ac:dyDescent="0.4">
      <c r="B2540" s="1" t="s">
        <v>857</v>
      </c>
    </row>
    <row r="2541" spans="2:2" hidden="1" x14ac:dyDescent="0.4"/>
    <row r="2542" spans="2:2" x14ac:dyDescent="0.4">
      <c r="B2542" s="2" t="s">
        <v>825</v>
      </c>
    </row>
    <row r="2543" spans="2:2" hidden="1" x14ac:dyDescent="0.4"/>
    <row r="2544" spans="2:2" x14ac:dyDescent="0.4">
      <c r="B2544" s="2" t="s">
        <v>858</v>
      </c>
    </row>
    <row r="2545" spans="2:2" hidden="1" x14ac:dyDescent="0.4"/>
    <row r="2546" spans="2:2" x14ac:dyDescent="0.4">
      <c r="B2546" s="2" t="s">
        <v>859</v>
      </c>
    </row>
    <row r="2547" spans="2:2" hidden="1" x14ac:dyDescent="0.4"/>
    <row r="2548" spans="2:2" x14ac:dyDescent="0.4">
      <c r="B2548" s="2" t="s">
        <v>860</v>
      </c>
    </row>
    <row r="2549" spans="2:2" hidden="1" x14ac:dyDescent="0.4"/>
    <row r="2550" spans="2:2" x14ac:dyDescent="0.4">
      <c r="B2550" s="2" t="s">
        <v>861</v>
      </c>
    </row>
    <row r="2551" spans="2:2" hidden="1" x14ac:dyDescent="0.4"/>
    <row r="2552" spans="2:2" x14ac:dyDescent="0.4">
      <c r="B2552" s="2" t="s">
        <v>862</v>
      </c>
    </row>
    <row r="2553" spans="2:2" hidden="1" x14ac:dyDescent="0.4"/>
    <row r="2554" spans="2:2" x14ac:dyDescent="0.4">
      <c r="B2554" s="2" t="s">
        <v>863</v>
      </c>
    </row>
    <row r="2555" spans="2:2" hidden="1" x14ac:dyDescent="0.4"/>
    <row r="2556" spans="2:2" x14ac:dyDescent="0.4">
      <c r="B2556" s="2" t="s">
        <v>864</v>
      </c>
    </row>
    <row r="2557" spans="2:2" hidden="1" x14ac:dyDescent="0.4"/>
    <row r="2558" spans="2:2" x14ac:dyDescent="0.4">
      <c r="B2558" s="2" t="s">
        <v>865</v>
      </c>
    </row>
    <row r="2559" spans="2:2" hidden="1" x14ac:dyDescent="0.4"/>
    <row r="2560" spans="2:2" x14ac:dyDescent="0.4">
      <c r="B2560" s="2" t="s">
        <v>866</v>
      </c>
    </row>
    <row r="2561" spans="2:2" hidden="1" x14ac:dyDescent="0.4"/>
    <row r="2562" spans="2:2" x14ac:dyDescent="0.4">
      <c r="B2562" s="2" t="s">
        <v>867</v>
      </c>
    </row>
    <row r="2563" spans="2:2" hidden="1" x14ac:dyDescent="0.4"/>
    <row r="2564" spans="2:2" ht="18" x14ac:dyDescent="0.4">
      <c r="B2564" s="1" t="s">
        <v>868</v>
      </c>
    </row>
    <row r="2565" spans="2:2" hidden="1" x14ac:dyDescent="0.4"/>
    <row r="2566" spans="2:2" x14ac:dyDescent="0.4">
      <c r="B2566" s="2" t="s">
        <v>858</v>
      </c>
    </row>
    <row r="2567" spans="2:2" hidden="1" x14ac:dyDescent="0.4"/>
    <row r="2568" spans="2:2" x14ac:dyDescent="0.4">
      <c r="B2568" s="2" t="s">
        <v>859</v>
      </c>
    </row>
    <row r="2569" spans="2:2" hidden="1" x14ac:dyDescent="0.4"/>
    <row r="2570" spans="2:2" x14ac:dyDescent="0.4">
      <c r="B2570" s="2" t="s">
        <v>869</v>
      </c>
    </row>
    <row r="2571" spans="2:2" hidden="1" x14ac:dyDescent="0.4"/>
    <row r="2572" spans="2:2" x14ac:dyDescent="0.4">
      <c r="B2572" s="2" t="s">
        <v>870</v>
      </c>
    </row>
    <row r="2573" spans="2:2" hidden="1" x14ac:dyDescent="0.4"/>
    <row r="2574" spans="2:2" x14ac:dyDescent="0.4">
      <c r="B2574" s="2" t="s">
        <v>860</v>
      </c>
    </row>
    <row r="2575" spans="2:2" hidden="1" x14ac:dyDescent="0.4"/>
    <row r="2576" spans="2:2" x14ac:dyDescent="0.4">
      <c r="B2576" s="2" t="s">
        <v>871</v>
      </c>
    </row>
    <row r="2577" spans="2:2" hidden="1" x14ac:dyDescent="0.4"/>
    <row r="2578" spans="2:2" x14ac:dyDescent="0.4">
      <c r="B2578" s="2" t="s">
        <v>862</v>
      </c>
    </row>
    <row r="2579" spans="2:2" hidden="1" x14ac:dyDescent="0.4"/>
    <row r="2580" spans="2:2" x14ac:dyDescent="0.4">
      <c r="B2580" s="2" t="s">
        <v>872</v>
      </c>
    </row>
    <row r="2581" spans="2:2" hidden="1" x14ac:dyDescent="0.4"/>
    <row r="2582" spans="2:2" x14ac:dyDescent="0.4">
      <c r="B2582" s="2" t="s">
        <v>863</v>
      </c>
    </row>
    <row r="2583" spans="2:2" hidden="1" x14ac:dyDescent="0.4"/>
    <row r="2584" spans="2:2" x14ac:dyDescent="0.4">
      <c r="B2584" s="2" t="s">
        <v>864</v>
      </c>
    </row>
    <row r="2585" spans="2:2" hidden="1" x14ac:dyDescent="0.4"/>
    <row r="2586" spans="2:2" x14ac:dyDescent="0.4">
      <c r="B2586" s="2" t="s">
        <v>873</v>
      </c>
    </row>
    <row r="2587" spans="2:2" hidden="1" x14ac:dyDescent="0.4"/>
    <row r="2588" spans="2:2" x14ac:dyDescent="0.4">
      <c r="B2588" s="2" t="s">
        <v>874</v>
      </c>
    </row>
    <row r="2589" spans="2:2" hidden="1" x14ac:dyDescent="0.4"/>
    <row r="2590" spans="2:2" x14ac:dyDescent="0.4">
      <c r="B2590" s="2" t="s">
        <v>865</v>
      </c>
    </row>
    <row r="2591" spans="2:2" hidden="1" x14ac:dyDescent="0.4"/>
    <row r="2592" spans="2:2" x14ac:dyDescent="0.4">
      <c r="B2592" s="2" t="s">
        <v>866</v>
      </c>
    </row>
    <row r="2593" spans="2:2" hidden="1" x14ac:dyDescent="0.4"/>
    <row r="2594" spans="2:2" x14ac:dyDescent="0.4">
      <c r="B2594" s="2" t="s">
        <v>867</v>
      </c>
    </row>
    <row r="2595" spans="2:2" hidden="1" x14ac:dyDescent="0.4"/>
    <row r="2596" spans="2:2" ht="18" x14ac:dyDescent="0.4">
      <c r="B2596" s="1" t="s">
        <v>875</v>
      </c>
    </row>
    <row r="2597" spans="2:2" hidden="1" x14ac:dyDescent="0.4"/>
    <row r="2598" spans="2:2" x14ac:dyDescent="0.4">
      <c r="B2598" s="2" t="s">
        <v>858</v>
      </c>
    </row>
    <row r="2599" spans="2:2" hidden="1" x14ac:dyDescent="0.4"/>
    <row r="2600" spans="2:2" x14ac:dyDescent="0.4">
      <c r="B2600" s="2" t="s">
        <v>859</v>
      </c>
    </row>
    <row r="2601" spans="2:2" hidden="1" x14ac:dyDescent="0.4"/>
    <row r="2602" spans="2:2" x14ac:dyDescent="0.4">
      <c r="B2602" s="2" t="s">
        <v>869</v>
      </c>
    </row>
    <row r="2603" spans="2:2" hidden="1" x14ac:dyDescent="0.4"/>
    <row r="2604" spans="2:2" x14ac:dyDescent="0.4">
      <c r="B2604" s="2" t="s">
        <v>870</v>
      </c>
    </row>
    <row r="2605" spans="2:2" hidden="1" x14ac:dyDescent="0.4"/>
    <row r="2606" spans="2:2" x14ac:dyDescent="0.4">
      <c r="B2606" s="2" t="s">
        <v>860</v>
      </c>
    </row>
    <row r="2607" spans="2:2" hidden="1" x14ac:dyDescent="0.4"/>
    <row r="2608" spans="2:2" x14ac:dyDescent="0.4">
      <c r="B2608" s="2" t="s">
        <v>876</v>
      </c>
    </row>
    <row r="2609" spans="2:2" hidden="1" x14ac:dyDescent="0.4"/>
    <row r="2610" spans="2:2" x14ac:dyDescent="0.4">
      <c r="B2610" s="2" t="s">
        <v>877</v>
      </c>
    </row>
    <row r="2611" spans="2:2" hidden="1" x14ac:dyDescent="0.4"/>
    <row r="2612" spans="2:2" x14ac:dyDescent="0.4">
      <c r="B2612" s="2" t="s">
        <v>878</v>
      </c>
    </row>
    <row r="2613" spans="2:2" hidden="1" x14ac:dyDescent="0.4"/>
    <row r="2614" spans="2:2" x14ac:dyDescent="0.4">
      <c r="B2614" s="2" t="s">
        <v>871</v>
      </c>
    </row>
    <row r="2615" spans="2:2" hidden="1" x14ac:dyDescent="0.4"/>
    <row r="2616" spans="2:2" x14ac:dyDescent="0.4">
      <c r="B2616" s="2" t="s">
        <v>862</v>
      </c>
    </row>
    <row r="2617" spans="2:2" hidden="1" x14ac:dyDescent="0.4"/>
    <row r="2618" spans="2:2" x14ac:dyDescent="0.4">
      <c r="B2618" s="2" t="s">
        <v>872</v>
      </c>
    </row>
    <row r="2619" spans="2:2" hidden="1" x14ac:dyDescent="0.4"/>
    <row r="2620" spans="2:2" x14ac:dyDescent="0.4">
      <c r="B2620" s="2" t="s">
        <v>864</v>
      </c>
    </row>
    <row r="2621" spans="2:2" hidden="1" x14ac:dyDescent="0.4"/>
    <row r="2622" spans="2:2" x14ac:dyDescent="0.4">
      <c r="B2622" s="2" t="s">
        <v>873</v>
      </c>
    </row>
    <row r="2623" spans="2:2" hidden="1" x14ac:dyDescent="0.4"/>
    <row r="2624" spans="2:2" x14ac:dyDescent="0.4">
      <c r="B2624" s="2" t="s">
        <v>874</v>
      </c>
    </row>
    <row r="2625" spans="2:2" hidden="1" x14ac:dyDescent="0.4"/>
    <row r="2626" spans="2:2" x14ac:dyDescent="0.4">
      <c r="B2626" s="2" t="s">
        <v>867</v>
      </c>
    </row>
    <row r="2627" spans="2:2" hidden="1" x14ac:dyDescent="0.4"/>
    <row r="2628" spans="2:2" ht="18" x14ac:dyDescent="0.4">
      <c r="B2628" s="1" t="s">
        <v>879</v>
      </c>
    </row>
    <row r="2629" spans="2:2" hidden="1" x14ac:dyDescent="0.4"/>
    <row r="2630" spans="2:2" x14ac:dyDescent="0.4">
      <c r="B2630" s="2" t="s">
        <v>880</v>
      </c>
    </row>
    <row r="2631" spans="2:2" hidden="1" x14ac:dyDescent="0.4"/>
    <row r="2632" spans="2:2" x14ac:dyDescent="0.4">
      <c r="B2632" s="2" t="s">
        <v>881</v>
      </c>
    </row>
    <row r="2633" spans="2:2" hidden="1" x14ac:dyDescent="0.4"/>
    <row r="2634" spans="2:2" x14ac:dyDescent="0.4">
      <c r="B2634" s="2" t="s">
        <v>869</v>
      </c>
    </row>
    <row r="2635" spans="2:2" hidden="1" x14ac:dyDescent="0.4"/>
    <row r="2636" spans="2:2" x14ac:dyDescent="0.4">
      <c r="B2636" s="2" t="s">
        <v>870</v>
      </c>
    </row>
    <row r="2637" spans="2:2" hidden="1" x14ac:dyDescent="0.4"/>
    <row r="2638" spans="2:2" x14ac:dyDescent="0.4">
      <c r="B2638" s="2" t="s">
        <v>882</v>
      </c>
    </row>
    <row r="2639" spans="2:2" hidden="1" x14ac:dyDescent="0.4"/>
    <row r="2640" spans="2:2" x14ac:dyDescent="0.4">
      <c r="B2640" s="2" t="s">
        <v>883</v>
      </c>
    </row>
    <row r="2641" spans="2:2" hidden="1" x14ac:dyDescent="0.4"/>
    <row r="2642" spans="2:2" x14ac:dyDescent="0.4">
      <c r="B2642" s="2" t="s">
        <v>884</v>
      </c>
    </row>
    <row r="2643" spans="2:2" hidden="1" x14ac:dyDescent="0.4"/>
    <row r="2644" spans="2:2" x14ac:dyDescent="0.4">
      <c r="B2644" s="2" t="s">
        <v>885</v>
      </c>
    </row>
    <row r="2645" spans="2:2" hidden="1" x14ac:dyDescent="0.4"/>
    <row r="2646" spans="2:2" ht="18" x14ac:dyDescent="0.4">
      <c r="B2646" s="1" t="s">
        <v>886</v>
      </c>
    </row>
    <row r="2647" spans="2:2" hidden="1" x14ac:dyDescent="0.4"/>
    <row r="2648" spans="2:2" x14ac:dyDescent="0.4">
      <c r="B2648" s="2" t="s">
        <v>887</v>
      </c>
    </row>
    <row r="2649" spans="2:2" hidden="1" x14ac:dyDescent="0.4"/>
    <row r="2650" spans="2:2" x14ac:dyDescent="0.4">
      <c r="B2650" s="2" t="s">
        <v>888</v>
      </c>
    </row>
    <row r="2651" spans="2:2" hidden="1" x14ac:dyDescent="0.4"/>
    <row r="2652" spans="2:2" x14ac:dyDescent="0.4">
      <c r="B2652" s="2" t="s">
        <v>880</v>
      </c>
    </row>
    <row r="2653" spans="2:2" hidden="1" x14ac:dyDescent="0.4"/>
    <row r="2654" spans="2:2" x14ac:dyDescent="0.4">
      <c r="B2654" s="2" t="s">
        <v>889</v>
      </c>
    </row>
    <row r="2655" spans="2:2" hidden="1" x14ac:dyDescent="0.4"/>
    <row r="2656" spans="2:2" x14ac:dyDescent="0.4">
      <c r="B2656" s="2" t="s">
        <v>890</v>
      </c>
    </row>
    <row r="2657" spans="2:2" hidden="1" x14ac:dyDescent="0.4"/>
    <row r="2658" spans="2:2" x14ac:dyDescent="0.4">
      <c r="B2658" s="2" t="s">
        <v>891</v>
      </c>
    </row>
    <row r="2659" spans="2:2" hidden="1" x14ac:dyDescent="0.4"/>
    <row r="2660" spans="2:2" x14ac:dyDescent="0.4">
      <c r="B2660" s="2" t="s">
        <v>892</v>
      </c>
    </row>
    <row r="2661" spans="2:2" hidden="1" x14ac:dyDescent="0.4"/>
    <row r="2662" spans="2:2" x14ac:dyDescent="0.4">
      <c r="B2662" s="2" t="s">
        <v>885</v>
      </c>
    </row>
    <row r="2663" spans="2:2" hidden="1" x14ac:dyDescent="0.4"/>
    <row r="2664" spans="2:2" x14ac:dyDescent="0.4">
      <c r="B2664" s="2" t="s">
        <v>893</v>
      </c>
    </row>
    <row r="2665" spans="2:2" hidden="1" x14ac:dyDescent="0.4"/>
    <row r="2666" spans="2:2" x14ac:dyDescent="0.4">
      <c r="B2666" s="2" t="s">
        <v>894</v>
      </c>
    </row>
    <row r="2667" spans="2:2" hidden="1" x14ac:dyDescent="0.4"/>
    <row r="2668" spans="2:2" x14ac:dyDescent="0.4">
      <c r="B2668" s="2" t="s">
        <v>895</v>
      </c>
    </row>
    <row r="2669" spans="2:2" hidden="1" x14ac:dyDescent="0.4"/>
    <row r="2670" spans="2:2" x14ac:dyDescent="0.4">
      <c r="B2670" s="2" t="s">
        <v>896</v>
      </c>
    </row>
    <row r="2671" spans="2:2" hidden="1" x14ac:dyDescent="0.4"/>
    <row r="2672" spans="2:2" x14ac:dyDescent="0.4">
      <c r="B2672" s="2" t="s">
        <v>897</v>
      </c>
    </row>
    <row r="2673" spans="2:2" hidden="1" x14ac:dyDescent="0.4"/>
    <row r="2674" spans="2:2" x14ac:dyDescent="0.4">
      <c r="B2674" s="2" t="s">
        <v>898</v>
      </c>
    </row>
    <row r="2675" spans="2:2" hidden="1" x14ac:dyDescent="0.4"/>
    <row r="2676" spans="2:2" x14ac:dyDescent="0.4">
      <c r="B2676" s="2" t="s">
        <v>899</v>
      </c>
    </row>
    <row r="2677" spans="2:2" hidden="1" x14ac:dyDescent="0.4"/>
    <row r="2678" spans="2:2" ht="18" x14ac:dyDescent="0.4">
      <c r="B2678" s="1" t="s">
        <v>900</v>
      </c>
    </row>
    <row r="2679" spans="2:2" hidden="1" x14ac:dyDescent="0.4"/>
    <row r="2680" spans="2:2" x14ac:dyDescent="0.4">
      <c r="B2680" s="2" t="s">
        <v>887</v>
      </c>
    </row>
    <row r="2681" spans="2:2" hidden="1" x14ac:dyDescent="0.4"/>
    <row r="2682" spans="2:2" x14ac:dyDescent="0.4">
      <c r="B2682" s="2" t="s">
        <v>888</v>
      </c>
    </row>
    <row r="2683" spans="2:2" hidden="1" x14ac:dyDescent="0.4"/>
    <row r="2684" spans="2:2" x14ac:dyDescent="0.4">
      <c r="B2684" s="2" t="s">
        <v>880</v>
      </c>
    </row>
    <row r="2685" spans="2:2" hidden="1" x14ac:dyDescent="0.4"/>
    <row r="2686" spans="2:2" x14ac:dyDescent="0.4">
      <c r="B2686" s="2" t="s">
        <v>901</v>
      </c>
    </row>
    <row r="2687" spans="2:2" hidden="1" x14ac:dyDescent="0.4"/>
    <row r="2688" spans="2:2" x14ac:dyDescent="0.4">
      <c r="B2688" s="2" t="s">
        <v>889</v>
      </c>
    </row>
    <row r="2689" spans="2:2" hidden="1" x14ac:dyDescent="0.4"/>
    <row r="2690" spans="2:2" x14ac:dyDescent="0.4">
      <c r="B2690" s="2" t="s">
        <v>890</v>
      </c>
    </row>
    <row r="2691" spans="2:2" hidden="1" x14ac:dyDescent="0.4"/>
    <row r="2692" spans="2:2" x14ac:dyDescent="0.4">
      <c r="B2692" s="2" t="s">
        <v>891</v>
      </c>
    </row>
    <row r="2693" spans="2:2" hidden="1" x14ac:dyDescent="0.4"/>
    <row r="2694" spans="2:2" x14ac:dyDescent="0.4">
      <c r="B2694" s="2" t="s">
        <v>902</v>
      </c>
    </row>
    <row r="2695" spans="2:2" hidden="1" x14ac:dyDescent="0.4"/>
    <row r="2696" spans="2:2" x14ac:dyDescent="0.4">
      <c r="B2696" s="2" t="s">
        <v>903</v>
      </c>
    </row>
    <row r="2697" spans="2:2" hidden="1" x14ac:dyDescent="0.4"/>
    <row r="2698" spans="2:2" x14ac:dyDescent="0.4">
      <c r="B2698" s="2" t="s">
        <v>892</v>
      </c>
    </row>
    <row r="2699" spans="2:2" hidden="1" x14ac:dyDescent="0.4"/>
    <row r="2700" spans="2:2" x14ac:dyDescent="0.4">
      <c r="B2700" s="2" t="s">
        <v>904</v>
      </c>
    </row>
    <row r="2701" spans="2:2" hidden="1" x14ac:dyDescent="0.4"/>
    <row r="2702" spans="2:2" x14ac:dyDescent="0.4">
      <c r="B2702" s="2" t="s">
        <v>905</v>
      </c>
    </row>
    <row r="2703" spans="2:2" hidden="1" x14ac:dyDescent="0.4"/>
    <row r="2704" spans="2:2" x14ac:dyDescent="0.4">
      <c r="B2704" s="2" t="s">
        <v>906</v>
      </c>
    </row>
    <row r="2705" spans="2:2" hidden="1" x14ac:dyDescent="0.4"/>
    <row r="2706" spans="2:2" x14ac:dyDescent="0.4">
      <c r="B2706" s="2" t="s">
        <v>907</v>
      </c>
    </row>
    <row r="2707" spans="2:2" hidden="1" x14ac:dyDescent="0.4"/>
    <row r="2708" spans="2:2" x14ac:dyDescent="0.4">
      <c r="B2708" s="2" t="s">
        <v>898</v>
      </c>
    </row>
    <row r="2709" spans="2:2" hidden="1" x14ac:dyDescent="0.4"/>
    <row r="2710" spans="2:2" ht="18" x14ac:dyDescent="0.4">
      <c r="B2710" s="1" t="s">
        <v>908</v>
      </c>
    </row>
    <row r="2711" spans="2:2" hidden="1" x14ac:dyDescent="0.4"/>
    <row r="2712" spans="2:2" x14ac:dyDescent="0.4">
      <c r="B2712" s="2" t="s">
        <v>887</v>
      </c>
    </row>
    <row r="2713" spans="2:2" hidden="1" x14ac:dyDescent="0.4"/>
    <row r="2714" spans="2:2" x14ac:dyDescent="0.4">
      <c r="B2714" s="2" t="s">
        <v>888</v>
      </c>
    </row>
    <row r="2715" spans="2:2" hidden="1" x14ac:dyDescent="0.4"/>
    <row r="2716" spans="2:2" x14ac:dyDescent="0.4">
      <c r="B2716" s="2" t="s">
        <v>880</v>
      </c>
    </row>
    <row r="2717" spans="2:2" hidden="1" x14ac:dyDescent="0.4"/>
    <row r="2718" spans="2:2" x14ac:dyDescent="0.4">
      <c r="B2718" s="2" t="s">
        <v>889</v>
      </c>
    </row>
    <row r="2719" spans="2:2" hidden="1" x14ac:dyDescent="0.4"/>
    <row r="2720" spans="2:2" x14ac:dyDescent="0.4">
      <c r="B2720" s="2" t="s">
        <v>890</v>
      </c>
    </row>
    <row r="2721" spans="2:2" hidden="1" x14ac:dyDescent="0.4"/>
    <row r="2722" spans="2:2" x14ac:dyDescent="0.4">
      <c r="B2722" s="2" t="s">
        <v>891</v>
      </c>
    </row>
    <row r="2723" spans="2:2" hidden="1" x14ac:dyDescent="0.4"/>
    <row r="2724" spans="2:2" x14ac:dyDescent="0.4">
      <c r="B2724" s="2" t="s">
        <v>892</v>
      </c>
    </row>
    <row r="2725" spans="2:2" hidden="1" x14ac:dyDescent="0.4"/>
    <row r="2726" spans="2:2" x14ac:dyDescent="0.4">
      <c r="B2726" s="2" t="s">
        <v>909</v>
      </c>
    </row>
    <row r="2727" spans="2:2" hidden="1" x14ac:dyDescent="0.4"/>
    <row r="2728" spans="2:2" x14ac:dyDescent="0.4">
      <c r="B2728" s="2" t="s">
        <v>910</v>
      </c>
    </row>
    <row r="2729" spans="2:2" hidden="1" x14ac:dyDescent="0.4"/>
    <row r="2730" spans="2:2" x14ac:dyDescent="0.4">
      <c r="B2730" s="2" t="s">
        <v>911</v>
      </c>
    </row>
    <row r="2731" spans="2:2" hidden="1" x14ac:dyDescent="0.4"/>
    <row r="2732" spans="2:2" x14ac:dyDescent="0.4">
      <c r="B2732" s="2" t="s">
        <v>905</v>
      </c>
    </row>
    <row r="2733" spans="2:2" hidden="1" x14ac:dyDescent="0.4"/>
    <row r="2734" spans="2:2" x14ac:dyDescent="0.4">
      <c r="B2734" s="2" t="s">
        <v>912</v>
      </c>
    </row>
    <row r="2735" spans="2:2" hidden="1" x14ac:dyDescent="0.4"/>
    <row r="2736" spans="2:2" x14ac:dyDescent="0.4">
      <c r="B2736" s="2" t="s">
        <v>913</v>
      </c>
    </row>
    <row r="2737" spans="2:2" hidden="1" x14ac:dyDescent="0.4"/>
    <row r="2738" spans="2:2" x14ac:dyDescent="0.4">
      <c r="B2738" s="2" t="s">
        <v>914</v>
      </c>
    </row>
    <row r="2739" spans="2:2" hidden="1" x14ac:dyDescent="0.4"/>
    <row r="2740" spans="2:2" x14ac:dyDescent="0.4">
      <c r="B2740" s="2" t="s">
        <v>915</v>
      </c>
    </row>
    <row r="2741" spans="2:2" hidden="1" x14ac:dyDescent="0.4"/>
    <row r="2742" spans="2:2" ht="18" x14ac:dyDescent="0.4">
      <c r="B2742" s="1" t="s">
        <v>916</v>
      </c>
    </row>
    <row r="2743" spans="2:2" hidden="1" x14ac:dyDescent="0.4"/>
    <row r="2744" spans="2:2" x14ac:dyDescent="0.4">
      <c r="B2744" s="2" t="s">
        <v>917</v>
      </c>
    </row>
    <row r="2745" spans="2:2" hidden="1" x14ac:dyDescent="0.4"/>
    <row r="2746" spans="2:2" x14ac:dyDescent="0.4">
      <c r="B2746" s="2" t="s">
        <v>918</v>
      </c>
    </row>
    <row r="2747" spans="2:2" hidden="1" x14ac:dyDescent="0.4"/>
    <row r="2748" spans="2:2" x14ac:dyDescent="0.4">
      <c r="B2748" s="2" t="s">
        <v>919</v>
      </c>
    </row>
    <row r="2749" spans="2:2" hidden="1" x14ac:dyDescent="0.4"/>
    <row r="2750" spans="2:2" x14ac:dyDescent="0.4">
      <c r="B2750" s="2" t="s">
        <v>920</v>
      </c>
    </row>
    <row r="2751" spans="2:2" hidden="1" x14ac:dyDescent="0.4"/>
    <row r="2752" spans="2:2" x14ac:dyDescent="0.4">
      <c r="B2752" s="2" t="s">
        <v>921</v>
      </c>
    </row>
    <row r="2753" spans="2:2" hidden="1" x14ac:dyDescent="0.4"/>
    <row r="2754" spans="2:2" x14ac:dyDescent="0.4">
      <c r="B2754" s="2" t="s">
        <v>922</v>
      </c>
    </row>
    <row r="2755" spans="2:2" hidden="1" x14ac:dyDescent="0.4"/>
    <row r="2756" spans="2:2" x14ac:dyDescent="0.4">
      <c r="B2756" s="2" t="s">
        <v>923</v>
      </c>
    </row>
    <row r="2757" spans="2:2" hidden="1" x14ac:dyDescent="0.4"/>
    <row r="2758" spans="2:2" x14ac:dyDescent="0.4">
      <c r="B2758" s="2" t="s">
        <v>924</v>
      </c>
    </row>
    <row r="2759" spans="2:2" hidden="1" x14ac:dyDescent="0.4"/>
    <row r="2760" spans="2:2" x14ac:dyDescent="0.4">
      <c r="B2760" s="2" t="s">
        <v>925</v>
      </c>
    </row>
    <row r="2761" spans="2:2" hidden="1" x14ac:dyDescent="0.4"/>
    <row r="2762" spans="2:2" x14ac:dyDescent="0.4">
      <c r="B2762" s="2" t="s">
        <v>926</v>
      </c>
    </row>
    <row r="2763" spans="2:2" hidden="1" x14ac:dyDescent="0.4"/>
    <row r="2764" spans="2:2" x14ac:dyDescent="0.4">
      <c r="B2764" s="2" t="s">
        <v>927</v>
      </c>
    </row>
    <row r="2765" spans="2:2" hidden="1" x14ac:dyDescent="0.4"/>
    <row r="2766" spans="2:2" ht="18" x14ac:dyDescent="0.4">
      <c r="B2766" s="1" t="s">
        <v>928</v>
      </c>
    </row>
    <row r="2767" spans="2:2" hidden="1" x14ac:dyDescent="0.4"/>
    <row r="2768" spans="2:2" x14ac:dyDescent="0.4">
      <c r="B2768" s="2" t="s">
        <v>917</v>
      </c>
    </row>
    <row r="2769" spans="2:2" hidden="1" x14ac:dyDescent="0.4"/>
    <row r="2770" spans="2:2" x14ac:dyDescent="0.4">
      <c r="B2770" s="2" t="s">
        <v>918</v>
      </c>
    </row>
    <row r="2771" spans="2:2" hidden="1" x14ac:dyDescent="0.4"/>
    <row r="2772" spans="2:2" x14ac:dyDescent="0.4">
      <c r="B2772" s="2" t="s">
        <v>919</v>
      </c>
    </row>
    <row r="2773" spans="2:2" hidden="1" x14ac:dyDescent="0.4"/>
    <row r="2774" spans="2:2" x14ac:dyDescent="0.4">
      <c r="B2774" s="2" t="s">
        <v>920</v>
      </c>
    </row>
    <row r="2775" spans="2:2" hidden="1" x14ac:dyDescent="0.4"/>
    <row r="2776" spans="2:2" x14ac:dyDescent="0.4">
      <c r="B2776" s="2" t="s">
        <v>921</v>
      </c>
    </row>
    <row r="2777" spans="2:2" hidden="1" x14ac:dyDescent="0.4"/>
    <row r="2778" spans="2:2" x14ac:dyDescent="0.4">
      <c r="B2778" s="2" t="s">
        <v>929</v>
      </c>
    </row>
    <row r="2779" spans="2:2" hidden="1" x14ac:dyDescent="0.4"/>
    <row r="2780" spans="2:2" x14ac:dyDescent="0.4">
      <c r="B2780" s="2" t="s">
        <v>930</v>
      </c>
    </row>
    <row r="2781" spans="2:2" hidden="1" x14ac:dyDescent="0.4"/>
    <row r="2782" spans="2:2" x14ac:dyDescent="0.4">
      <c r="B2782" s="2" t="s">
        <v>931</v>
      </c>
    </row>
    <row r="2783" spans="2:2" hidden="1" x14ac:dyDescent="0.4"/>
    <row r="2784" spans="2:2" x14ac:dyDescent="0.4">
      <c r="B2784" s="2" t="s">
        <v>932</v>
      </c>
    </row>
    <row r="2785" spans="2:2" hidden="1" x14ac:dyDescent="0.4"/>
    <row r="2786" spans="2:2" x14ac:dyDescent="0.4">
      <c r="B2786" s="2" t="s">
        <v>933</v>
      </c>
    </row>
    <row r="2787" spans="2:2" hidden="1" x14ac:dyDescent="0.4"/>
    <row r="2788" spans="2:2" x14ac:dyDescent="0.4">
      <c r="B2788" s="2" t="s">
        <v>934</v>
      </c>
    </row>
    <row r="2789" spans="2:2" hidden="1" x14ac:dyDescent="0.4"/>
    <row r="2790" spans="2:2" x14ac:dyDescent="0.4">
      <c r="B2790" s="2" t="s">
        <v>935</v>
      </c>
    </row>
    <row r="2791" spans="2:2" hidden="1" x14ac:dyDescent="0.4"/>
    <row r="2792" spans="2:2" x14ac:dyDescent="0.4">
      <c r="B2792" s="2" t="s">
        <v>936</v>
      </c>
    </row>
    <row r="2793" spans="2:2" hidden="1" x14ac:dyDescent="0.4"/>
    <row r="2794" spans="2:2" x14ac:dyDescent="0.4">
      <c r="B2794" s="2" t="s">
        <v>937</v>
      </c>
    </row>
    <row r="2795" spans="2:2" hidden="1" x14ac:dyDescent="0.4"/>
    <row r="2796" spans="2:2" x14ac:dyDescent="0.4">
      <c r="B2796" s="2" t="s">
        <v>938</v>
      </c>
    </row>
    <row r="2797" spans="2:2" hidden="1" x14ac:dyDescent="0.4"/>
    <row r="2798" spans="2:2" ht="18" x14ac:dyDescent="0.4">
      <c r="B2798" s="1" t="s">
        <v>939</v>
      </c>
    </row>
    <row r="2799" spans="2:2" hidden="1" x14ac:dyDescent="0.4"/>
    <row r="2800" spans="2:2" x14ac:dyDescent="0.4">
      <c r="B2800" s="2" t="s">
        <v>917</v>
      </c>
    </row>
    <row r="2801" spans="2:2" hidden="1" x14ac:dyDescent="0.4"/>
    <row r="2802" spans="2:2" x14ac:dyDescent="0.4">
      <c r="B2802" s="2" t="s">
        <v>918</v>
      </c>
    </row>
    <row r="2803" spans="2:2" hidden="1" x14ac:dyDescent="0.4"/>
    <row r="2804" spans="2:2" x14ac:dyDescent="0.4">
      <c r="B2804" s="2" t="s">
        <v>919</v>
      </c>
    </row>
    <row r="2805" spans="2:2" hidden="1" x14ac:dyDescent="0.4"/>
    <row r="2806" spans="2:2" x14ac:dyDescent="0.4">
      <c r="B2806" s="2" t="s">
        <v>920</v>
      </c>
    </row>
    <row r="2807" spans="2:2" hidden="1" x14ac:dyDescent="0.4"/>
    <row r="2808" spans="2:2" x14ac:dyDescent="0.4">
      <c r="B2808" s="2" t="s">
        <v>921</v>
      </c>
    </row>
    <row r="2809" spans="2:2" hidden="1" x14ac:dyDescent="0.4"/>
    <row r="2810" spans="2:2" x14ac:dyDescent="0.4">
      <c r="B2810" s="2" t="s">
        <v>929</v>
      </c>
    </row>
    <row r="2811" spans="2:2" hidden="1" x14ac:dyDescent="0.4"/>
    <row r="2812" spans="2:2" x14ac:dyDescent="0.4">
      <c r="B2812" s="2" t="s">
        <v>940</v>
      </c>
    </row>
    <row r="2813" spans="2:2" hidden="1" x14ac:dyDescent="0.4"/>
    <row r="2814" spans="2:2" x14ac:dyDescent="0.4">
      <c r="B2814" s="2" t="s">
        <v>941</v>
      </c>
    </row>
    <row r="2815" spans="2:2" hidden="1" x14ac:dyDescent="0.4"/>
    <row r="2816" spans="2:2" x14ac:dyDescent="0.4">
      <c r="B2816" s="2" t="s">
        <v>942</v>
      </c>
    </row>
    <row r="2817" spans="2:2" hidden="1" x14ac:dyDescent="0.4"/>
    <row r="2818" spans="2:2" x14ac:dyDescent="0.4">
      <c r="B2818" s="2" t="s">
        <v>943</v>
      </c>
    </row>
    <row r="2819" spans="2:2" hidden="1" x14ac:dyDescent="0.4"/>
    <row r="2820" spans="2:2" x14ac:dyDescent="0.4">
      <c r="B2820" s="2" t="s">
        <v>944</v>
      </c>
    </row>
    <row r="2821" spans="2:2" hidden="1" x14ac:dyDescent="0.4"/>
    <row r="2822" spans="2:2" x14ac:dyDescent="0.4">
      <c r="B2822" s="2" t="s">
        <v>932</v>
      </c>
    </row>
    <row r="2823" spans="2:2" hidden="1" x14ac:dyDescent="0.4"/>
    <row r="2824" spans="2:2" x14ac:dyDescent="0.4">
      <c r="B2824" s="2" t="s">
        <v>933</v>
      </c>
    </row>
    <row r="2825" spans="2:2" hidden="1" x14ac:dyDescent="0.4"/>
    <row r="2826" spans="2:2" x14ac:dyDescent="0.4">
      <c r="B2826" s="2" t="s">
        <v>935</v>
      </c>
    </row>
    <row r="2827" spans="2:2" hidden="1" x14ac:dyDescent="0.4"/>
    <row r="2828" spans="2:2" x14ac:dyDescent="0.4">
      <c r="B2828" s="2" t="s">
        <v>936</v>
      </c>
    </row>
    <row r="2829" spans="2:2" hidden="1" x14ac:dyDescent="0.4"/>
    <row r="2830" spans="2:2" ht="18" x14ac:dyDescent="0.4">
      <c r="B2830" s="1" t="s">
        <v>945</v>
      </c>
    </row>
    <row r="2831" spans="2:2" hidden="1" x14ac:dyDescent="0.4"/>
    <row r="2832" spans="2:2" x14ac:dyDescent="0.4">
      <c r="B2832" s="2" t="s">
        <v>917</v>
      </c>
    </row>
    <row r="2833" spans="2:2" hidden="1" x14ac:dyDescent="0.4"/>
    <row r="2834" spans="2:2" x14ac:dyDescent="0.4">
      <c r="B2834" s="2" t="s">
        <v>946</v>
      </c>
    </row>
    <row r="2835" spans="2:2" hidden="1" x14ac:dyDescent="0.4"/>
    <row r="2836" spans="2:2" x14ac:dyDescent="0.4">
      <c r="B2836" s="2" t="s">
        <v>947</v>
      </c>
    </row>
    <row r="2837" spans="2:2" hidden="1" x14ac:dyDescent="0.4"/>
    <row r="2838" spans="2:2" x14ac:dyDescent="0.4">
      <c r="B2838" s="2" t="s">
        <v>921</v>
      </c>
    </row>
    <row r="2839" spans="2:2" hidden="1" x14ac:dyDescent="0.4"/>
    <row r="2840" spans="2:2" x14ac:dyDescent="0.4">
      <c r="B2840" s="2" t="s">
        <v>929</v>
      </c>
    </row>
    <row r="2841" spans="2:2" hidden="1" x14ac:dyDescent="0.4"/>
    <row r="2842" spans="2:2" x14ac:dyDescent="0.4">
      <c r="B2842" s="2" t="s">
        <v>948</v>
      </c>
    </row>
    <row r="2843" spans="2:2" hidden="1" x14ac:dyDescent="0.4"/>
    <row r="2844" spans="2:2" x14ac:dyDescent="0.4">
      <c r="B2844" s="2" t="s">
        <v>949</v>
      </c>
    </row>
    <row r="2845" spans="2:2" hidden="1" x14ac:dyDescent="0.4"/>
    <row r="2846" spans="2:2" x14ac:dyDescent="0.4">
      <c r="B2846" s="2" t="s">
        <v>936</v>
      </c>
    </row>
    <row r="2847" spans="2:2" hidden="1" x14ac:dyDescent="0.4"/>
    <row r="2848" spans="2:2" ht="18" x14ac:dyDescent="0.4">
      <c r="B2848" s="1" t="s">
        <v>950</v>
      </c>
    </row>
    <row r="2849" spans="2:2" hidden="1" x14ac:dyDescent="0.4"/>
    <row r="2850" spans="2:2" x14ac:dyDescent="0.4">
      <c r="B2850" s="2" t="s">
        <v>951</v>
      </c>
    </row>
    <row r="2851" spans="2:2" hidden="1" x14ac:dyDescent="0.4"/>
    <row r="2852" spans="2:2" x14ac:dyDescent="0.4">
      <c r="B2852" s="2" t="s">
        <v>952</v>
      </c>
    </row>
    <row r="2853" spans="2:2" hidden="1" x14ac:dyDescent="0.4"/>
    <row r="2854" spans="2:2" x14ac:dyDescent="0.4">
      <c r="B2854" s="2" t="s">
        <v>946</v>
      </c>
    </row>
    <row r="2855" spans="2:2" hidden="1" x14ac:dyDescent="0.4"/>
    <row r="2856" spans="2:2" x14ac:dyDescent="0.4">
      <c r="B2856" s="2" t="s">
        <v>953</v>
      </c>
    </row>
    <row r="2857" spans="2:2" hidden="1" x14ac:dyDescent="0.4"/>
    <row r="2858" spans="2:2" x14ac:dyDescent="0.4">
      <c r="B2858" s="2" t="s">
        <v>954</v>
      </c>
    </row>
    <row r="2859" spans="2:2" hidden="1" x14ac:dyDescent="0.4"/>
    <row r="2860" spans="2:2" x14ac:dyDescent="0.4">
      <c r="B2860" s="2" t="s">
        <v>947</v>
      </c>
    </row>
    <row r="2861" spans="2:2" hidden="1" x14ac:dyDescent="0.4"/>
    <row r="2862" spans="2:2" x14ac:dyDescent="0.4">
      <c r="B2862" s="2" t="s">
        <v>955</v>
      </c>
    </row>
    <row r="2863" spans="2:2" hidden="1" x14ac:dyDescent="0.4"/>
    <row r="2864" spans="2:2" x14ac:dyDescent="0.4">
      <c r="B2864" s="2" t="s">
        <v>956</v>
      </c>
    </row>
    <row r="2865" spans="2:2" hidden="1" x14ac:dyDescent="0.4"/>
    <row r="2866" spans="2:2" x14ac:dyDescent="0.4">
      <c r="B2866" s="2" t="s">
        <v>957</v>
      </c>
    </row>
    <row r="2867" spans="2:2" hidden="1" x14ac:dyDescent="0.4"/>
    <row r="2868" spans="2:2" x14ac:dyDescent="0.4">
      <c r="B2868" s="2" t="s">
        <v>958</v>
      </c>
    </row>
    <row r="2869" spans="2:2" hidden="1" x14ac:dyDescent="0.4"/>
    <row r="2870" spans="2:2" x14ac:dyDescent="0.4">
      <c r="B2870" s="2" t="s">
        <v>959</v>
      </c>
    </row>
    <row r="2871" spans="2:2" hidden="1" x14ac:dyDescent="0.4"/>
    <row r="2872" spans="2:2" x14ac:dyDescent="0.4">
      <c r="B2872" s="2" t="s">
        <v>960</v>
      </c>
    </row>
    <row r="2873" spans="2:2" hidden="1" x14ac:dyDescent="0.4"/>
    <row r="2874" spans="2:2" x14ac:dyDescent="0.4">
      <c r="B2874" s="2" t="s">
        <v>961</v>
      </c>
    </row>
    <row r="2875" spans="2:2" hidden="1" x14ac:dyDescent="0.4"/>
    <row r="2876" spans="2:2" x14ac:dyDescent="0.4">
      <c r="B2876" s="2" t="s">
        <v>962</v>
      </c>
    </row>
    <row r="2877" spans="2:2" hidden="1" x14ac:dyDescent="0.4"/>
    <row r="2878" spans="2:2" x14ac:dyDescent="0.4">
      <c r="B2878" s="2" t="s">
        <v>963</v>
      </c>
    </row>
    <row r="2879" spans="2:2" hidden="1" x14ac:dyDescent="0.4"/>
    <row r="2880" spans="2:2" ht="18" x14ac:dyDescent="0.4">
      <c r="B2880" s="1" t="s">
        <v>964</v>
      </c>
    </row>
    <row r="2881" spans="2:2" hidden="1" x14ac:dyDescent="0.4"/>
    <row r="2882" spans="2:2" x14ac:dyDescent="0.4">
      <c r="B2882" s="2" t="s">
        <v>951</v>
      </c>
    </row>
    <row r="2883" spans="2:2" hidden="1" x14ac:dyDescent="0.4"/>
    <row r="2884" spans="2:2" x14ac:dyDescent="0.4">
      <c r="B2884" s="2" t="s">
        <v>952</v>
      </c>
    </row>
    <row r="2885" spans="2:2" hidden="1" x14ac:dyDescent="0.4"/>
    <row r="2886" spans="2:2" x14ac:dyDescent="0.4">
      <c r="B2886" s="2" t="s">
        <v>946</v>
      </c>
    </row>
    <row r="2887" spans="2:2" hidden="1" x14ac:dyDescent="0.4"/>
    <row r="2888" spans="2:2" x14ac:dyDescent="0.4">
      <c r="B2888" s="2" t="s">
        <v>953</v>
      </c>
    </row>
    <row r="2889" spans="2:2" hidden="1" x14ac:dyDescent="0.4"/>
    <row r="2890" spans="2:2" x14ac:dyDescent="0.4">
      <c r="B2890" s="2" t="s">
        <v>954</v>
      </c>
    </row>
    <row r="2891" spans="2:2" hidden="1" x14ac:dyDescent="0.4"/>
    <row r="2892" spans="2:2" x14ac:dyDescent="0.4">
      <c r="B2892" s="2" t="s">
        <v>947</v>
      </c>
    </row>
    <row r="2893" spans="2:2" hidden="1" x14ac:dyDescent="0.4"/>
    <row r="2894" spans="2:2" x14ac:dyDescent="0.4">
      <c r="B2894" s="2" t="s">
        <v>955</v>
      </c>
    </row>
    <row r="2895" spans="2:2" hidden="1" x14ac:dyDescent="0.4"/>
    <row r="2896" spans="2:2" x14ac:dyDescent="0.4">
      <c r="B2896" s="2" t="s">
        <v>965</v>
      </c>
    </row>
    <row r="2897" spans="2:2" hidden="1" x14ac:dyDescent="0.4"/>
    <row r="2898" spans="2:2" x14ac:dyDescent="0.4">
      <c r="B2898" s="2" t="s">
        <v>956</v>
      </c>
    </row>
    <row r="2899" spans="2:2" hidden="1" x14ac:dyDescent="0.4"/>
    <row r="2900" spans="2:2" x14ac:dyDescent="0.4">
      <c r="B2900" s="2" t="s">
        <v>966</v>
      </c>
    </row>
    <row r="2901" spans="2:2" hidden="1" x14ac:dyDescent="0.4"/>
    <row r="2902" spans="2:2" x14ac:dyDescent="0.4">
      <c r="B2902" s="2" t="s">
        <v>967</v>
      </c>
    </row>
    <row r="2903" spans="2:2" hidden="1" x14ac:dyDescent="0.4"/>
    <row r="2904" spans="2:2" x14ac:dyDescent="0.4">
      <c r="B2904" s="2" t="s">
        <v>968</v>
      </c>
    </row>
    <row r="2905" spans="2:2" hidden="1" x14ac:dyDescent="0.4"/>
    <row r="2906" spans="2:2" x14ac:dyDescent="0.4">
      <c r="B2906" s="2" t="s">
        <v>969</v>
      </c>
    </row>
    <row r="2907" spans="2:2" hidden="1" x14ac:dyDescent="0.4"/>
    <row r="2908" spans="2:2" x14ac:dyDescent="0.4">
      <c r="B2908" s="2" t="s">
        <v>970</v>
      </c>
    </row>
    <row r="2909" spans="2:2" hidden="1" x14ac:dyDescent="0.4"/>
    <row r="2910" spans="2:2" x14ac:dyDescent="0.4">
      <c r="B2910" s="2" t="s">
        <v>962</v>
      </c>
    </row>
    <row r="2911" spans="2:2" hidden="1" x14ac:dyDescent="0.4"/>
    <row r="2912" spans="2:2" ht="18" x14ac:dyDescent="0.4">
      <c r="B2912" s="1" t="s">
        <v>971</v>
      </c>
    </row>
    <row r="2913" spans="2:2" hidden="1" x14ac:dyDescent="0.4"/>
    <row r="2914" spans="2:2" x14ac:dyDescent="0.4">
      <c r="B2914" s="2" t="s">
        <v>951</v>
      </c>
    </row>
    <row r="2915" spans="2:2" hidden="1" x14ac:dyDescent="0.4"/>
    <row r="2916" spans="2:2" x14ac:dyDescent="0.4">
      <c r="B2916" s="2" t="s">
        <v>952</v>
      </c>
    </row>
    <row r="2917" spans="2:2" hidden="1" x14ac:dyDescent="0.4"/>
    <row r="2918" spans="2:2" x14ac:dyDescent="0.4">
      <c r="B2918" s="2" t="s">
        <v>946</v>
      </c>
    </row>
    <row r="2919" spans="2:2" hidden="1" x14ac:dyDescent="0.4"/>
    <row r="2920" spans="2:2" x14ac:dyDescent="0.4">
      <c r="B2920" s="2" t="s">
        <v>953</v>
      </c>
    </row>
    <row r="2921" spans="2:2" hidden="1" x14ac:dyDescent="0.4"/>
    <row r="2922" spans="2:2" x14ac:dyDescent="0.4">
      <c r="B2922" s="2" t="s">
        <v>954</v>
      </c>
    </row>
    <row r="2923" spans="2:2" hidden="1" x14ac:dyDescent="0.4"/>
    <row r="2924" spans="2:2" x14ac:dyDescent="0.4">
      <c r="B2924" s="2" t="s">
        <v>947</v>
      </c>
    </row>
    <row r="2925" spans="2:2" hidden="1" x14ac:dyDescent="0.4"/>
    <row r="2926" spans="2:2" x14ac:dyDescent="0.4">
      <c r="B2926" s="2" t="s">
        <v>955</v>
      </c>
    </row>
    <row r="2927" spans="2:2" hidden="1" x14ac:dyDescent="0.4"/>
    <row r="2928" spans="2:2" x14ac:dyDescent="0.4">
      <c r="B2928" s="2" t="s">
        <v>972</v>
      </c>
    </row>
    <row r="2929" spans="2:2" hidden="1" x14ac:dyDescent="0.4"/>
    <row r="2930" spans="2:2" x14ac:dyDescent="0.4">
      <c r="B2930" s="2" t="s">
        <v>973</v>
      </c>
    </row>
    <row r="2931" spans="2:2" hidden="1" x14ac:dyDescent="0.4"/>
    <row r="2932" spans="2:2" x14ac:dyDescent="0.4">
      <c r="B2932" s="2" t="s">
        <v>974</v>
      </c>
    </row>
    <row r="2933" spans="2:2" hidden="1" x14ac:dyDescent="0.4"/>
    <row r="2934" spans="2:2" x14ac:dyDescent="0.4">
      <c r="B2934" s="2" t="s">
        <v>975</v>
      </c>
    </row>
    <row r="2935" spans="2:2" hidden="1" x14ac:dyDescent="0.4"/>
    <row r="2936" spans="2:2" x14ac:dyDescent="0.4">
      <c r="B2936" s="2" t="s">
        <v>976</v>
      </c>
    </row>
    <row r="2937" spans="2:2" hidden="1" x14ac:dyDescent="0.4"/>
    <row r="2938" spans="2:2" x14ac:dyDescent="0.4">
      <c r="B2938" s="2" t="s">
        <v>956</v>
      </c>
    </row>
    <row r="2939" spans="2:2" hidden="1" x14ac:dyDescent="0.4"/>
    <row r="2940" spans="2:2" x14ac:dyDescent="0.4">
      <c r="B2940" s="2" t="s">
        <v>977</v>
      </c>
    </row>
    <row r="2941" spans="2:2" hidden="1" x14ac:dyDescent="0.4"/>
    <row r="2942" spans="2:2" x14ac:dyDescent="0.4">
      <c r="B2942" s="2" t="s">
        <v>978</v>
      </c>
    </row>
    <row r="2943" spans="2:2" hidden="1" x14ac:dyDescent="0.4"/>
    <row r="2944" spans="2:2" ht="18" x14ac:dyDescent="0.4">
      <c r="B2944" s="1" t="s">
        <v>979</v>
      </c>
    </row>
    <row r="2945" spans="2:2" hidden="1" x14ac:dyDescent="0.4"/>
    <row r="2946" spans="2:2" x14ac:dyDescent="0.4">
      <c r="B2946" s="2" t="s">
        <v>980</v>
      </c>
    </row>
    <row r="2947" spans="2:2" hidden="1" x14ac:dyDescent="0.4"/>
    <row r="2948" spans="2:2" x14ac:dyDescent="0.4">
      <c r="B2948" s="2" t="s">
        <v>981</v>
      </c>
    </row>
    <row r="2949" spans="2:2" hidden="1" x14ac:dyDescent="0.4"/>
    <row r="2950" spans="2:2" x14ac:dyDescent="0.4">
      <c r="B2950" s="2" t="s">
        <v>982</v>
      </c>
    </row>
    <row r="2951" spans="2:2" hidden="1" x14ac:dyDescent="0.4"/>
    <row r="2952" spans="2:2" x14ac:dyDescent="0.4">
      <c r="B2952" s="2" t="s">
        <v>983</v>
      </c>
    </row>
    <row r="2953" spans="2:2" hidden="1" x14ac:dyDescent="0.4"/>
    <row r="2954" spans="2:2" x14ac:dyDescent="0.4">
      <c r="B2954" s="2" t="s">
        <v>984</v>
      </c>
    </row>
    <row r="2955" spans="2:2" hidden="1" x14ac:dyDescent="0.4"/>
    <row r="2956" spans="2:2" x14ac:dyDescent="0.4">
      <c r="B2956" s="2" t="s">
        <v>985</v>
      </c>
    </row>
    <row r="2957" spans="2:2" hidden="1" x14ac:dyDescent="0.4"/>
    <row r="2958" spans="2:2" x14ac:dyDescent="0.4">
      <c r="B2958" s="2" t="s">
        <v>986</v>
      </c>
    </row>
    <row r="2959" spans="2:2" hidden="1" x14ac:dyDescent="0.4"/>
    <row r="2960" spans="2:2" x14ac:dyDescent="0.4">
      <c r="B2960" s="2" t="s">
        <v>987</v>
      </c>
    </row>
    <row r="2961" spans="2:2" hidden="1" x14ac:dyDescent="0.4"/>
    <row r="2962" spans="2:2" ht="18" x14ac:dyDescent="0.4">
      <c r="B2962" s="1" t="s">
        <v>988</v>
      </c>
    </row>
    <row r="2963" spans="2:2" hidden="1" x14ac:dyDescent="0.4"/>
    <row r="2964" spans="2:2" x14ac:dyDescent="0.4">
      <c r="B2964" s="2" t="s">
        <v>980</v>
      </c>
    </row>
    <row r="2965" spans="2:2" hidden="1" x14ac:dyDescent="0.4"/>
    <row r="2966" spans="2:2" x14ac:dyDescent="0.4">
      <c r="B2966" s="2" t="s">
        <v>989</v>
      </c>
    </row>
    <row r="2967" spans="2:2" hidden="1" x14ac:dyDescent="0.4"/>
    <row r="2968" spans="2:2" x14ac:dyDescent="0.4">
      <c r="B2968" s="2" t="s">
        <v>990</v>
      </c>
    </row>
    <row r="2969" spans="2:2" hidden="1" x14ac:dyDescent="0.4"/>
    <row r="2970" spans="2:2" x14ac:dyDescent="0.4">
      <c r="B2970" s="2" t="s">
        <v>981</v>
      </c>
    </row>
    <row r="2971" spans="2:2" hidden="1" x14ac:dyDescent="0.4"/>
    <row r="2972" spans="2:2" x14ac:dyDescent="0.4">
      <c r="B2972" s="2" t="s">
        <v>991</v>
      </c>
    </row>
    <row r="2973" spans="2:2" hidden="1" x14ac:dyDescent="0.4"/>
    <row r="2974" spans="2:2" x14ac:dyDescent="0.4">
      <c r="B2974" s="2" t="s">
        <v>992</v>
      </c>
    </row>
    <row r="2975" spans="2:2" hidden="1" x14ac:dyDescent="0.4"/>
    <row r="2976" spans="2:2" x14ac:dyDescent="0.4">
      <c r="B2976" s="2" t="s">
        <v>993</v>
      </c>
    </row>
    <row r="2977" spans="2:2" hidden="1" x14ac:dyDescent="0.4"/>
    <row r="2978" spans="2:2" x14ac:dyDescent="0.4">
      <c r="B2978" s="2" t="s">
        <v>982</v>
      </c>
    </row>
    <row r="2979" spans="2:2" hidden="1" x14ac:dyDescent="0.4"/>
    <row r="2980" spans="2:2" x14ac:dyDescent="0.4">
      <c r="B2980" s="2" t="s">
        <v>983</v>
      </c>
    </row>
    <row r="2981" spans="2:2" hidden="1" x14ac:dyDescent="0.4"/>
    <row r="2982" spans="2:2" x14ac:dyDescent="0.4">
      <c r="B2982" s="2" t="s">
        <v>994</v>
      </c>
    </row>
    <row r="2983" spans="2:2" hidden="1" x14ac:dyDescent="0.4"/>
    <row r="2984" spans="2:2" x14ac:dyDescent="0.4">
      <c r="B2984" s="2" t="s">
        <v>984</v>
      </c>
    </row>
    <row r="2985" spans="2:2" hidden="1" x14ac:dyDescent="0.4"/>
    <row r="2986" spans="2:2" x14ac:dyDescent="0.4">
      <c r="B2986" s="2" t="s">
        <v>995</v>
      </c>
    </row>
    <row r="2987" spans="2:2" hidden="1" x14ac:dyDescent="0.4"/>
    <row r="2988" spans="2:2" x14ac:dyDescent="0.4">
      <c r="B2988" s="2" t="s">
        <v>985</v>
      </c>
    </row>
    <row r="2989" spans="2:2" hidden="1" x14ac:dyDescent="0.4"/>
    <row r="2990" spans="2:2" x14ac:dyDescent="0.4">
      <c r="B2990" s="2" t="s">
        <v>986</v>
      </c>
    </row>
    <row r="2991" spans="2:2" hidden="1" x14ac:dyDescent="0.4"/>
    <row r="2992" spans="2:2" x14ac:dyDescent="0.4">
      <c r="B2992" s="2" t="s">
        <v>987</v>
      </c>
    </row>
    <row r="2993" spans="2:2" hidden="1" x14ac:dyDescent="0.4"/>
    <row r="2994" spans="2:2" ht="18" x14ac:dyDescent="0.4">
      <c r="B2994" s="1" t="s">
        <v>996</v>
      </c>
    </row>
    <row r="2995" spans="2:2" hidden="1" x14ac:dyDescent="0.4"/>
    <row r="2996" spans="2:2" x14ac:dyDescent="0.4">
      <c r="B2996" s="2" t="s">
        <v>980</v>
      </c>
    </row>
    <row r="2997" spans="2:2" hidden="1" x14ac:dyDescent="0.4"/>
    <row r="2998" spans="2:2" x14ac:dyDescent="0.4">
      <c r="B2998" s="2" t="s">
        <v>989</v>
      </c>
    </row>
    <row r="2999" spans="2:2" hidden="1" x14ac:dyDescent="0.4"/>
    <row r="3000" spans="2:2" x14ac:dyDescent="0.4">
      <c r="B3000" s="2" t="s">
        <v>990</v>
      </c>
    </row>
    <row r="3001" spans="2:2" hidden="1" x14ac:dyDescent="0.4"/>
    <row r="3002" spans="2:2" x14ac:dyDescent="0.4">
      <c r="B3002" s="2" t="s">
        <v>981</v>
      </c>
    </row>
    <row r="3003" spans="2:2" hidden="1" x14ac:dyDescent="0.4"/>
    <row r="3004" spans="2:2" x14ac:dyDescent="0.4">
      <c r="B3004" s="2" t="s">
        <v>991</v>
      </c>
    </row>
    <row r="3005" spans="2:2" hidden="1" x14ac:dyDescent="0.4"/>
    <row r="3006" spans="2:2" x14ac:dyDescent="0.4">
      <c r="B3006" s="2" t="s">
        <v>997</v>
      </c>
    </row>
    <row r="3007" spans="2:2" hidden="1" x14ac:dyDescent="0.4"/>
    <row r="3008" spans="2:2" x14ac:dyDescent="0.4">
      <c r="B3008" s="2" t="s">
        <v>992</v>
      </c>
    </row>
    <row r="3009" spans="2:2" hidden="1" x14ac:dyDescent="0.4"/>
    <row r="3010" spans="2:2" x14ac:dyDescent="0.4">
      <c r="B3010" s="2" t="s">
        <v>998</v>
      </c>
    </row>
    <row r="3011" spans="2:2" hidden="1" x14ac:dyDescent="0.4"/>
    <row r="3012" spans="2:2" x14ac:dyDescent="0.4">
      <c r="B3012" s="2" t="s">
        <v>999</v>
      </c>
    </row>
    <row r="3013" spans="2:2" hidden="1" x14ac:dyDescent="0.4"/>
    <row r="3014" spans="2:2" x14ac:dyDescent="0.4">
      <c r="B3014" s="2" t="s">
        <v>993</v>
      </c>
    </row>
    <row r="3015" spans="2:2" hidden="1" x14ac:dyDescent="0.4"/>
    <row r="3016" spans="2:2" x14ac:dyDescent="0.4">
      <c r="B3016" s="2" t="s">
        <v>994</v>
      </c>
    </row>
    <row r="3017" spans="2:2" hidden="1" x14ac:dyDescent="0.4"/>
    <row r="3018" spans="2:2" x14ac:dyDescent="0.4">
      <c r="B3018" s="2" t="s">
        <v>984</v>
      </c>
    </row>
    <row r="3019" spans="2:2" hidden="1" x14ac:dyDescent="0.4"/>
    <row r="3020" spans="2:2" x14ac:dyDescent="0.4">
      <c r="B3020" s="2" t="s">
        <v>995</v>
      </c>
    </row>
    <row r="3021" spans="2:2" hidden="1" x14ac:dyDescent="0.4"/>
    <row r="3022" spans="2:2" x14ac:dyDescent="0.4">
      <c r="B3022" s="2" t="s">
        <v>985</v>
      </c>
    </row>
    <row r="3023" spans="2:2" hidden="1" x14ac:dyDescent="0.4"/>
    <row r="3024" spans="2:2" x14ac:dyDescent="0.4">
      <c r="B3024" s="2" t="s">
        <v>987</v>
      </c>
    </row>
    <row r="3025" spans="2:2" hidden="1" x14ac:dyDescent="0.4"/>
    <row r="3026" spans="2:2" ht="18" x14ac:dyDescent="0.4">
      <c r="B3026" s="1" t="s">
        <v>1000</v>
      </c>
    </row>
    <row r="3027" spans="2:2" hidden="1" x14ac:dyDescent="0.4"/>
    <row r="3028" spans="2:2" x14ac:dyDescent="0.4">
      <c r="B3028" s="2" t="s">
        <v>1001</v>
      </c>
    </row>
    <row r="3029" spans="2:2" hidden="1" x14ac:dyDescent="0.4"/>
    <row r="3030" spans="2:2" x14ac:dyDescent="0.4">
      <c r="B3030" s="2" t="s">
        <v>990</v>
      </c>
    </row>
    <row r="3031" spans="2:2" hidden="1" x14ac:dyDescent="0.4"/>
    <row r="3032" spans="2:2" x14ac:dyDescent="0.4">
      <c r="B3032" s="2" t="s">
        <v>991</v>
      </c>
    </row>
    <row r="3033" spans="2:2" hidden="1" x14ac:dyDescent="0.4"/>
    <row r="3034" spans="2:2" x14ac:dyDescent="0.4">
      <c r="B3034" s="2" t="s">
        <v>992</v>
      </c>
    </row>
    <row r="3035" spans="2:2" hidden="1" x14ac:dyDescent="0.4"/>
    <row r="3036" spans="2:2" x14ac:dyDescent="0.4">
      <c r="B3036" s="2" t="s">
        <v>1002</v>
      </c>
    </row>
    <row r="3037" spans="2:2" hidden="1" x14ac:dyDescent="0.4"/>
    <row r="3038" spans="2:2" x14ac:dyDescent="0.4">
      <c r="B3038" s="2" t="s">
        <v>1003</v>
      </c>
    </row>
    <row r="3039" spans="2:2" hidden="1" x14ac:dyDescent="0.4"/>
    <row r="3040" spans="2:2" x14ac:dyDescent="0.4">
      <c r="B3040" s="2" t="s">
        <v>994</v>
      </c>
    </row>
    <row r="3041" spans="2:2" hidden="1" x14ac:dyDescent="0.4"/>
    <row r="3042" spans="2:2" x14ac:dyDescent="0.4">
      <c r="B3042" s="2" t="s">
        <v>1004</v>
      </c>
    </row>
    <row r="3043" spans="2:2" hidden="1" x14ac:dyDescent="0.4"/>
    <row r="3044" spans="2:2" x14ac:dyDescent="0.4">
      <c r="B3044" s="2" t="s">
        <v>1005</v>
      </c>
    </row>
    <row r="3045" spans="2:2" hidden="1" x14ac:dyDescent="0.4"/>
    <row r="3046" spans="2:2" x14ac:dyDescent="0.4">
      <c r="B3046" s="2" t="s">
        <v>1006</v>
      </c>
    </row>
    <row r="3047" spans="2:2" hidden="1" x14ac:dyDescent="0.4"/>
    <row r="3048" spans="2:2" ht="18" x14ac:dyDescent="0.4">
      <c r="B3048" s="1" t="s">
        <v>1007</v>
      </c>
    </row>
    <row r="3049" spans="2:2" hidden="1" x14ac:dyDescent="0.4"/>
    <row r="3050" spans="2:2" x14ac:dyDescent="0.4">
      <c r="B3050" s="2" t="s">
        <v>1001</v>
      </c>
    </row>
    <row r="3051" spans="2:2" hidden="1" x14ac:dyDescent="0.4"/>
    <row r="3052" spans="2:2" x14ac:dyDescent="0.4">
      <c r="B3052" s="2" t="s">
        <v>1008</v>
      </c>
    </row>
    <row r="3053" spans="2:2" hidden="1" x14ac:dyDescent="0.4"/>
    <row r="3054" spans="2:2" x14ac:dyDescent="0.4">
      <c r="B3054" s="2" t="s">
        <v>1009</v>
      </c>
    </row>
    <row r="3055" spans="2:2" hidden="1" x14ac:dyDescent="0.4"/>
    <row r="3056" spans="2:2" x14ac:dyDescent="0.4">
      <c r="B3056" s="2" t="s">
        <v>1010</v>
      </c>
    </row>
    <row r="3057" spans="2:2" hidden="1" x14ac:dyDescent="0.4"/>
    <row r="3058" spans="2:2" x14ac:dyDescent="0.4">
      <c r="B3058" s="2" t="s">
        <v>1011</v>
      </c>
    </row>
    <row r="3059" spans="2:2" hidden="1" x14ac:dyDescent="0.4"/>
    <row r="3060" spans="2:2" x14ac:dyDescent="0.4">
      <c r="B3060" s="2" t="s">
        <v>1003</v>
      </c>
    </row>
    <row r="3061" spans="2:2" hidden="1" x14ac:dyDescent="0.4"/>
    <row r="3062" spans="2:2" x14ac:dyDescent="0.4">
      <c r="B3062" s="2" t="s">
        <v>1012</v>
      </c>
    </row>
    <row r="3063" spans="2:2" hidden="1" x14ac:dyDescent="0.4"/>
    <row r="3064" spans="2:2" x14ac:dyDescent="0.4">
      <c r="B3064" s="2" t="s">
        <v>1004</v>
      </c>
    </row>
    <row r="3065" spans="2:2" hidden="1" x14ac:dyDescent="0.4"/>
    <row r="3066" spans="2:2" x14ac:dyDescent="0.4">
      <c r="B3066" s="2" t="s">
        <v>1013</v>
      </c>
    </row>
    <row r="3067" spans="2:2" hidden="1" x14ac:dyDescent="0.4"/>
    <row r="3068" spans="2:2" x14ac:dyDescent="0.4">
      <c r="B3068" s="2" t="s">
        <v>1014</v>
      </c>
    </row>
    <row r="3069" spans="2:2" hidden="1" x14ac:dyDescent="0.4"/>
    <row r="3070" spans="2:2" x14ac:dyDescent="0.4">
      <c r="B3070" s="2" t="s">
        <v>1015</v>
      </c>
    </row>
    <row r="3071" spans="2:2" hidden="1" x14ac:dyDescent="0.4"/>
    <row r="3072" spans="2:2" x14ac:dyDescent="0.4">
      <c r="B3072" s="2" t="s">
        <v>1016</v>
      </c>
    </row>
    <row r="3073" spans="2:2" hidden="1" x14ac:dyDescent="0.4"/>
    <row r="3074" spans="2:2" x14ac:dyDescent="0.4">
      <c r="B3074" s="2" t="s">
        <v>1017</v>
      </c>
    </row>
    <row r="3075" spans="2:2" hidden="1" x14ac:dyDescent="0.4"/>
    <row r="3076" spans="2:2" x14ac:dyDescent="0.4">
      <c r="B3076" s="2" t="s">
        <v>1006</v>
      </c>
    </row>
    <row r="3077" spans="2:2" hidden="1" x14ac:dyDescent="0.4"/>
    <row r="3078" spans="2:2" ht="18" x14ac:dyDescent="0.4">
      <c r="B3078" s="1" t="s">
        <v>1018</v>
      </c>
    </row>
    <row r="3079" spans="2:2" hidden="1" x14ac:dyDescent="0.4"/>
    <row r="3080" spans="2:2" x14ac:dyDescent="0.4">
      <c r="B3080" s="2" t="s">
        <v>1001</v>
      </c>
    </row>
    <row r="3081" spans="2:2" hidden="1" x14ac:dyDescent="0.4"/>
    <row r="3082" spans="2:2" x14ac:dyDescent="0.4">
      <c r="B3082" s="2" t="s">
        <v>1019</v>
      </c>
    </row>
    <row r="3083" spans="2:2" hidden="1" x14ac:dyDescent="0.4"/>
    <row r="3084" spans="2:2" x14ac:dyDescent="0.4">
      <c r="B3084" s="2" t="s">
        <v>803</v>
      </c>
    </row>
    <row r="3085" spans="2:2" hidden="1" x14ac:dyDescent="0.4"/>
    <row r="3086" spans="2:2" x14ac:dyDescent="0.4">
      <c r="B3086" s="2" t="s">
        <v>1008</v>
      </c>
    </row>
    <row r="3087" spans="2:2" hidden="1" x14ac:dyDescent="0.4"/>
    <row r="3088" spans="2:2" x14ac:dyDescent="0.4">
      <c r="B3088" s="2" t="s">
        <v>1009</v>
      </c>
    </row>
    <row r="3089" spans="2:2" hidden="1" x14ac:dyDescent="0.4"/>
    <row r="3090" spans="2:2" x14ac:dyDescent="0.4">
      <c r="B3090" s="2" t="s">
        <v>1020</v>
      </c>
    </row>
    <row r="3091" spans="2:2" hidden="1" x14ac:dyDescent="0.4"/>
    <row r="3092" spans="2:2" x14ac:dyDescent="0.4">
      <c r="B3092" s="2" t="s">
        <v>1010</v>
      </c>
    </row>
    <row r="3093" spans="2:2" hidden="1" x14ac:dyDescent="0.4"/>
    <row r="3094" spans="2:2" x14ac:dyDescent="0.4">
      <c r="B3094" s="2" t="s">
        <v>1021</v>
      </c>
    </row>
    <row r="3095" spans="2:2" hidden="1" x14ac:dyDescent="0.4"/>
    <row r="3096" spans="2:2" x14ac:dyDescent="0.4">
      <c r="B3096" s="2" t="s">
        <v>1022</v>
      </c>
    </row>
    <row r="3097" spans="2:2" hidden="1" x14ac:dyDescent="0.4"/>
    <row r="3098" spans="2:2" x14ac:dyDescent="0.4">
      <c r="B3098" s="2" t="s">
        <v>1023</v>
      </c>
    </row>
    <row r="3099" spans="2:2" hidden="1" x14ac:dyDescent="0.4"/>
    <row r="3100" spans="2:2" x14ac:dyDescent="0.4">
      <c r="B3100" s="2" t="s">
        <v>1024</v>
      </c>
    </row>
    <row r="3101" spans="2:2" hidden="1" x14ac:dyDescent="0.4"/>
    <row r="3102" spans="2:2" x14ac:dyDescent="0.4">
      <c r="B3102" s="2" t="s">
        <v>1025</v>
      </c>
    </row>
    <row r="3103" spans="2:2" hidden="1" x14ac:dyDescent="0.4"/>
    <row r="3104" spans="2:2" x14ac:dyDescent="0.4">
      <c r="B3104" s="2" t="s">
        <v>1026</v>
      </c>
    </row>
    <row r="3105" spans="2:2" hidden="1" x14ac:dyDescent="0.4"/>
    <row r="3106" spans="2:2" x14ac:dyDescent="0.4">
      <c r="B3106" s="2" t="s">
        <v>1027</v>
      </c>
    </row>
    <row r="3107" spans="2:2" hidden="1" x14ac:dyDescent="0.4"/>
    <row r="3108" spans="2:2" x14ac:dyDescent="0.4">
      <c r="B3108" s="2" t="s">
        <v>1017</v>
      </c>
    </row>
    <row r="3109" spans="2:2" hidden="1" x14ac:dyDescent="0.4"/>
    <row r="3110" spans="2:2" ht="18" x14ac:dyDescent="0.4">
      <c r="B3110" s="1" t="s">
        <v>1028</v>
      </c>
    </row>
    <row r="3111" spans="2:2" hidden="1" x14ac:dyDescent="0.4"/>
    <row r="3112" spans="2:2" x14ac:dyDescent="0.4">
      <c r="B3112" s="2" t="s">
        <v>1001</v>
      </c>
    </row>
    <row r="3113" spans="2:2" hidden="1" x14ac:dyDescent="0.4"/>
    <row r="3114" spans="2:2" x14ac:dyDescent="0.4">
      <c r="B3114" s="2" t="s">
        <v>1019</v>
      </c>
    </row>
    <row r="3115" spans="2:2" hidden="1" x14ac:dyDescent="0.4"/>
    <row r="3116" spans="2:2" x14ac:dyDescent="0.4">
      <c r="B3116" s="2" t="s">
        <v>1008</v>
      </c>
    </row>
    <row r="3117" spans="2:2" hidden="1" x14ac:dyDescent="0.4"/>
    <row r="3118" spans="2:2" x14ac:dyDescent="0.4">
      <c r="B3118" s="2" t="s">
        <v>1009</v>
      </c>
    </row>
    <row r="3119" spans="2:2" hidden="1" x14ac:dyDescent="0.4"/>
    <row r="3120" spans="2:2" x14ac:dyDescent="0.4">
      <c r="B3120" s="2" t="s">
        <v>1010</v>
      </c>
    </row>
    <row r="3121" spans="2:2" hidden="1" x14ac:dyDescent="0.4"/>
    <row r="3122" spans="2:2" x14ac:dyDescent="0.4">
      <c r="B3122" s="2" t="s">
        <v>1029</v>
      </c>
    </row>
    <row r="3123" spans="2:2" hidden="1" x14ac:dyDescent="0.4"/>
    <row r="3124" spans="2:2" x14ac:dyDescent="0.4">
      <c r="B3124" s="2" t="s">
        <v>1030</v>
      </c>
    </row>
    <row r="3125" spans="2:2" hidden="1" x14ac:dyDescent="0.4"/>
    <row r="3126" spans="2:2" x14ac:dyDescent="0.4">
      <c r="B3126" s="2" t="s">
        <v>1031</v>
      </c>
    </row>
    <row r="3127" spans="2:2" hidden="1" x14ac:dyDescent="0.4"/>
    <row r="3128" spans="2:2" x14ac:dyDescent="0.4">
      <c r="B3128" s="2" t="s">
        <v>1032</v>
      </c>
    </row>
    <row r="3129" spans="2:2" hidden="1" x14ac:dyDescent="0.4"/>
    <row r="3130" spans="2:2" x14ac:dyDescent="0.4">
      <c r="B3130" s="2" t="s">
        <v>1033</v>
      </c>
    </row>
    <row r="3131" spans="2:2" hidden="1" x14ac:dyDescent="0.4"/>
    <row r="3132" spans="2:2" x14ac:dyDescent="0.4">
      <c r="B3132" s="2" t="s">
        <v>1034</v>
      </c>
    </row>
    <row r="3133" spans="2:2" hidden="1" x14ac:dyDescent="0.4"/>
    <row r="3134" spans="2:2" x14ac:dyDescent="0.4">
      <c r="B3134" s="2" t="s">
        <v>1035</v>
      </c>
    </row>
    <row r="3135" spans="2:2" hidden="1" x14ac:dyDescent="0.4"/>
    <row r="3136" spans="2:2" x14ac:dyDescent="0.4">
      <c r="B3136" s="2" t="s">
        <v>1036</v>
      </c>
    </row>
    <row r="3137" spans="2:2" hidden="1" x14ac:dyDescent="0.4"/>
    <row r="3138" spans="2:2" x14ac:dyDescent="0.4">
      <c r="B3138" s="2" t="s">
        <v>1037</v>
      </c>
    </row>
    <row r="3139" spans="2:2" hidden="1" x14ac:dyDescent="0.4"/>
    <row r="3140" spans="2:2" x14ac:dyDescent="0.4">
      <c r="B3140" s="2" t="s">
        <v>1038</v>
      </c>
    </row>
    <row r="3141" spans="2:2" hidden="1" x14ac:dyDescent="0.4"/>
    <row r="3142" spans="2:2" ht="18" x14ac:dyDescent="0.4">
      <c r="B3142" s="1" t="s">
        <v>1039</v>
      </c>
    </row>
    <row r="3143" spans="2:2" hidden="1" x14ac:dyDescent="0.4"/>
    <row r="3144" spans="2:2" x14ac:dyDescent="0.4">
      <c r="B3144" s="2" t="s">
        <v>1040</v>
      </c>
    </row>
    <row r="3145" spans="2:2" hidden="1" x14ac:dyDescent="0.4"/>
    <row r="3146" spans="2:2" x14ac:dyDescent="0.4">
      <c r="B3146" s="2" t="s">
        <v>1010</v>
      </c>
    </row>
    <row r="3147" spans="2:2" hidden="1" x14ac:dyDescent="0.4"/>
    <row r="3148" spans="2:2" x14ac:dyDescent="0.4">
      <c r="B3148" s="2" t="s">
        <v>1041</v>
      </c>
    </row>
    <row r="3149" spans="2:2" hidden="1" x14ac:dyDescent="0.4"/>
    <row r="3150" spans="2:2" x14ac:dyDescent="0.4">
      <c r="B3150" s="2" t="s">
        <v>1042</v>
      </c>
    </row>
    <row r="3151" spans="2:2" hidden="1" x14ac:dyDescent="0.4"/>
    <row r="3152" spans="2:2" x14ac:dyDescent="0.4">
      <c r="B3152" s="2" t="s">
        <v>1043</v>
      </c>
    </row>
    <row r="3153" spans="2:2" hidden="1" x14ac:dyDescent="0.4"/>
    <row r="3154" spans="2:2" x14ac:dyDescent="0.4">
      <c r="B3154" s="2" t="s">
        <v>1044</v>
      </c>
    </row>
    <row r="3155" spans="2:2" hidden="1" x14ac:dyDescent="0.4"/>
    <row r="3156" spans="2:2" x14ac:dyDescent="0.4">
      <c r="B3156" s="2" t="s">
        <v>1045</v>
      </c>
    </row>
    <row r="3157" spans="2:2" hidden="1" x14ac:dyDescent="0.4"/>
    <row r="3158" spans="2:2" ht="18" x14ac:dyDescent="0.4">
      <c r="B3158" s="1" t="s">
        <v>1046</v>
      </c>
    </row>
    <row r="3159" spans="2:2" hidden="1" x14ac:dyDescent="0.4"/>
    <row r="3160" spans="2:2" x14ac:dyDescent="0.4">
      <c r="B3160" s="2" t="s">
        <v>1047</v>
      </c>
    </row>
    <row r="3161" spans="2:2" hidden="1" x14ac:dyDescent="0.4"/>
    <row r="3162" spans="2:2" x14ac:dyDescent="0.4">
      <c r="B3162" s="2" t="s">
        <v>1048</v>
      </c>
    </row>
    <row r="3163" spans="2:2" hidden="1" x14ac:dyDescent="0.4"/>
    <row r="3164" spans="2:2" x14ac:dyDescent="0.4">
      <c r="B3164" s="2" t="s">
        <v>1049</v>
      </c>
    </row>
    <row r="3165" spans="2:2" hidden="1" x14ac:dyDescent="0.4"/>
    <row r="3166" spans="2:2" x14ac:dyDescent="0.4">
      <c r="B3166" s="2" t="s">
        <v>1050</v>
      </c>
    </row>
    <row r="3167" spans="2:2" hidden="1" x14ac:dyDescent="0.4"/>
    <row r="3168" spans="2:2" x14ac:dyDescent="0.4">
      <c r="B3168" s="2" t="s">
        <v>1040</v>
      </c>
    </row>
    <row r="3169" spans="2:2" hidden="1" x14ac:dyDescent="0.4"/>
    <row r="3170" spans="2:2" x14ac:dyDescent="0.4">
      <c r="B3170" s="2" t="s">
        <v>1051</v>
      </c>
    </row>
    <row r="3171" spans="2:2" hidden="1" x14ac:dyDescent="0.4"/>
    <row r="3172" spans="2:2" x14ac:dyDescent="0.4">
      <c r="B3172" s="2" t="s">
        <v>1052</v>
      </c>
    </row>
    <row r="3173" spans="2:2" hidden="1" x14ac:dyDescent="0.4"/>
    <row r="3174" spans="2:2" x14ac:dyDescent="0.4">
      <c r="B3174" s="2" t="s">
        <v>1053</v>
      </c>
    </row>
    <row r="3175" spans="2:2" hidden="1" x14ac:dyDescent="0.4"/>
    <row r="3176" spans="2:2" x14ac:dyDescent="0.4">
      <c r="B3176" s="2" t="s">
        <v>1041</v>
      </c>
    </row>
    <row r="3177" spans="2:2" hidden="1" x14ac:dyDescent="0.4"/>
    <row r="3178" spans="2:2" x14ac:dyDescent="0.4">
      <c r="B3178" s="2" t="s">
        <v>1054</v>
      </c>
    </row>
    <row r="3179" spans="2:2" hidden="1" x14ac:dyDescent="0.4"/>
    <row r="3180" spans="2:2" x14ac:dyDescent="0.4">
      <c r="B3180" s="2" t="s">
        <v>1042</v>
      </c>
    </row>
    <row r="3181" spans="2:2" hidden="1" x14ac:dyDescent="0.4"/>
    <row r="3182" spans="2:2" x14ac:dyDescent="0.4">
      <c r="B3182" s="2" t="s">
        <v>1043</v>
      </c>
    </row>
    <row r="3183" spans="2:2" hidden="1" x14ac:dyDescent="0.4"/>
    <row r="3184" spans="2:2" x14ac:dyDescent="0.4">
      <c r="B3184" s="2" t="s">
        <v>1044</v>
      </c>
    </row>
    <row r="3185" spans="2:2" hidden="1" x14ac:dyDescent="0.4"/>
    <row r="3186" spans="2:2" x14ac:dyDescent="0.4">
      <c r="B3186" s="2" t="s">
        <v>1045</v>
      </c>
    </row>
    <row r="3187" spans="2:2" hidden="1" x14ac:dyDescent="0.4"/>
    <row r="3188" spans="2:2" x14ac:dyDescent="0.4">
      <c r="B3188" s="2" t="s">
        <v>1055</v>
      </c>
    </row>
    <row r="3189" spans="2:2" hidden="1" x14ac:dyDescent="0.4"/>
    <row r="3190" spans="2:2" ht="18" x14ac:dyDescent="0.4">
      <c r="B3190" s="1" t="s">
        <v>1056</v>
      </c>
    </row>
    <row r="3191" spans="2:2" hidden="1" x14ac:dyDescent="0.4"/>
    <row r="3192" spans="2:2" x14ac:dyDescent="0.4">
      <c r="B3192" s="2" t="s">
        <v>1047</v>
      </c>
    </row>
    <row r="3193" spans="2:2" hidden="1" x14ac:dyDescent="0.4"/>
    <row r="3194" spans="2:2" x14ac:dyDescent="0.4">
      <c r="B3194" s="2" t="s">
        <v>1048</v>
      </c>
    </row>
    <row r="3195" spans="2:2" hidden="1" x14ac:dyDescent="0.4"/>
    <row r="3196" spans="2:2" x14ac:dyDescent="0.4">
      <c r="B3196" s="2" t="s">
        <v>1049</v>
      </c>
    </row>
    <row r="3197" spans="2:2" hidden="1" x14ac:dyDescent="0.4"/>
    <row r="3198" spans="2:2" x14ac:dyDescent="0.4">
      <c r="B3198" s="2" t="s">
        <v>1050</v>
      </c>
    </row>
    <row r="3199" spans="2:2" hidden="1" x14ac:dyDescent="0.4"/>
    <row r="3200" spans="2:2" x14ac:dyDescent="0.4">
      <c r="B3200" s="2" t="s">
        <v>1040</v>
      </c>
    </row>
    <row r="3201" spans="2:2" hidden="1" x14ac:dyDescent="0.4"/>
    <row r="3202" spans="2:2" x14ac:dyDescent="0.4">
      <c r="B3202" s="2" t="s">
        <v>1051</v>
      </c>
    </row>
    <row r="3203" spans="2:2" hidden="1" x14ac:dyDescent="0.4"/>
    <row r="3204" spans="2:2" x14ac:dyDescent="0.4">
      <c r="B3204" s="2" t="s">
        <v>1057</v>
      </c>
    </row>
    <row r="3205" spans="2:2" hidden="1" x14ac:dyDescent="0.4"/>
    <row r="3206" spans="2:2" x14ac:dyDescent="0.4">
      <c r="B3206" s="2" t="s">
        <v>1058</v>
      </c>
    </row>
    <row r="3207" spans="2:2" hidden="1" x14ac:dyDescent="0.4"/>
    <row r="3208" spans="2:2" x14ac:dyDescent="0.4">
      <c r="B3208" s="2" t="s">
        <v>1059</v>
      </c>
    </row>
    <row r="3209" spans="2:2" hidden="1" x14ac:dyDescent="0.4"/>
    <row r="3210" spans="2:2" x14ac:dyDescent="0.4">
      <c r="B3210" s="2" t="s">
        <v>1060</v>
      </c>
    </row>
    <row r="3211" spans="2:2" hidden="1" x14ac:dyDescent="0.4"/>
    <row r="3212" spans="2:2" x14ac:dyDescent="0.4">
      <c r="B3212" s="2" t="s">
        <v>1052</v>
      </c>
    </row>
    <row r="3213" spans="2:2" hidden="1" x14ac:dyDescent="0.4"/>
    <row r="3214" spans="2:2" x14ac:dyDescent="0.4">
      <c r="B3214" s="2" t="s">
        <v>1053</v>
      </c>
    </row>
    <row r="3215" spans="2:2" hidden="1" x14ac:dyDescent="0.4"/>
    <row r="3216" spans="2:2" x14ac:dyDescent="0.4">
      <c r="B3216" s="2" t="s">
        <v>1054</v>
      </c>
    </row>
    <row r="3217" spans="2:2" hidden="1" x14ac:dyDescent="0.4"/>
    <row r="3218" spans="2:2" x14ac:dyDescent="0.4">
      <c r="B3218" s="2" t="s">
        <v>1042</v>
      </c>
    </row>
    <row r="3219" spans="2:2" hidden="1" x14ac:dyDescent="0.4"/>
    <row r="3220" spans="2:2" x14ac:dyDescent="0.4">
      <c r="B3220" s="2" t="s">
        <v>1055</v>
      </c>
    </row>
    <row r="3221" spans="2:2" hidden="1" x14ac:dyDescent="0.4"/>
    <row r="3222" spans="2:2" ht="18" x14ac:dyDescent="0.4">
      <c r="B3222" s="1" t="s">
        <v>1061</v>
      </c>
    </row>
    <row r="3223" spans="2:2" hidden="1" x14ac:dyDescent="0.4"/>
    <row r="3224" spans="2:2" x14ac:dyDescent="0.4">
      <c r="B3224" s="2" t="s">
        <v>1047</v>
      </c>
    </row>
    <row r="3225" spans="2:2" hidden="1" x14ac:dyDescent="0.4"/>
    <row r="3226" spans="2:2" x14ac:dyDescent="0.4">
      <c r="B3226" s="2" t="s">
        <v>1048</v>
      </c>
    </row>
    <row r="3227" spans="2:2" hidden="1" x14ac:dyDescent="0.4"/>
    <row r="3228" spans="2:2" x14ac:dyDescent="0.4">
      <c r="B3228" s="2" t="s">
        <v>1049</v>
      </c>
    </row>
    <row r="3229" spans="2:2" hidden="1" x14ac:dyDescent="0.4"/>
    <row r="3230" spans="2:2" x14ac:dyDescent="0.4">
      <c r="B3230" s="2" t="s">
        <v>1050</v>
      </c>
    </row>
    <row r="3231" spans="2:2" hidden="1" x14ac:dyDescent="0.4"/>
    <row r="3232" spans="2:2" x14ac:dyDescent="0.4">
      <c r="B3232" s="2" t="s">
        <v>1040</v>
      </c>
    </row>
    <row r="3233" spans="2:2" hidden="1" x14ac:dyDescent="0.4"/>
    <row r="3234" spans="2:2" x14ac:dyDescent="0.4">
      <c r="B3234" s="2" t="s">
        <v>1051</v>
      </c>
    </row>
    <row r="3235" spans="2:2" hidden="1" x14ac:dyDescent="0.4"/>
    <row r="3236" spans="2:2" x14ac:dyDescent="0.4">
      <c r="B3236" s="2" t="s">
        <v>1062</v>
      </c>
    </row>
    <row r="3237" spans="2:2" hidden="1" x14ac:dyDescent="0.4"/>
    <row r="3238" spans="2:2" x14ac:dyDescent="0.4">
      <c r="B3238" s="2" t="s">
        <v>1063</v>
      </c>
    </row>
    <row r="3239" spans="2:2" hidden="1" x14ac:dyDescent="0.4"/>
    <row r="3240" spans="2:2" x14ac:dyDescent="0.4">
      <c r="B3240" s="2" t="s">
        <v>1064</v>
      </c>
    </row>
    <row r="3241" spans="2:2" hidden="1" x14ac:dyDescent="0.4"/>
    <row r="3242" spans="2:2" x14ac:dyDescent="0.4">
      <c r="B3242" s="2" t="s">
        <v>1065</v>
      </c>
    </row>
    <row r="3243" spans="2:2" hidden="1" x14ac:dyDescent="0.4"/>
    <row r="3244" spans="2:2" x14ac:dyDescent="0.4">
      <c r="B3244" s="2" t="s">
        <v>1055</v>
      </c>
    </row>
    <row r="3245" spans="2:2" hidden="1" x14ac:dyDescent="0.4"/>
    <row r="3246" spans="2:2" ht="18" x14ac:dyDescent="0.4">
      <c r="B3246" s="1" t="s">
        <v>1066</v>
      </c>
    </row>
    <row r="3247" spans="2:2" hidden="1" x14ac:dyDescent="0.4"/>
    <row r="3248" spans="2:2" x14ac:dyDescent="0.4">
      <c r="B3248" s="2" t="s">
        <v>1067</v>
      </c>
    </row>
    <row r="3249" spans="2:2" hidden="1" x14ac:dyDescent="0.4"/>
    <row r="3250" spans="2:2" x14ac:dyDescent="0.4">
      <c r="B3250" s="2" t="s">
        <v>1068</v>
      </c>
    </row>
    <row r="3251" spans="2:2" hidden="1" x14ac:dyDescent="0.4"/>
    <row r="3252" spans="2:2" x14ac:dyDescent="0.4">
      <c r="B3252" s="2" t="s">
        <v>1069</v>
      </c>
    </row>
    <row r="3253" spans="2:2" hidden="1" x14ac:dyDescent="0.4"/>
    <row r="3254" spans="2:2" x14ac:dyDescent="0.4">
      <c r="B3254" s="2" t="s">
        <v>1070</v>
      </c>
    </row>
    <row r="3255" spans="2:2" hidden="1" x14ac:dyDescent="0.4"/>
    <row r="3256" spans="2:2" x14ac:dyDescent="0.4">
      <c r="B3256" s="2" t="s">
        <v>1071</v>
      </c>
    </row>
    <row r="3257" spans="2:2" hidden="1" x14ac:dyDescent="0.4"/>
    <row r="3258" spans="2:2" x14ac:dyDescent="0.4">
      <c r="B3258" s="2" t="s">
        <v>1072</v>
      </c>
    </row>
    <row r="3259" spans="2:2" hidden="1" x14ac:dyDescent="0.4"/>
    <row r="3260" spans="2:2" x14ac:dyDescent="0.4">
      <c r="B3260" s="2" t="s">
        <v>1073</v>
      </c>
    </row>
    <row r="3261" spans="2:2" hidden="1" x14ac:dyDescent="0.4"/>
    <row r="3262" spans="2:2" x14ac:dyDescent="0.4">
      <c r="B3262" s="2" t="s">
        <v>1074</v>
      </c>
    </row>
    <row r="3263" spans="2:2" hidden="1" x14ac:dyDescent="0.4"/>
    <row r="3264" spans="2:2" x14ac:dyDescent="0.4">
      <c r="B3264" s="2" t="s">
        <v>1075</v>
      </c>
    </row>
    <row r="3265" spans="2:2" hidden="1" x14ac:dyDescent="0.4"/>
    <row r="3266" spans="2:2" x14ac:dyDescent="0.4">
      <c r="B3266" s="2" t="s">
        <v>1076</v>
      </c>
    </row>
    <row r="3267" spans="2:2" hidden="1" x14ac:dyDescent="0.4"/>
    <row r="3268" spans="2:2" x14ac:dyDescent="0.4">
      <c r="B3268" s="2" t="s">
        <v>1077</v>
      </c>
    </row>
    <row r="3269" spans="2:2" hidden="1" x14ac:dyDescent="0.4"/>
    <row r="3270" spans="2:2" x14ac:dyDescent="0.4">
      <c r="B3270" s="2" t="s">
        <v>1078</v>
      </c>
    </row>
    <row r="3271" spans="2:2" hidden="1" x14ac:dyDescent="0.4"/>
    <row r="3272" spans="2:2" x14ac:dyDescent="0.4">
      <c r="B3272" s="2" t="s">
        <v>1079</v>
      </c>
    </row>
    <row r="3273" spans="2:2" hidden="1" x14ac:dyDescent="0.4"/>
    <row r="3274" spans="2:2" x14ac:dyDescent="0.4">
      <c r="B3274" s="2" t="s">
        <v>1080</v>
      </c>
    </row>
    <row r="3275" spans="2:2" hidden="1" x14ac:dyDescent="0.4"/>
    <row r="3276" spans="2:2" x14ac:dyDescent="0.4">
      <c r="B3276" s="2" t="s">
        <v>1081</v>
      </c>
    </row>
    <row r="3277" spans="2:2" hidden="1" x14ac:dyDescent="0.4"/>
    <row r="3278" spans="2:2" ht="18" x14ac:dyDescent="0.4">
      <c r="B3278" s="1" t="s">
        <v>1082</v>
      </c>
    </row>
    <row r="3279" spans="2:2" hidden="1" x14ac:dyDescent="0.4"/>
    <row r="3280" spans="2:2" x14ac:dyDescent="0.4">
      <c r="B3280" s="2" t="s">
        <v>1067</v>
      </c>
    </row>
    <row r="3281" spans="2:2" hidden="1" x14ac:dyDescent="0.4"/>
    <row r="3282" spans="2:2" x14ac:dyDescent="0.4">
      <c r="B3282" s="2" t="s">
        <v>1068</v>
      </c>
    </row>
    <row r="3283" spans="2:2" hidden="1" x14ac:dyDescent="0.4"/>
    <row r="3284" spans="2:2" x14ac:dyDescent="0.4">
      <c r="B3284" s="2" t="s">
        <v>1069</v>
      </c>
    </row>
    <row r="3285" spans="2:2" hidden="1" x14ac:dyDescent="0.4"/>
    <row r="3286" spans="2:2" x14ac:dyDescent="0.4">
      <c r="B3286" s="2" t="s">
        <v>1070</v>
      </c>
    </row>
    <row r="3287" spans="2:2" hidden="1" x14ac:dyDescent="0.4"/>
    <row r="3288" spans="2:2" x14ac:dyDescent="0.4">
      <c r="B3288" s="2" t="s">
        <v>1083</v>
      </c>
    </row>
    <row r="3289" spans="2:2" hidden="1" x14ac:dyDescent="0.4"/>
    <row r="3290" spans="2:2" x14ac:dyDescent="0.4">
      <c r="B3290" s="2" t="s">
        <v>1071</v>
      </c>
    </row>
    <row r="3291" spans="2:2" hidden="1" x14ac:dyDescent="0.4"/>
    <row r="3292" spans="2:2" x14ac:dyDescent="0.4">
      <c r="B3292" s="2" t="s">
        <v>1072</v>
      </c>
    </row>
    <row r="3293" spans="2:2" hidden="1" x14ac:dyDescent="0.4"/>
    <row r="3294" spans="2:2" x14ac:dyDescent="0.4">
      <c r="B3294" s="2" t="s">
        <v>1073</v>
      </c>
    </row>
    <row r="3295" spans="2:2" hidden="1" x14ac:dyDescent="0.4"/>
    <row r="3296" spans="2:2" x14ac:dyDescent="0.4">
      <c r="B3296" s="2" t="s">
        <v>1084</v>
      </c>
    </row>
    <row r="3297" spans="2:2" hidden="1" x14ac:dyDescent="0.4"/>
    <row r="3298" spans="2:2" x14ac:dyDescent="0.4">
      <c r="B3298" s="2" t="s">
        <v>1085</v>
      </c>
    </row>
    <row r="3299" spans="2:2" hidden="1" x14ac:dyDescent="0.4"/>
    <row r="3300" spans="2:2" x14ac:dyDescent="0.4">
      <c r="B3300" s="2" t="s">
        <v>1074</v>
      </c>
    </row>
    <row r="3301" spans="2:2" hidden="1" x14ac:dyDescent="0.4"/>
    <row r="3302" spans="2:2" x14ac:dyDescent="0.4">
      <c r="B3302" s="2" t="s">
        <v>1086</v>
      </c>
    </row>
    <row r="3303" spans="2:2" hidden="1" x14ac:dyDescent="0.4"/>
    <row r="3304" spans="2:2" x14ac:dyDescent="0.4">
      <c r="B3304" s="2" t="s">
        <v>1087</v>
      </c>
    </row>
    <row r="3305" spans="2:2" hidden="1" x14ac:dyDescent="0.4"/>
    <row r="3306" spans="2:2" x14ac:dyDescent="0.4">
      <c r="B3306" s="2" t="s">
        <v>1088</v>
      </c>
    </row>
    <row r="3307" spans="2:2" hidden="1" x14ac:dyDescent="0.4"/>
    <row r="3308" spans="2:2" x14ac:dyDescent="0.4">
      <c r="B3308" s="2" t="s">
        <v>1080</v>
      </c>
    </row>
    <row r="3309" spans="2:2" hidden="1" x14ac:dyDescent="0.4"/>
    <row r="3310" spans="2:2" ht="18" x14ac:dyDescent="0.4">
      <c r="B3310" s="1" t="s">
        <v>1089</v>
      </c>
    </row>
    <row r="3311" spans="2:2" hidden="1" x14ac:dyDescent="0.4"/>
    <row r="3312" spans="2:2" x14ac:dyDescent="0.4">
      <c r="B3312" s="2" t="s">
        <v>1067</v>
      </c>
    </row>
    <row r="3313" spans="2:2" hidden="1" x14ac:dyDescent="0.4"/>
    <row r="3314" spans="2:2" x14ac:dyDescent="0.4">
      <c r="B3314" s="2" t="s">
        <v>1068</v>
      </c>
    </row>
    <row r="3315" spans="2:2" hidden="1" x14ac:dyDescent="0.4"/>
    <row r="3316" spans="2:2" x14ac:dyDescent="0.4">
      <c r="B3316" s="2" t="s">
        <v>1069</v>
      </c>
    </row>
    <row r="3317" spans="2:2" hidden="1" x14ac:dyDescent="0.4"/>
    <row r="3318" spans="2:2" x14ac:dyDescent="0.4">
      <c r="B3318" s="2" t="s">
        <v>1070</v>
      </c>
    </row>
    <row r="3319" spans="2:2" hidden="1" x14ac:dyDescent="0.4"/>
    <row r="3320" spans="2:2" x14ac:dyDescent="0.4">
      <c r="B3320" s="2" t="s">
        <v>1071</v>
      </c>
    </row>
    <row r="3321" spans="2:2" hidden="1" x14ac:dyDescent="0.4"/>
    <row r="3322" spans="2:2" x14ac:dyDescent="0.4">
      <c r="B3322" s="2" t="s">
        <v>1072</v>
      </c>
    </row>
    <row r="3323" spans="2:2" hidden="1" x14ac:dyDescent="0.4"/>
    <row r="3324" spans="2:2" x14ac:dyDescent="0.4">
      <c r="B3324" s="2" t="s">
        <v>1073</v>
      </c>
    </row>
    <row r="3325" spans="2:2" hidden="1" x14ac:dyDescent="0.4"/>
    <row r="3326" spans="2:2" x14ac:dyDescent="0.4">
      <c r="B3326" s="2" t="s">
        <v>1090</v>
      </c>
    </row>
    <row r="3327" spans="2:2" hidden="1" x14ac:dyDescent="0.4"/>
    <row r="3328" spans="2:2" x14ac:dyDescent="0.4">
      <c r="B3328" s="2" t="s">
        <v>1091</v>
      </c>
    </row>
    <row r="3329" spans="2:2" hidden="1" x14ac:dyDescent="0.4"/>
    <row r="3330" spans="2:2" x14ac:dyDescent="0.4">
      <c r="B3330" s="2" t="s">
        <v>1092</v>
      </c>
    </row>
    <row r="3331" spans="2:2" hidden="1" x14ac:dyDescent="0.4"/>
    <row r="3332" spans="2:2" x14ac:dyDescent="0.4">
      <c r="B3332" s="2" t="s">
        <v>1085</v>
      </c>
    </row>
    <row r="3333" spans="2:2" hidden="1" x14ac:dyDescent="0.4"/>
    <row r="3334" spans="2:2" x14ac:dyDescent="0.4">
      <c r="B3334" s="2" t="s">
        <v>1074</v>
      </c>
    </row>
    <row r="3335" spans="2:2" hidden="1" x14ac:dyDescent="0.4"/>
    <row r="3336" spans="2:2" x14ac:dyDescent="0.4">
      <c r="B3336" s="2" t="s">
        <v>1093</v>
      </c>
    </row>
    <row r="3337" spans="2:2" hidden="1" x14ac:dyDescent="0.4"/>
    <row r="3338" spans="2:2" x14ac:dyDescent="0.4">
      <c r="B3338" s="2" t="s">
        <v>1094</v>
      </c>
    </row>
    <row r="3339" spans="2:2" hidden="1" x14ac:dyDescent="0.4"/>
    <row r="3340" spans="2:2" x14ac:dyDescent="0.4">
      <c r="B3340" s="2" t="s">
        <v>1095</v>
      </c>
    </row>
    <row r="3341" spans="2:2" hidden="1" x14ac:dyDescent="0.4"/>
    <row r="3342" spans="2:2" ht="18" x14ac:dyDescent="0.4">
      <c r="B3342" s="1" t="s">
        <v>1096</v>
      </c>
    </row>
    <row r="3343" spans="2:2" hidden="1" x14ac:dyDescent="0.4"/>
    <row r="3344" spans="2:2" x14ac:dyDescent="0.4">
      <c r="B3344" s="2" t="s">
        <v>1097</v>
      </c>
    </row>
    <row r="3345" spans="2:2" hidden="1" x14ac:dyDescent="0.4"/>
    <row r="3346" spans="2:2" x14ac:dyDescent="0.4">
      <c r="B3346" s="2" t="s">
        <v>1098</v>
      </c>
    </row>
    <row r="3347" spans="2:2" hidden="1" x14ac:dyDescent="0.4"/>
    <row r="3348" spans="2:2" x14ac:dyDescent="0.4">
      <c r="B3348" s="2" t="s">
        <v>1099</v>
      </c>
    </row>
    <row r="3349" spans="2:2" hidden="1" x14ac:dyDescent="0.4"/>
    <row r="3350" spans="2:2" x14ac:dyDescent="0.4">
      <c r="B3350" s="2" t="s">
        <v>1100</v>
      </c>
    </row>
    <row r="3351" spans="2:2" hidden="1" x14ac:dyDescent="0.4"/>
    <row r="3352" spans="2:2" x14ac:dyDescent="0.4">
      <c r="B3352" s="2" t="s">
        <v>1101</v>
      </c>
    </row>
    <row r="3353" spans="2:2" hidden="1" x14ac:dyDescent="0.4"/>
    <row r="3354" spans="2:2" x14ac:dyDescent="0.4">
      <c r="B3354" s="2" t="s">
        <v>1102</v>
      </c>
    </row>
    <row r="3355" spans="2:2" hidden="1" x14ac:dyDescent="0.4"/>
    <row r="3356" spans="2:2" x14ac:dyDescent="0.4">
      <c r="B3356" s="2" t="s">
        <v>1103</v>
      </c>
    </row>
    <row r="3357" spans="2:2" hidden="1" x14ac:dyDescent="0.4"/>
    <row r="3358" spans="2:2" x14ac:dyDescent="0.4">
      <c r="B3358" s="2" t="s">
        <v>1104</v>
      </c>
    </row>
    <row r="3359" spans="2:2" hidden="1" x14ac:dyDescent="0.4"/>
    <row r="3360" spans="2:2" x14ac:dyDescent="0.4">
      <c r="B3360" s="2" t="s">
        <v>1105</v>
      </c>
    </row>
    <row r="3361" spans="2:2" hidden="1" x14ac:dyDescent="0.4"/>
    <row r="3362" spans="2:2" ht="18" x14ac:dyDescent="0.4">
      <c r="B3362" s="1" t="s">
        <v>1106</v>
      </c>
    </row>
    <row r="3363" spans="2:2" hidden="1" x14ac:dyDescent="0.4"/>
    <row r="3364" spans="2:2" x14ac:dyDescent="0.4">
      <c r="B3364" s="2" t="s">
        <v>1097</v>
      </c>
    </row>
    <row r="3365" spans="2:2" hidden="1" x14ac:dyDescent="0.4"/>
    <row r="3366" spans="2:2" x14ac:dyDescent="0.4">
      <c r="B3366" s="2" t="s">
        <v>1107</v>
      </c>
    </row>
    <row r="3367" spans="2:2" hidden="1" x14ac:dyDescent="0.4"/>
    <row r="3368" spans="2:2" x14ac:dyDescent="0.4">
      <c r="B3368" s="2" t="s">
        <v>1108</v>
      </c>
    </row>
    <row r="3369" spans="2:2" hidden="1" x14ac:dyDescent="0.4"/>
    <row r="3370" spans="2:2" x14ac:dyDescent="0.4">
      <c r="B3370" s="2" t="s">
        <v>1109</v>
      </c>
    </row>
    <row r="3371" spans="2:2" hidden="1" x14ac:dyDescent="0.4"/>
    <row r="3372" spans="2:2" x14ac:dyDescent="0.4">
      <c r="B3372" s="2" t="s">
        <v>1098</v>
      </c>
    </row>
    <row r="3373" spans="2:2" hidden="1" x14ac:dyDescent="0.4"/>
    <row r="3374" spans="2:2" x14ac:dyDescent="0.4">
      <c r="B3374" s="2" t="s">
        <v>1099</v>
      </c>
    </row>
    <row r="3375" spans="2:2" hidden="1" x14ac:dyDescent="0.4"/>
    <row r="3376" spans="2:2" x14ac:dyDescent="0.4">
      <c r="B3376" s="2" t="s">
        <v>1100</v>
      </c>
    </row>
    <row r="3377" spans="2:2" hidden="1" x14ac:dyDescent="0.4"/>
    <row r="3378" spans="2:2" x14ac:dyDescent="0.4">
      <c r="B3378" s="2" t="s">
        <v>1110</v>
      </c>
    </row>
    <row r="3379" spans="2:2" hidden="1" x14ac:dyDescent="0.4"/>
    <row r="3380" spans="2:2" x14ac:dyDescent="0.4">
      <c r="B3380" s="2" t="s">
        <v>1111</v>
      </c>
    </row>
    <row r="3381" spans="2:2" hidden="1" x14ac:dyDescent="0.4"/>
    <row r="3382" spans="2:2" x14ac:dyDescent="0.4">
      <c r="B3382" s="2" t="s">
        <v>1101</v>
      </c>
    </row>
    <row r="3383" spans="2:2" hidden="1" x14ac:dyDescent="0.4"/>
    <row r="3384" spans="2:2" x14ac:dyDescent="0.4">
      <c r="B3384" s="2" t="s">
        <v>1112</v>
      </c>
    </row>
    <row r="3385" spans="2:2" hidden="1" x14ac:dyDescent="0.4"/>
    <row r="3386" spans="2:2" x14ac:dyDescent="0.4">
      <c r="B3386" s="2" t="s">
        <v>1102</v>
      </c>
    </row>
    <row r="3387" spans="2:2" hidden="1" x14ac:dyDescent="0.4"/>
    <row r="3388" spans="2:2" x14ac:dyDescent="0.4">
      <c r="B3388" s="2" t="s">
        <v>1103</v>
      </c>
    </row>
    <row r="3389" spans="2:2" hidden="1" x14ac:dyDescent="0.4"/>
    <row r="3390" spans="2:2" x14ac:dyDescent="0.4">
      <c r="B3390" s="2" t="s">
        <v>1104</v>
      </c>
    </row>
    <row r="3391" spans="2:2" hidden="1" x14ac:dyDescent="0.4"/>
    <row r="3392" spans="2:2" x14ac:dyDescent="0.4">
      <c r="B3392" s="2" t="s">
        <v>1105</v>
      </c>
    </row>
    <row r="3393" spans="2:2" hidden="1" x14ac:dyDescent="0.4"/>
    <row r="3394" spans="2:2" ht="18" x14ac:dyDescent="0.4">
      <c r="B3394" s="1" t="s">
        <v>1113</v>
      </c>
    </row>
    <row r="3395" spans="2:2" hidden="1" x14ac:dyDescent="0.4"/>
    <row r="3396" spans="2:2" x14ac:dyDescent="0.4">
      <c r="B3396" s="2" t="s">
        <v>1097</v>
      </c>
    </row>
    <row r="3397" spans="2:2" hidden="1" x14ac:dyDescent="0.4"/>
    <row r="3398" spans="2:2" x14ac:dyDescent="0.4">
      <c r="B3398" s="2" t="s">
        <v>1107</v>
      </c>
    </row>
    <row r="3399" spans="2:2" hidden="1" x14ac:dyDescent="0.4"/>
    <row r="3400" spans="2:2" x14ac:dyDescent="0.4">
      <c r="B3400" s="2" t="s">
        <v>1108</v>
      </c>
    </row>
    <row r="3401" spans="2:2" hidden="1" x14ac:dyDescent="0.4"/>
    <row r="3402" spans="2:2" x14ac:dyDescent="0.4">
      <c r="B3402" s="2" t="s">
        <v>1109</v>
      </c>
    </row>
    <row r="3403" spans="2:2" hidden="1" x14ac:dyDescent="0.4"/>
    <row r="3404" spans="2:2" x14ac:dyDescent="0.4">
      <c r="B3404" s="2" t="s">
        <v>1098</v>
      </c>
    </row>
    <row r="3405" spans="2:2" hidden="1" x14ac:dyDescent="0.4"/>
    <row r="3406" spans="2:2" x14ac:dyDescent="0.4">
      <c r="B3406" s="2" t="s">
        <v>1114</v>
      </c>
    </row>
    <row r="3407" spans="2:2" hidden="1" x14ac:dyDescent="0.4"/>
    <row r="3408" spans="2:2" x14ac:dyDescent="0.4">
      <c r="B3408" s="2" t="s">
        <v>1115</v>
      </c>
    </row>
    <row r="3409" spans="2:2" hidden="1" x14ac:dyDescent="0.4"/>
    <row r="3410" spans="2:2" x14ac:dyDescent="0.4">
      <c r="B3410" s="2" t="s">
        <v>1116</v>
      </c>
    </row>
    <row r="3411" spans="2:2" hidden="1" x14ac:dyDescent="0.4"/>
    <row r="3412" spans="2:2" x14ac:dyDescent="0.4">
      <c r="B3412" s="2" t="s">
        <v>1117</v>
      </c>
    </row>
    <row r="3413" spans="2:2" hidden="1" x14ac:dyDescent="0.4"/>
    <row r="3414" spans="2:2" x14ac:dyDescent="0.4">
      <c r="B3414" s="2" t="s">
        <v>1111</v>
      </c>
    </row>
    <row r="3415" spans="2:2" hidden="1" x14ac:dyDescent="0.4"/>
    <row r="3416" spans="2:2" x14ac:dyDescent="0.4">
      <c r="B3416" s="2" t="s">
        <v>1101</v>
      </c>
    </row>
    <row r="3417" spans="2:2" hidden="1" x14ac:dyDescent="0.4"/>
    <row r="3418" spans="2:2" x14ac:dyDescent="0.4">
      <c r="B3418" s="2" t="s">
        <v>1112</v>
      </c>
    </row>
    <row r="3419" spans="2:2" hidden="1" x14ac:dyDescent="0.4"/>
    <row r="3420" spans="2:2" x14ac:dyDescent="0.4">
      <c r="B3420" s="2" t="s">
        <v>1103</v>
      </c>
    </row>
    <row r="3421" spans="2:2" hidden="1" x14ac:dyDescent="0.4"/>
    <row r="3422" spans="2:2" x14ac:dyDescent="0.4">
      <c r="B3422" s="2" t="s">
        <v>1104</v>
      </c>
    </row>
    <row r="3423" spans="2:2" hidden="1" x14ac:dyDescent="0.4"/>
    <row r="3424" spans="2:2" x14ac:dyDescent="0.4">
      <c r="B3424" s="2" t="s">
        <v>1105</v>
      </c>
    </row>
    <row r="3425" spans="2:2" hidden="1" x14ac:dyDescent="0.4"/>
    <row r="3426" spans="2:2" ht="18" x14ac:dyDescent="0.4">
      <c r="B3426" s="1" t="s">
        <v>1118</v>
      </c>
    </row>
    <row r="3427" spans="2:2" hidden="1" x14ac:dyDescent="0.4"/>
    <row r="3428" spans="2:2" x14ac:dyDescent="0.4">
      <c r="B3428" s="2" t="s">
        <v>1107</v>
      </c>
    </row>
    <row r="3429" spans="2:2" hidden="1" x14ac:dyDescent="0.4"/>
    <row r="3430" spans="2:2" x14ac:dyDescent="0.4">
      <c r="B3430" s="2" t="s">
        <v>1108</v>
      </c>
    </row>
    <row r="3431" spans="2:2" hidden="1" x14ac:dyDescent="0.4"/>
    <row r="3432" spans="2:2" x14ac:dyDescent="0.4">
      <c r="B3432" s="2" t="s">
        <v>1119</v>
      </c>
    </row>
    <row r="3433" spans="2:2" hidden="1" x14ac:dyDescent="0.4"/>
    <row r="3434" spans="2:2" x14ac:dyDescent="0.4">
      <c r="B3434" s="2" t="s">
        <v>1109</v>
      </c>
    </row>
    <row r="3435" spans="2:2" hidden="1" x14ac:dyDescent="0.4"/>
    <row r="3436" spans="2:2" x14ac:dyDescent="0.4">
      <c r="B3436" s="2" t="s">
        <v>1120</v>
      </c>
    </row>
    <row r="3437" spans="2:2" hidden="1" x14ac:dyDescent="0.4"/>
    <row r="3438" spans="2:2" x14ac:dyDescent="0.4">
      <c r="B3438" s="2" t="s">
        <v>1121</v>
      </c>
    </row>
    <row r="3439" spans="2:2" hidden="1" x14ac:dyDescent="0.4"/>
    <row r="3440" spans="2:2" x14ac:dyDescent="0.4">
      <c r="B3440" s="2" t="s">
        <v>1122</v>
      </c>
    </row>
    <row r="3441" spans="2:2" hidden="1" x14ac:dyDescent="0.4"/>
    <row r="3442" spans="2:2" x14ac:dyDescent="0.4">
      <c r="B3442" s="2" t="s">
        <v>1123</v>
      </c>
    </row>
    <row r="3443" spans="2:2" hidden="1" x14ac:dyDescent="0.4"/>
    <row r="3444" spans="2:2" x14ac:dyDescent="0.4">
      <c r="B3444" s="2" t="s">
        <v>1124</v>
      </c>
    </row>
    <row r="3445" spans="2:2" hidden="1" x14ac:dyDescent="0.4"/>
    <row r="3446" spans="2:2" ht="18" x14ac:dyDescent="0.4">
      <c r="B3446" s="1" t="s">
        <v>1125</v>
      </c>
    </row>
    <row r="3447" spans="2:2" hidden="1" x14ac:dyDescent="0.4"/>
    <row r="3448" spans="2:2" x14ac:dyDescent="0.4">
      <c r="B3448" s="2" t="s">
        <v>1126</v>
      </c>
    </row>
    <row r="3449" spans="2:2" hidden="1" x14ac:dyDescent="0.4"/>
    <row r="3450" spans="2:2" x14ac:dyDescent="0.4">
      <c r="B3450" s="2" t="s">
        <v>1127</v>
      </c>
    </row>
    <row r="3451" spans="2:2" hidden="1" x14ac:dyDescent="0.4"/>
    <row r="3452" spans="2:2" x14ac:dyDescent="0.4">
      <c r="B3452" s="2" t="s">
        <v>1128</v>
      </c>
    </row>
    <row r="3453" spans="2:2" hidden="1" x14ac:dyDescent="0.4"/>
    <row r="3454" spans="2:2" x14ac:dyDescent="0.4">
      <c r="B3454" s="2" t="s">
        <v>1129</v>
      </c>
    </row>
    <row r="3455" spans="2:2" hidden="1" x14ac:dyDescent="0.4"/>
    <row r="3456" spans="2:2" x14ac:dyDescent="0.4">
      <c r="B3456" s="2" t="s">
        <v>1130</v>
      </c>
    </row>
    <row r="3457" spans="2:2" hidden="1" x14ac:dyDescent="0.4"/>
    <row r="3458" spans="2:2" x14ac:dyDescent="0.4">
      <c r="B3458" s="2" t="s">
        <v>1131</v>
      </c>
    </row>
    <row r="3459" spans="2:2" hidden="1" x14ac:dyDescent="0.4"/>
    <row r="3460" spans="2:2" x14ac:dyDescent="0.4">
      <c r="B3460" s="2" t="s">
        <v>1132</v>
      </c>
    </row>
    <row r="3461" spans="2:2" hidden="1" x14ac:dyDescent="0.4"/>
    <row r="3462" spans="2:2" x14ac:dyDescent="0.4">
      <c r="B3462" s="2" t="s">
        <v>1133</v>
      </c>
    </row>
    <row r="3463" spans="2:2" hidden="1" x14ac:dyDescent="0.4"/>
    <row r="3464" spans="2:2" x14ac:dyDescent="0.4">
      <c r="B3464" s="2" t="s">
        <v>1134</v>
      </c>
    </row>
    <row r="3465" spans="2:2" hidden="1" x14ac:dyDescent="0.4"/>
    <row r="3466" spans="2:2" x14ac:dyDescent="0.4">
      <c r="B3466" s="2" t="s">
        <v>1135</v>
      </c>
    </row>
    <row r="3467" spans="2:2" hidden="1" x14ac:dyDescent="0.4"/>
    <row r="3468" spans="2:2" x14ac:dyDescent="0.4">
      <c r="B3468" s="2" t="s">
        <v>1136</v>
      </c>
    </row>
    <row r="3469" spans="2:2" hidden="1" x14ac:dyDescent="0.4"/>
    <row r="3470" spans="2:2" x14ac:dyDescent="0.4">
      <c r="B3470" s="2" t="s">
        <v>1137</v>
      </c>
    </row>
    <row r="3471" spans="2:2" hidden="1" x14ac:dyDescent="0.4"/>
    <row r="3472" spans="2:2" x14ac:dyDescent="0.4">
      <c r="B3472" s="2" t="s">
        <v>1124</v>
      </c>
    </row>
    <row r="3473" spans="2:2" hidden="1" x14ac:dyDescent="0.4"/>
    <row r="3474" spans="2:2" x14ac:dyDescent="0.4">
      <c r="B3474" s="2" t="s">
        <v>1138</v>
      </c>
    </row>
    <row r="3475" spans="2:2" hidden="1" x14ac:dyDescent="0.4"/>
    <row r="3476" spans="2:2" ht="18" x14ac:dyDescent="0.4">
      <c r="B3476" s="1" t="s">
        <v>1139</v>
      </c>
    </row>
    <row r="3477" spans="2:2" hidden="1" x14ac:dyDescent="0.4"/>
    <row r="3478" spans="2:2" x14ac:dyDescent="0.4">
      <c r="B3478" s="2" t="s">
        <v>1126</v>
      </c>
    </row>
    <row r="3479" spans="2:2" hidden="1" x14ac:dyDescent="0.4"/>
    <row r="3480" spans="2:2" x14ac:dyDescent="0.4">
      <c r="B3480" s="2" t="s">
        <v>1140</v>
      </c>
    </row>
    <row r="3481" spans="2:2" hidden="1" x14ac:dyDescent="0.4"/>
    <row r="3482" spans="2:2" x14ac:dyDescent="0.4">
      <c r="B3482" s="2" t="s">
        <v>1127</v>
      </c>
    </row>
    <row r="3483" spans="2:2" hidden="1" x14ac:dyDescent="0.4"/>
    <row r="3484" spans="2:2" x14ac:dyDescent="0.4">
      <c r="B3484" s="2" t="s">
        <v>1141</v>
      </c>
    </row>
    <row r="3485" spans="2:2" hidden="1" x14ac:dyDescent="0.4"/>
    <row r="3486" spans="2:2" x14ac:dyDescent="0.4">
      <c r="B3486" s="2" t="s">
        <v>1128</v>
      </c>
    </row>
    <row r="3487" spans="2:2" hidden="1" x14ac:dyDescent="0.4"/>
    <row r="3488" spans="2:2" x14ac:dyDescent="0.4">
      <c r="B3488" s="2" t="s">
        <v>1129</v>
      </c>
    </row>
    <row r="3489" spans="2:2" hidden="1" x14ac:dyDescent="0.4"/>
    <row r="3490" spans="2:2" x14ac:dyDescent="0.4">
      <c r="B3490" s="2" t="s">
        <v>1142</v>
      </c>
    </row>
    <row r="3491" spans="2:2" hidden="1" x14ac:dyDescent="0.4"/>
    <row r="3492" spans="2:2" x14ac:dyDescent="0.4">
      <c r="B3492" s="2" t="s">
        <v>1143</v>
      </c>
    </row>
    <row r="3493" spans="2:2" hidden="1" x14ac:dyDescent="0.4"/>
    <row r="3494" spans="2:2" x14ac:dyDescent="0.4">
      <c r="B3494" s="2" t="s">
        <v>1144</v>
      </c>
    </row>
    <row r="3495" spans="2:2" hidden="1" x14ac:dyDescent="0.4"/>
    <row r="3496" spans="2:2" x14ac:dyDescent="0.4">
      <c r="B3496" s="2" t="s">
        <v>1130</v>
      </c>
    </row>
    <row r="3497" spans="2:2" hidden="1" x14ac:dyDescent="0.4"/>
    <row r="3498" spans="2:2" x14ac:dyDescent="0.4">
      <c r="B3498" s="2" t="s">
        <v>1145</v>
      </c>
    </row>
    <row r="3499" spans="2:2" hidden="1" x14ac:dyDescent="0.4"/>
    <row r="3500" spans="2:2" x14ac:dyDescent="0.4">
      <c r="B3500" s="2" t="s">
        <v>1146</v>
      </c>
    </row>
    <row r="3501" spans="2:2" hidden="1" x14ac:dyDescent="0.4"/>
    <row r="3502" spans="2:2" x14ac:dyDescent="0.4">
      <c r="B3502" s="2" t="s">
        <v>1147</v>
      </c>
    </row>
    <row r="3503" spans="2:2" hidden="1" x14ac:dyDescent="0.4"/>
    <row r="3504" spans="2:2" x14ac:dyDescent="0.4">
      <c r="B3504" s="2" t="s">
        <v>1148</v>
      </c>
    </row>
    <row r="3505" spans="2:2" hidden="1" x14ac:dyDescent="0.4"/>
    <row r="3506" spans="2:2" x14ac:dyDescent="0.4">
      <c r="B3506" s="2" t="s">
        <v>1138</v>
      </c>
    </row>
    <row r="3507" spans="2:2" hidden="1" x14ac:dyDescent="0.4"/>
    <row r="3508" spans="2:2" ht="18" x14ac:dyDescent="0.4">
      <c r="B3508" s="1" t="s">
        <v>1149</v>
      </c>
    </row>
    <row r="3509" spans="2:2" hidden="1" x14ac:dyDescent="0.4"/>
    <row r="3510" spans="2:2" x14ac:dyDescent="0.4">
      <c r="B3510" s="2" t="s">
        <v>1126</v>
      </c>
    </row>
    <row r="3511" spans="2:2" hidden="1" x14ac:dyDescent="0.4"/>
    <row r="3512" spans="2:2" x14ac:dyDescent="0.4">
      <c r="B3512" s="2" t="s">
        <v>1127</v>
      </c>
    </row>
    <row r="3513" spans="2:2" hidden="1" x14ac:dyDescent="0.4"/>
    <row r="3514" spans="2:2" x14ac:dyDescent="0.4">
      <c r="B3514" s="2" t="s">
        <v>1141</v>
      </c>
    </row>
    <row r="3515" spans="2:2" hidden="1" x14ac:dyDescent="0.4"/>
    <row r="3516" spans="2:2" x14ac:dyDescent="0.4">
      <c r="B3516" s="2" t="s">
        <v>1128</v>
      </c>
    </row>
    <row r="3517" spans="2:2" hidden="1" x14ac:dyDescent="0.4"/>
    <row r="3518" spans="2:2" x14ac:dyDescent="0.4">
      <c r="B3518" s="2" t="s">
        <v>1129</v>
      </c>
    </row>
    <row r="3519" spans="2:2" hidden="1" x14ac:dyDescent="0.4"/>
    <row r="3520" spans="2:2" x14ac:dyDescent="0.4">
      <c r="B3520" s="2" t="s">
        <v>1150</v>
      </c>
    </row>
    <row r="3521" spans="2:2" hidden="1" x14ac:dyDescent="0.4"/>
    <row r="3522" spans="2:2" x14ac:dyDescent="0.4">
      <c r="B3522" s="2" t="s">
        <v>1151</v>
      </c>
    </row>
    <row r="3523" spans="2:2" hidden="1" x14ac:dyDescent="0.4"/>
    <row r="3524" spans="2:2" x14ac:dyDescent="0.4">
      <c r="B3524" s="2" t="s">
        <v>1152</v>
      </c>
    </row>
    <row r="3525" spans="2:2" hidden="1" x14ac:dyDescent="0.4"/>
    <row r="3526" spans="2:2" x14ac:dyDescent="0.4">
      <c r="B3526" s="2" t="s">
        <v>1153</v>
      </c>
    </row>
    <row r="3527" spans="2:2" hidden="1" x14ac:dyDescent="0.4"/>
    <row r="3528" spans="2:2" x14ac:dyDescent="0.4">
      <c r="B3528" s="2" t="s">
        <v>1154</v>
      </c>
    </row>
    <row r="3529" spans="2:2" hidden="1" x14ac:dyDescent="0.4"/>
    <row r="3530" spans="2:2" x14ac:dyDescent="0.4">
      <c r="B3530" s="2" t="s">
        <v>1130</v>
      </c>
    </row>
    <row r="3531" spans="2:2" hidden="1" x14ac:dyDescent="0.4"/>
    <row r="3532" spans="2:2" x14ac:dyDescent="0.4">
      <c r="B3532" s="2" t="s">
        <v>1155</v>
      </c>
    </row>
    <row r="3533" spans="2:2" hidden="1" x14ac:dyDescent="0.4"/>
    <row r="3534" spans="2:2" x14ac:dyDescent="0.4">
      <c r="B3534" s="2" t="s">
        <v>1156</v>
      </c>
    </row>
    <row r="3535" spans="2:2" hidden="1" x14ac:dyDescent="0.4"/>
    <row r="3536" spans="2:2" x14ac:dyDescent="0.4">
      <c r="B3536" s="2" t="s">
        <v>1157</v>
      </c>
    </row>
    <row r="3537" spans="2:2" hidden="1" x14ac:dyDescent="0.4"/>
    <row r="3538" spans="2:2" ht="18" x14ac:dyDescent="0.4">
      <c r="B3538" s="1" t="s">
        <v>1158</v>
      </c>
    </row>
    <row r="3539" spans="2:2" hidden="1" x14ac:dyDescent="0.4"/>
    <row r="3540" spans="2:2" x14ac:dyDescent="0.4">
      <c r="B3540" s="2" t="s">
        <v>1159</v>
      </c>
    </row>
    <row r="3541" spans="2:2" hidden="1" x14ac:dyDescent="0.4"/>
    <row r="3542" spans="2:2" x14ac:dyDescent="0.4">
      <c r="B3542" s="2" t="s">
        <v>1160</v>
      </c>
    </row>
    <row r="3543" spans="2:2" hidden="1" x14ac:dyDescent="0.4"/>
    <row r="3544" spans="2:2" x14ac:dyDescent="0.4">
      <c r="B3544" s="2" t="s">
        <v>1161</v>
      </c>
    </row>
    <row r="3545" spans="2:2" hidden="1" x14ac:dyDescent="0.4"/>
    <row r="3546" spans="2:2" x14ac:dyDescent="0.4">
      <c r="B3546" s="2" t="s">
        <v>1162</v>
      </c>
    </row>
    <row r="3547" spans="2:2" hidden="1" x14ac:dyDescent="0.4"/>
    <row r="3548" spans="2:2" x14ac:dyDescent="0.4">
      <c r="B3548" s="2" t="s">
        <v>1163</v>
      </c>
    </row>
    <row r="3549" spans="2:2" hidden="1" x14ac:dyDescent="0.4"/>
    <row r="3550" spans="2:2" x14ac:dyDescent="0.4">
      <c r="B3550" s="2" t="s">
        <v>1164</v>
      </c>
    </row>
    <row r="3551" spans="2:2" hidden="1" x14ac:dyDescent="0.4"/>
    <row r="3552" spans="2:2" x14ac:dyDescent="0.4">
      <c r="B3552" s="2" t="s">
        <v>1165</v>
      </c>
    </row>
    <row r="3553" spans="2:2" hidden="1" x14ac:dyDescent="0.4"/>
    <row r="3554" spans="2:2" x14ac:dyDescent="0.4">
      <c r="B3554" s="2" t="s">
        <v>1166</v>
      </c>
    </row>
    <row r="3555" spans="2:2" hidden="1" x14ac:dyDescent="0.4"/>
    <row r="3556" spans="2:2" x14ac:dyDescent="0.4">
      <c r="B3556" s="2" t="s">
        <v>1167</v>
      </c>
    </row>
    <row r="3557" spans="2:2" hidden="1" x14ac:dyDescent="0.4"/>
    <row r="3558" spans="2:2" x14ac:dyDescent="0.4">
      <c r="B3558" s="2" t="s">
        <v>1168</v>
      </c>
    </row>
    <row r="3559" spans="2:2" hidden="1" x14ac:dyDescent="0.4"/>
    <row r="3560" spans="2:2" x14ac:dyDescent="0.4">
      <c r="B3560" s="2" t="s">
        <v>1169</v>
      </c>
    </row>
    <row r="3561" spans="2:2" hidden="1" x14ac:dyDescent="0.4"/>
    <row r="3562" spans="2:2" x14ac:dyDescent="0.4">
      <c r="B3562" s="2" t="s">
        <v>1170</v>
      </c>
    </row>
    <row r="3563" spans="2:2" hidden="1" x14ac:dyDescent="0.4"/>
    <row r="3564" spans="2:2" ht="18" x14ac:dyDescent="0.4">
      <c r="B3564" s="1" t="s">
        <v>1171</v>
      </c>
    </row>
    <row r="3565" spans="2:2" hidden="1" x14ac:dyDescent="0.4"/>
    <row r="3566" spans="2:2" x14ac:dyDescent="0.4">
      <c r="B3566" s="2" t="s">
        <v>1172</v>
      </c>
    </row>
    <row r="3567" spans="2:2" hidden="1" x14ac:dyDescent="0.4"/>
    <row r="3568" spans="2:2" x14ac:dyDescent="0.4">
      <c r="B3568" s="2" t="s">
        <v>1159</v>
      </c>
    </row>
    <row r="3569" spans="2:2" hidden="1" x14ac:dyDescent="0.4"/>
    <row r="3570" spans="2:2" x14ac:dyDescent="0.4">
      <c r="B3570" s="2" t="s">
        <v>1160</v>
      </c>
    </row>
    <row r="3571" spans="2:2" hidden="1" x14ac:dyDescent="0.4"/>
    <row r="3572" spans="2:2" x14ac:dyDescent="0.4">
      <c r="B3572" s="2" t="s">
        <v>1161</v>
      </c>
    </row>
    <row r="3573" spans="2:2" hidden="1" x14ac:dyDescent="0.4"/>
    <row r="3574" spans="2:2" x14ac:dyDescent="0.4">
      <c r="B3574" s="2" t="s">
        <v>1173</v>
      </c>
    </row>
    <row r="3575" spans="2:2" hidden="1" x14ac:dyDescent="0.4"/>
    <row r="3576" spans="2:2" x14ac:dyDescent="0.4">
      <c r="B3576" s="2" t="s">
        <v>1174</v>
      </c>
    </row>
    <row r="3577" spans="2:2" hidden="1" x14ac:dyDescent="0.4"/>
    <row r="3578" spans="2:2" x14ac:dyDescent="0.4">
      <c r="B3578" s="2" t="s">
        <v>1162</v>
      </c>
    </row>
    <row r="3579" spans="2:2" hidden="1" x14ac:dyDescent="0.4"/>
    <row r="3580" spans="2:2" x14ac:dyDescent="0.4">
      <c r="B3580" s="2" t="s">
        <v>1163</v>
      </c>
    </row>
    <row r="3581" spans="2:2" hidden="1" x14ac:dyDescent="0.4"/>
    <row r="3582" spans="2:2" x14ac:dyDescent="0.4">
      <c r="B3582" s="2" t="s">
        <v>1164</v>
      </c>
    </row>
    <row r="3583" spans="2:2" hidden="1" x14ac:dyDescent="0.4"/>
    <row r="3584" spans="2:2" x14ac:dyDescent="0.4">
      <c r="B3584" s="2" t="s">
        <v>1165</v>
      </c>
    </row>
    <row r="3585" spans="2:2" hidden="1" x14ac:dyDescent="0.4"/>
    <row r="3586" spans="2:2" x14ac:dyDescent="0.4">
      <c r="B3586" s="2" t="s">
        <v>1166</v>
      </c>
    </row>
    <row r="3587" spans="2:2" hidden="1" x14ac:dyDescent="0.4"/>
    <row r="3588" spans="2:2" x14ac:dyDescent="0.4">
      <c r="B3588" s="2" t="s">
        <v>1167</v>
      </c>
    </row>
    <row r="3589" spans="2:2" hidden="1" x14ac:dyDescent="0.4"/>
    <row r="3590" spans="2:2" x14ac:dyDescent="0.4">
      <c r="B3590" s="2" t="s">
        <v>1168</v>
      </c>
    </row>
    <row r="3591" spans="2:2" hidden="1" x14ac:dyDescent="0.4"/>
    <row r="3592" spans="2:2" x14ac:dyDescent="0.4">
      <c r="B3592" s="2" t="s">
        <v>1169</v>
      </c>
    </row>
    <row r="3593" spans="2:2" hidden="1" x14ac:dyDescent="0.4"/>
    <row r="3594" spans="2:2" x14ac:dyDescent="0.4">
      <c r="B3594" s="2" t="s">
        <v>1170</v>
      </c>
    </row>
    <row r="3595" spans="2:2" hidden="1" x14ac:dyDescent="0.4"/>
    <row r="3596" spans="2:2" ht="18" x14ac:dyDescent="0.4">
      <c r="B3596" s="1" t="s">
        <v>1175</v>
      </c>
    </row>
    <row r="3597" spans="2:2" hidden="1" x14ac:dyDescent="0.4"/>
    <row r="3598" spans="2:2" x14ac:dyDescent="0.4">
      <c r="B3598" s="2" t="s">
        <v>1172</v>
      </c>
    </row>
    <row r="3599" spans="2:2" hidden="1" x14ac:dyDescent="0.4"/>
    <row r="3600" spans="2:2" x14ac:dyDescent="0.4">
      <c r="B3600" s="2" t="s">
        <v>1159</v>
      </c>
    </row>
    <row r="3601" spans="2:2" hidden="1" x14ac:dyDescent="0.4"/>
    <row r="3602" spans="2:2" x14ac:dyDescent="0.4">
      <c r="B3602" s="2" t="s">
        <v>1160</v>
      </c>
    </row>
    <row r="3603" spans="2:2" hidden="1" x14ac:dyDescent="0.4"/>
    <row r="3604" spans="2:2" x14ac:dyDescent="0.4">
      <c r="B3604" s="2" t="s">
        <v>1161</v>
      </c>
    </row>
    <row r="3605" spans="2:2" hidden="1" x14ac:dyDescent="0.4"/>
    <row r="3606" spans="2:2" x14ac:dyDescent="0.4">
      <c r="B3606" s="2" t="s">
        <v>1173</v>
      </c>
    </row>
    <row r="3607" spans="2:2" hidden="1" x14ac:dyDescent="0.4"/>
    <row r="3608" spans="2:2" x14ac:dyDescent="0.4">
      <c r="B3608" s="2" t="s">
        <v>1174</v>
      </c>
    </row>
    <row r="3609" spans="2:2" hidden="1" x14ac:dyDescent="0.4"/>
    <row r="3610" spans="2:2" x14ac:dyDescent="0.4">
      <c r="B3610" s="2" t="s">
        <v>1162</v>
      </c>
    </row>
    <row r="3611" spans="2:2" hidden="1" x14ac:dyDescent="0.4"/>
    <row r="3612" spans="2:2" x14ac:dyDescent="0.4">
      <c r="B3612" s="2" t="s">
        <v>1176</v>
      </c>
    </row>
    <row r="3613" spans="2:2" hidden="1" x14ac:dyDescent="0.4"/>
    <row r="3614" spans="2:2" x14ac:dyDescent="0.4">
      <c r="B3614" s="2" t="s">
        <v>1177</v>
      </c>
    </row>
    <row r="3615" spans="2:2" hidden="1" x14ac:dyDescent="0.4"/>
    <row r="3616" spans="2:2" x14ac:dyDescent="0.4">
      <c r="B3616" s="2" t="s">
        <v>1178</v>
      </c>
    </row>
    <row r="3617" spans="2:2" hidden="1" x14ac:dyDescent="0.4"/>
    <row r="3618" spans="2:2" x14ac:dyDescent="0.4">
      <c r="B3618" s="2" t="s">
        <v>1179</v>
      </c>
    </row>
    <row r="3619" spans="2:2" hidden="1" x14ac:dyDescent="0.4"/>
    <row r="3620" spans="2:2" x14ac:dyDescent="0.4">
      <c r="B3620" s="2" t="s">
        <v>1180</v>
      </c>
    </row>
    <row r="3621" spans="2:2" hidden="1" x14ac:dyDescent="0.4"/>
    <row r="3622" spans="2:2" x14ac:dyDescent="0.4">
      <c r="B3622" s="2" t="s">
        <v>1181</v>
      </c>
    </row>
    <row r="3623" spans="2:2" hidden="1" x14ac:dyDescent="0.4"/>
    <row r="3624" spans="2:2" x14ac:dyDescent="0.4">
      <c r="B3624" s="2" t="s">
        <v>1182</v>
      </c>
    </row>
    <row r="3625" spans="2:2" hidden="1" x14ac:dyDescent="0.4"/>
    <row r="3626" spans="2:2" x14ac:dyDescent="0.4">
      <c r="B3626" s="2" t="s">
        <v>1170</v>
      </c>
    </row>
    <row r="3627" spans="2:2" hidden="1" x14ac:dyDescent="0.4"/>
    <row r="3628" spans="2:2" ht="18" x14ac:dyDescent="0.4">
      <c r="B3628" s="1" t="s">
        <v>1183</v>
      </c>
    </row>
    <row r="3629" spans="2:2" hidden="1" x14ac:dyDescent="0.4"/>
    <row r="3630" spans="2:2" x14ac:dyDescent="0.4">
      <c r="B3630" s="2" t="s">
        <v>1172</v>
      </c>
    </row>
    <row r="3631" spans="2:2" hidden="1" x14ac:dyDescent="0.4"/>
    <row r="3632" spans="2:2" x14ac:dyDescent="0.4">
      <c r="B3632" s="2" t="s">
        <v>1184</v>
      </c>
    </row>
    <row r="3633" spans="2:2" hidden="1" x14ac:dyDescent="0.4"/>
    <row r="3634" spans="2:2" x14ac:dyDescent="0.4">
      <c r="B3634" s="2" t="s">
        <v>1185</v>
      </c>
    </row>
    <row r="3635" spans="2:2" hidden="1" x14ac:dyDescent="0.4"/>
    <row r="3636" spans="2:2" x14ac:dyDescent="0.4">
      <c r="B3636" s="2" t="s">
        <v>1186</v>
      </c>
    </row>
    <row r="3637" spans="2:2" hidden="1" x14ac:dyDescent="0.4"/>
    <row r="3638" spans="2:2" x14ac:dyDescent="0.4">
      <c r="B3638" s="2" t="s">
        <v>563</v>
      </c>
    </row>
    <row r="3639" spans="2:2" hidden="1" x14ac:dyDescent="0.4"/>
    <row r="3640" spans="2:2" x14ac:dyDescent="0.4">
      <c r="B3640" s="2" t="s">
        <v>1187</v>
      </c>
    </row>
    <row r="3641" spans="2:2" hidden="1" x14ac:dyDescent="0.4"/>
    <row r="3642" spans="2:2" x14ac:dyDescent="0.4">
      <c r="B3642" s="2" t="s">
        <v>1188</v>
      </c>
    </row>
    <row r="3643" spans="2:2" hidden="1" x14ac:dyDescent="0.4"/>
    <row r="3644" spans="2:2" x14ac:dyDescent="0.4">
      <c r="B3644" s="2" t="s">
        <v>1189</v>
      </c>
    </row>
    <row r="3645" spans="2:2" hidden="1" x14ac:dyDescent="0.4"/>
    <row r="3646" spans="2:2" ht="18" x14ac:dyDescent="0.4">
      <c r="B3646" s="1" t="s">
        <v>1190</v>
      </c>
    </row>
    <row r="3647" spans="2:2" hidden="1" x14ac:dyDescent="0.4"/>
    <row r="3648" spans="2:2" x14ac:dyDescent="0.4">
      <c r="B3648" s="2" t="s">
        <v>1191</v>
      </c>
    </row>
    <row r="3649" spans="2:2" hidden="1" x14ac:dyDescent="0.4"/>
    <row r="3650" spans="2:2" x14ac:dyDescent="0.4">
      <c r="B3650" s="2" t="s">
        <v>1192</v>
      </c>
    </row>
    <row r="3651" spans="2:2" hidden="1" x14ac:dyDescent="0.4"/>
    <row r="3652" spans="2:2" x14ac:dyDescent="0.4">
      <c r="B3652" s="2" t="s">
        <v>1184</v>
      </c>
    </row>
    <row r="3653" spans="2:2" hidden="1" x14ac:dyDescent="0.4"/>
    <row r="3654" spans="2:2" x14ac:dyDescent="0.4">
      <c r="B3654" s="2" t="s">
        <v>1193</v>
      </c>
    </row>
    <row r="3655" spans="2:2" hidden="1" x14ac:dyDescent="0.4"/>
    <row r="3656" spans="2:2" x14ac:dyDescent="0.4">
      <c r="B3656" s="2" t="s">
        <v>1194</v>
      </c>
    </row>
    <row r="3657" spans="2:2" hidden="1" x14ac:dyDescent="0.4"/>
    <row r="3658" spans="2:2" x14ac:dyDescent="0.4">
      <c r="B3658" s="2" t="s">
        <v>1195</v>
      </c>
    </row>
    <row r="3659" spans="2:2" hidden="1" x14ac:dyDescent="0.4"/>
    <row r="3660" spans="2:2" x14ac:dyDescent="0.4">
      <c r="B3660" s="2" t="s">
        <v>1196</v>
      </c>
    </row>
    <row r="3661" spans="2:2" hidden="1" x14ac:dyDescent="0.4"/>
    <row r="3662" spans="2:2" x14ac:dyDescent="0.4">
      <c r="B3662" s="2" t="s">
        <v>1197</v>
      </c>
    </row>
    <row r="3663" spans="2:2" hidden="1" x14ac:dyDescent="0.4"/>
    <row r="3664" spans="2:2" x14ac:dyDescent="0.4">
      <c r="B3664" s="2" t="s">
        <v>1186</v>
      </c>
    </row>
    <row r="3665" spans="2:2" hidden="1" x14ac:dyDescent="0.4"/>
    <row r="3666" spans="2:2" x14ac:dyDescent="0.4">
      <c r="B3666" s="2" t="s">
        <v>563</v>
      </c>
    </row>
    <row r="3667" spans="2:2" hidden="1" x14ac:dyDescent="0.4"/>
    <row r="3668" spans="2:2" x14ac:dyDescent="0.4">
      <c r="B3668" s="2" t="s">
        <v>1188</v>
      </c>
    </row>
    <row r="3669" spans="2:2" hidden="1" x14ac:dyDescent="0.4"/>
    <row r="3670" spans="2:2" x14ac:dyDescent="0.4">
      <c r="B3670" s="2" t="s">
        <v>1198</v>
      </c>
    </row>
    <row r="3671" spans="2:2" hidden="1" x14ac:dyDescent="0.4"/>
    <row r="3672" spans="2:2" x14ac:dyDescent="0.4">
      <c r="B3672" s="2" t="s">
        <v>1199</v>
      </c>
    </row>
    <row r="3673" spans="2:2" hidden="1" x14ac:dyDescent="0.4"/>
    <row r="3674" spans="2:2" x14ac:dyDescent="0.4">
      <c r="B3674" s="2" t="s">
        <v>1189</v>
      </c>
    </row>
    <row r="3675" spans="2:2" hidden="1" x14ac:dyDescent="0.4"/>
    <row r="3676" spans="2:2" x14ac:dyDescent="0.4">
      <c r="B3676" s="2" t="s">
        <v>1200</v>
      </c>
    </row>
    <row r="3677" spans="2:2" hidden="1" x14ac:dyDescent="0.4"/>
    <row r="3678" spans="2:2" ht="18" x14ac:dyDescent="0.4">
      <c r="B3678" s="1" t="s">
        <v>1201</v>
      </c>
    </row>
    <row r="3679" spans="2:2" hidden="1" x14ac:dyDescent="0.4"/>
    <row r="3680" spans="2:2" x14ac:dyDescent="0.4">
      <c r="B3680" s="2" t="s">
        <v>1191</v>
      </c>
    </row>
    <row r="3681" spans="2:2" hidden="1" x14ac:dyDescent="0.4"/>
    <row r="3682" spans="2:2" x14ac:dyDescent="0.4">
      <c r="B3682" s="2" t="s">
        <v>1192</v>
      </c>
    </row>
    <row r="3683" spans="2:2" hidden="1" x14ac:dyDescent="0.4"/>
    <row r="3684" spans="2:2" x14ac:dyDescent="0.4">
      <c r="B3684" s="2" t="s">
        <v>1184</v>
      </c>
    </row>
    <row r="3685" spans="2:2" hidden="1" x14ac:dyDescent="0.4"/>
    <row r="3686" spans="2:2" x14ac:dyDescent="0.4">
      <c r="B3686" s="2" t="s">
        <v>1193</v>
      </c>
    </row>
    <row r="3687" spans="2:2" hidden="1" x14ac:dyDescent="0.4"/>
    <row r="3688" spans="2:2" x14ac:dyDescent="0.4">
      <c r="B3688" s="2" t="s">
        <v>1194</v>
      </c>
    </row>
    <row r="3689" spans="2:2" hidden="1" x14ac:dyDescent="0.4"/>
    <row r="3690" spans="2:2" x14ac:dyDescent="0.4">
      <c r="B3690" s="2" t="s">
        <v>1195</v>
      </c>
    </row>
    <row r="3691" spans="2:2" hidden="1" x14ac:dyDescent="0.4"/>
    <row r="3692" spans="2:2" x14ac:dyDescent="0.4">
      <c r="B3692" s="2" t="s">
        <v>1196</v>
      </c>
    </row>
    <row r="3693" spans="2:2" hidden="1" x14ac:dyDescent="0.4"/>
    <row r="3694" spans="2:2" x14ac:dyDescent="0.4">
      <c r="B3694" s="2" t="s">
        <v>1202</v>
      </c>
    </row>
    <row r="3695" spans="2:2" hidden="1" x14ac:dyDescent="0.4"/>
    <row r="3696" spans="2:2" x14ac:dyDescent="0.4">
      <c r="B3696" s="2" t="s">
        <v>1203</v>
      </c>
    </row>
    <row r="3697" spans="2:2" hidden="1" x14ac:dyDescent="0.4"/>
    <row r="3698" spans="2:2" x14ac:dyDescent="0.4">
      <c r="B3698" s="2" t="s">
        <v>1197</v>
      </c>
    </row>
    <row r="3699" spans="2:2" hidden="1" x14ac:dyDescent="0.4"/>
    <row r="3700" spans="2:2" x14ac:dyDescent="0.4">
      <c r="B3700" s="2" t="s">
        <v>571</v>
      </c>
    </row>
    <row r="3701" spans="2:2" hidden="1" x14ac:dyDescent="0.4"/>
    <row r="3702" spans="2:2" x14ac:dyDescent="0.4">
      <c r="B3702" s="2" t="s">
        <v>1204</v>
      </c>
    </row>
    <row r="3703" spans="2:2" hidden="1" x14ac:dyDescent="0.4"/>
    <row r="3704" spans="2:2" x14ac:dyDescent="0.4">
      <c r="B3704" s="2" t="s">
        <v>1205</v>
      </c>
    </row>
    <row r="3705" spans="2:2" hidden="1" x14ac:dyDescent="0.4"/>
    <row r="3706" spans="2:2" x14ac:dyDescent="0.4">
      <c r="B3706" s="2" t="s">
        <v>926</v>
      </c>
    </row>
    <row r="3707" spans="2:2" hidden="1" x14ac:dyDescent="0.4"/>
    <row r="3708" spans="2:2" x14ac:dyDescent="0.4">
      <c r="B3708" s="2" t="s">
        <v>1189</v>
      </c>
    </row>
    <row r="3709" spans="2:2" hidden="1" x14ac:dyDescent="0.4"/>
    <row r="3710" spans="2:2" ht="18" x14ac:dyDescent="0.4">
      <c r="B3710" s="1" t="s">
        <v>1206</v>
      </c>
    </row>
    <row r="3711" spans="2:2" hidden="1" x14ac:dyDescent="0.4"/>
    <row r="3712" spans="2:2" x14ac:dyDescent="0.4">
      <c r="B3712" s="2" t="s">
        <v>1191</v>
      </c>
    </row>
    <row r="3713" spans="2:2" hidden="1" x14ac:dyDescent="0.4"/>
    <row r="3714" spans="2:2" x14ac:dyDescent="0.4">
      <c r="B3714" s="2" t="s">
        <v>1192</v>
      </c>
    </row>
    <row r="3715" spans="2:2" hidden="1" x14ac:dyDescent="0.4"/>
    <row r="3716" spans="2:2" x14ac:dyDescent="0.4">
      <c r="B3716" s="2" t="s">
        <v>1184</v>
      </c>
    </row>
    <row r="3717" spans="2:2" hidden="1" x14ac:dyDescent="0.4"/>
    <row r="3718" spans="2:2" x14ac:dyDescent="0.4">
      <c r="B3718" s="2" t="s">
        <v>1193</v>
      </c>
    </row>
    <row r="3719" spans="2:2" hidden="1" x14ac:dyDescent="0.4"/>
    <row r="3720" spans="2:2" x14ac:dyDescent="0.4">
      <c r="B3720" s="2" t="s">
        <v>1194</v>
      </c>
    </row>
    <row r="3721" spans="2:2" hidden="1" x14ac:dyDescent="0.4"/>
    <row r="3722" spans="2:2" x14ac:dyDescent="0.4">
      <c r="B3722" s="2" t="s">
        <v>1195</v>
      </c>
    </row>
    <row r="3723" spans="2:2" hidden="1" x14ac:dyDescent="0.4"/>
    <row r="3724" spans="2:2" x14ac:dyDescent="0.4">
      <c r="B3724" s="2" t="s">
        <v>1196</v>
      </c>
    </row>
    <row r="3725" spans="2:2" hidden="1" x14ac:dyDescent="0.4"/>
    <row r="3726" spans="2:2" x14ac:dyDescent="0.4">
      <c r="B3726" s="2" t="s">
        <v>1197</v>
      </c>
    </row>
    <row r="3727" spans="2:2" hidden="1" x14ac:dyDescent="0.4"/>
    <row r="3728" spans="2:2" x14ac:dyDescent="0.4">
      <c r="B3728" s="2" t="s">
        <v>1207</v>
      </c>
    </row>
    <row r="3729" spans="2:2" hidden="1" x14ac:dyDescent="0.4"/>
    <row r="3730" spans="2:2" x14ac:dyDescent="0.4">
      <c r="B3730" s="2" t="s">
        <v>1208</v>
      </c>
    </row>
    <row r="3731" spans="2:2" hidden="1" x14ac:dyDescent="0.4"/>
    <row r="3732" spans="2:2" x14ac:dyDescent="0.4">
      <c r="B3732" s="2" t="s">
        <v>1209</v>
      </c>
    </row>
    <row r="3733" spans="2:2" hidden="1" x14ac:dyDescent="0.4"/>
    <row r="3734" spans="2:2" x14ac:dyDescent="0.4">
      <c r="B3734" s="2" t="s">
        <v>1210</v>
      </c>
    </row>
    <row r="3735" spans="2:2" hidden="1" x14ac:dyDescent="0.4"/>
    <row r="3736" spans="2:2" x14ac:dyDescent="0.4">
      <c r="B3736" s="2" t="s">
        <v>1211</v>
      </c>
    </row>
    <row r="3737" spans="2:2" hidden="1" x14ac:dyDescent="0.4"/>
    <row r="3738" spans="2:2" x14ac:dyDescent="0.4">
      <c r="B3738" s="2" t="s">
        <v>1212</v>
      </c>
    </row>
    <row r="3739" spans="2:2" hidden="1" x14ac:dyDescent="0.4"/>
    <row r="3740" spans="2:2" x14ac:dyDescent="0.4">
      <c r="B3740" s="2" t="s">
        <v>1213</v>
      </c>
    </row>
    <row r="3741" spans="2:2" hidden="1" x14ac:dyDescent="0.4"/>
    <row r="3742" spans="2:2" ht="18" x14ac:dyDescent="0.4">
      <c r="B3742" s="1" t="s">
        <v>1214</v>
      </c>
    </row>
    <row r="3743" spans="2:2" hidden="1" x14ac:dyDescent="0.4"/>
    <row r="3744" spans="2:2" x14ac:dyDescent="0.4">
      <c r="B3744" s="2" t="s">
        <v>1215</v>
      </c>
    </row>
    <row r="3745" spans="2:2" hidden="1" x14ac:dyDescent="0.4"/>
    <row r="3746" spans="2:2" x14ac:dyDescent="0.4">
      <c r="B3746" s="2" t="s">
        <v>983</v>
      </c>
    </row>
    <row r="3747" spans="2:2" hidden="1" x14ac:dyDescent="0.4"/>
    <row r="3748" spans="2:2" x14ac:dyDescent="0.4">
      <c r="B3748" s="2" t="s">
        <v>1216</v>
      </c>
    </row>
    <row r="3749" spans="2:2" hidden="1" x14ac:dyDescent="0.4"/>
    <row r="3750" spans="2:2" ht="18" x14ac:dyDescent="0.4">
      <c r="B3750" s="1" t="s">
        <v>1217</v>
      </c>
    </row>
    <row r="3751" spans="2:2" hidden="1" x14ac:dyDescent="0.4"/>
    <row r="3752" spans="2:2" x14ac:dyDescent="0.4">
      <c r="B3752" s="2" t="s">
        <v>1218</v>
      </c>
    </row>
    <row r="3753" spans="2:2" hidden="1" x14ac:dyDescent="0.4"/>
    <row r="3754" spans="2:2" x14ac:dyDescent="0.4">
      <c r="B3754" s="2" t="s">
        <v>494</v>
      </c>
    </row>
    <row r="3755" spans="2:2" hidden="1" x14ac:dyDescent="0.4"/>
    <row r="3756" spans="2:2" x14ac:dyDescent="0.4">
      <c r="B3756" s="2" t="s">
        <v>1219</v>
      </c>
    </row>
    <row r="3757" spans="2:2" hidden="1" x14ac:dyDescent="0.4"/>
    <row r="3758" spans="2:2" x14ac:dyDescent="0.4">
      <c r="B3758" s="2" t="s">
        <v>1220</v>
      </c>
    </row>
    <row r="3759" spans="2:2" hidden="1" x14ac:dyDescent="0.4"/>
    <row r="3760" spans="2:2" x14ac:dyDescent="0.4">
      <c r="B3760" s="2" t="s">
        <v>1221</v>
      </c>
    </row>
    <row r="3761" spans="2:2" hidden="1" x14ac:dyDescent="0.4"/>
    <row r="3762" spans="2:2" x14ac:dyDescent="0.4">
      <c r="B3762" s="2" t="s">
        <v>1222</v>
      </c>
    </row>
    <row r="3763" spans="2:2" hidden="1" x14ac:dyDescent="0.4"/>
    <row r="3764" spans="2:2" x14ac:dyDescent="0.4">
      <c r="B3764" s="2" t="s">
        <v>983</v>
      </c>
    </row>
    <row r="3765" spans="2:2" hidden="1" x14ac:dyDescent="0.4"/>
    <row r="3766" spans="2:2" x14ac:dyDescent="0.4">
      <c r="B3766" s="2" t="s">
        <v>1223</v>
      </c>
    </row>
    <row r="3767" spans="2:2" hidden="1" x14ac:dyDescent="0.4"/>
    <row r="3768" spans="2:2" x14ac:dyDescent="0.4">
      <c r="B3768" s="2" t="s">
        <v>1224</v>
      </c>
    </row>
    <row r="3769" spans="2:2" hidden="1" x14ac:dyDescent="0.4"/>
    <row r="3770" spans="2:2" x14ac:dyDescent="0.4">
      <c r="B3770" s="2" t="s">
        <v>1225</v>
      </c>
    </row>
    <row r="3771" spans="2:2" hidden="1" x14ac:dyDescent="0.4"/>
    <row r="3772" spans="2:2" x14ac:dyDescent="0.4">
      <c r="B3772" s="2" t="s">
        <v>1226</v>
      </c>
    </row>
    <row r="3773" spans="2:2" hidden="1" x14ac:dyDescent="0.4"/>
    <row r="3774" spans="2:2" x14ac:dyDescent="0.4">
      <c r="B3774" s="2" t="s">
        <v>1227</v>
      </c>
    </row>
    <row r="3775" spans="2:2" hidden="1" x14ac:dyDescent="0.4"/>
    <row r="3776" spans="2:2" x14ac:dyDescent="0.4">
      <c r="B3776" s="2" t="s">
        <v>1228</v>
      </c>
    </row>
    <row r="3777" spans="2:2" hidden="1" x14ac:dyDescent="0.4"/>
    <row r="3778" spans="2:2" x14ac:dyDescent="0.4">
      <c r="B3778" s="2" t="s">
        <v>1216</v>
      </c>
    </row>
    <row r="3779" spans="2:2" hidden="1" x14ac:dyDescent="0.4"/>
    <row r="3780" spans="2:2" x14ac:dyDescent="0.4">
      <c r="B3780" s="2" t="s">
        <v>867</v>
      </c>
    </row>
    <row r="3781" spans="2:2" hidden="1" x14ac:dyDescent="0.4"/>
    <row r="3782" spans="2:2" ht="18" x14ac:dyDescent="0.4">
      <c r="B3782" s="1" t="s">
        <v>1229</v>
      </c>
    </row>
    <row r="3783" spans="2:2" hidden="1" x14ac:dyDescent="0.4"/>
    <row r="3784" spans="2:2" x14ac:dyDescent="0.4">
      <c r="B3784" s="2" t="s">
        <v>1218</v>
      </c>
    </row>
    <row r="3785" spans="2:2" hidden="1" x14ac:dyDescent="0.4"/>
    <row r="3786" spans="2:2" x14ac:dyDescent="0.4">
      <c r="B3786" s="2" t="s">
        <v>494</v>
      </c>
    </row>
    <row r="3787" spans="2:2" hidden="1" x14ac:dyDescent="0.4"/>
    <row r="3788" spans="2:2" x14ac:dyDescent="0.4">
      <c r="B3788" s="2" t="s">
        <v>1219</v>
      </c>
    </row>
    <row r="3789" spans="2:2" hidden="1" x14ac:dyDescent="0.4"/>
    <row r="3790" spans="2:2" x14ac:dyDescent="0.4">
      <c r="B3790" s="2" t="s">
        <v>1220</v>
      </c>
    </row>
    <row r="3791" spans="2:2" hidden="1" x14ac:dyDescent="0.4"/>
    <row r="3792" spans="2:2" x14ac:dyDescent="0.4">
      <c r="B3792" s="2" t="s">
        <v>1221</v>
      </c>
    </row>
    <row r="3793" spans="2:2" hidden="1" x14ac:dyDescent="0.4"/>
    <row r="3794" spans="2:2" x14ac:dyDescent="0.4">
      <c r="B3794" s="2" t="s">
        <v>1222</v>
      </c>
    </row>
    <row r="3795" spans="2:2" hidden="1" x14ac:dyDescent="0.4"/>
    <row r="3796" spans="2:2" x14ac:dyDescent="0.4">
      <c r="B3796" s="2" t="s">
        <v>983</v>
      </c>
    </row>
    <row r="3797" spans="2:2" hidden="1" x14ac:dyDescent="0.4"/>
    <row r="3798" spans="2:2" x14ac:dyDescent="0.4">
      <c r="B3798" s="2" t="s">
        <v>1223</v>
      </c>
    </row>
    <row r="3799" spans="2:2" hidden="1" x14ac:dyDescent="0.4"/>
    <row r="3800" spans="2:2" x14ac:dyDescent="0.4">
      <c r="B3800" s="2" t="s">
        <v>1224</v>
      </c>
    </row>
    <row r="3801" spans="2:2" hidden="1" x14ac:dyDescent="0.4"/>
    <row r="3802" spans="2:2" x14ac:dyDescent="0.4">
      <c r="B3802" s="2" t="s">
        <v>1226</v>
      </c>
    </row>
    <row r="3803" spans="2:2" hidden="1" x14ac:dyDescent="0.4"/>
    <row r="3804" spans="2:2" x14ac:dyDescent="0.4">
      <c r="B3804" s="2" t="s">
        <v>1227</v>
      </c>
    </row>
    <row r="3805" spans="2:2" hidden="1" x14ac:dyDescent="0.4"/>
    <row r="3806" spans="2:2" x14ac:dyDescent="0.4">
      <c r="B3806" s="2" t="s">
        <v>1228</v>
      </c>
    </row>
    <row r="3807" spans="2:2" hidden="1" x14ac:dyDescent="0.4"/>
    <row r="3808" spans="2:2" x14ac:dyDescent="0.4">
      <c r="B3808" s="2" t="s">
        <v>587</v>
      </c>
    </row>
    <row r="3809" spans="2:2" hidden="1" x14ac:dyDescent="0.4"/>
    <row r="3810" spans="2:2" x14ac:dyDescent="0.4">
      <c r="B3810" s="2" t="s">
        <v>1216</v>
      </c>
    </row>
    <row r="3811" spans="2:2" hidden="1" x14ac:dyDescent="0.4"/>
    <row r="3812" spans="2:2" x14ac:dyDescent="0.4">
      <c r="B3812" s="2" t="s">
        <v>867</v>
      </c>
    </row>
    <row r="3813" spans="2:2" hidden="1" x14ac:dyDescent="0.4"/>
    <row r="3814" spans="2:2" ht="18" x14ac:dyDescent="0.4">
      <c r="B3814" s="1" t="s">
        <v>1230</v>
      </c>
    </row>
    <row r="3815" spans="2:2" hidden="1" x14ac:dyDescent="0.4"/>
    <row r="3816" spans="2:2" x14ac:dyDescent="0.4">
      <c r="B3816" s="2" t="s">
        <v>1218</v>
      </c>
    </row>
    <row r="3817" spans="2:2" hidden="1" x14ac:dyDescent="0.4"/>
    <row r="3818" spans="2:2" x14ac:dyDescent="0.4">
      <c r="B3818" s="2" t="s">
        <v>494</v>
      </c>
    </row>
    <row r="3819" spans="2:2" hidden="1" x14ac:dyDescent="0.4"/>
    <row r="3820" spans="2:2" x14ac:dyDescent="0.4">
      <c r="B3820" s="2" t="s">
        <v>1219</v>
      </c>
    </row>
    <row r="3821" spans="2:2" hidden="1" x14ac:dyDescent="0.4"/>
    <row r="3822" spans="2:2" x14ac:dyDescent="0.4">
      <c r="B3822" s="2" t="s">
        <v>1220</v>
      </c>
    </row>
    <row r="3823" spans="2:2" hidden="1" x14ac:dyDescent="0.4"/>
    <row r="3824" spans="2:2" x14ac:dyDescent="0.4">
      <c r="B3824" s="2" t="s">
        <v>1221</v>
      </c>
    </row>
    <row r="3825" spans="2:2" hidden="1" x14ac:dyDescent="0.4"/>
    <row r="3826" spans="2:2" x14ac:dyDescent="0.4">
      <c r="B3826" s="2" t="s">
        <v>1231</v>
      </c>
    </row>
    <row r="3827" spans="2:2" hidden="1" x14ac:dyDescent="0.4"/>
    <row r="3828" spans="2:2" x14ac:dyDescent="0.4">
      <c r="B3828" s="2" t="s">
        <v>1232</v>
      </c>
    </row>
    <row r="3829" spans="2:2" hidden="1" x14ac:dyDescent="0.4"/>
    <row r="3830" spans="2:2" x14ac:dyDescent="0.4">
      <c r="B3830" s="2" t="s">
        <v>1233</v>
      </c>
    </row>
    <row r="3831" spans="2:2" hidden="1" x14ac:dyDescent="0.4"/>
    <row r="3832" spans="2:2" x14ac:dyDescent="0.4">
      <c r="B3832" s="2" t="s">
        <v>1234</v>
      </c>
    </row>
    <row r="3833" spans="2:2" hidden="1" x14ac:dyDescent="0.4"/>
    <row r="3834" spans="2:2" x14ac:dyDescent="0.4">
      <c r="B3834" s="2" t="s">
        <v>596</v>
      </c>
    </row>
    <row r="3835" spans="2:2" hidden="1" x14ac:dyDescent="0.4"/>
    <row r="3836" spans="2:2" x14ac:dyDescent="0.4">
      <c r="B3836" s="2" t="s">
        <v>1235</v>
      </c>
    </row>
    <row r="3837" spans="2:2" hidden="1" x14ac:dyDescent="0.4"/>
    <row r="3838" spans="2:2" x14ac:dyDescent="0.4">
      <c r="B3838" s="2" t="s">
        <v>1236</v>
      </c>
    </row>
    <row r="3839" spans="2:2" hidden="1" x14ac:dyDescent="0.4"/>
    <row r="3840" spans="2:2" x14ac:dyDescent="0.4">
      <c r="B3840" s="2" t="s">
        <v>1237</v>
      </c>
    </row>
    <row r="3841" spans="2:2" hidden="1" x14ac:dyDescent="0.4"/>
    <row r="3842" spans="2:2" x14ac:dyDescent="0.4">
      <c r="B3842" s="2" t="s">
        <v>1228</v>
      </c>
    </row>
    <row r="3843" spans="2:2" hidden="1" x14ac:dyDescent="0.4"/>
    <row r="3844" spans="2:2" x14ac:dyDescent="0.4">
      <c r="B3844" s="2" t="s">
        <v>1238</v>
      </c>
    </row>
    <row r="3845" spans="2:2" hidden="1" x14ac:dyDescent="0.4"/>
    <row r="3846" spans="2:2" ht="18" x14ac:dyDescent="0.4">
      <c r="B3846" s="1" t="s">
        <v>1239</v>
      </c>
    </row>
    <row r="3847" spans="2:2" hidden="1" x14ac:dyDescent="0.4"/>
    <row r="3848" spans="2:2" x14ac:dyDescent="0.4">
      <c r="B3848" s="2" t="s">
        <v>1240</v>
      </c>
    </row>
    <row r="3849" spans="2:2" hidden="1" x14ac:dyDescent="0.4"/>
    <row r="3850" spans="2:2" x14ac:dyDescent="0.4">
      <c r="B3850" s="2" t="s">
        <v>1241</v>
      </c>
    </row>
    <row r="3851" spans="2:2" hidden="1" x14ac:dyDescent="0.4"/>
    <row r="3852" spans="2:2" x14ac:dyDescent="0.4">
      <c r="B3852" s="2" t="s">
        <v>1242</v>
      </c>
    </row>
    <row r="3853" spans="2:2" hidden="1" x14ac:dyDescent="0.4"/>
    <row r="3854" spans="2:2" x14ac:dyDescent="0.4">
      <c r="B3854" s="2" t="s">
        <v>1243</v>
      </c>
    </row>
    <row r="3855" spans="2:2" hidden="1" x14ac:dyDescent="0.4"/>
    <row r="3856" spans="2:2" x14ac:dyDescent="0.4">
      <c r="B3856" s="2" t="s">
        <v>1244</v>
      </c>
    </row>
    <row r="3857" spans="2:2" hidden="1" x14ac:dyDescent="0.4"/>
    <row r="3858" spans="2:2" x14ac:dyDescent="0.4">
      <c r="B3858" s="2" t="s">
        <v>1245</v>
      </c>
    </row>
    <row r="3859" spans="2:2" hidden="1" x14ac:dyDescent="0.4"/>
    <row r="3860" spans="2:2" x14ac:dyDescent="0.4">
      <c r="B3860" s="2" t="s">
        <v>1246</v>
      </c>
    </row>
    <row r="3861" spans="2:2" hidden="1" x14ac:dyDescent="0.4"/>
    <row r="3862" spans="2:2" x14ac:dyDescent="0.4">
      <c r="B3862" s="2" t="s">
        <v>1247</v>
      </c>
    </row>
    <row r="3863" spans="2:2" hidden="1" x14ac:dyDescent="0.4"/>
    <row r="3864" spans="2:2" x14ac:dyDescent="0.4">
      <c r="B3864" s="2" t="s">
        <v>1248</v>
      </c>
    </row>
    <row r="3865" spans="2:2" hidden="1" x14ac:dyDescent="0.4"/>
    <row r="3866" spans="2:2" x14ac:dyDescent="0.4">
      <c r="B3866" s="2" t="s">
        <v>1249</v>
      </c>
    </row>
    <row r="3867" spans="2:2" hidden="1" x14ac:dyDescent="0.4"/>
    <row r="3868" spans="2:2" x14ac:dyDescent="0.4">
      <c r="B3868" s="2" t="s">
        <v>1250</v>
      </c>
    </row>
    <row r="3869" spans="2:2" hidden="1" x14ac:dyDescent="0.4"/>
    <row r="3870" spans="2:2" x14ac:dyDescent="0.4">
      <c r="B3870" s="2" t="s">
        <v>1251</v>
      </c>
    </row>
    <row r="3871" spans="2:2" hidden="1" x14ac:dyDescent="0.4"/>
    <row r="3872" spans="2:2" x14ac:dyDescent="0.4">
      <c r="B3872" s="2" t="s">
        <v>1252</v>
      </c>
    </row>
    <row r="3873" spans="2:2" hidden="1" x14ac:dyDescent="0.4"/>
    <row r="3874" spans="2:2" x14ac:dyDescent="0.4">
      <c r="B3874" s="2" t="s">
        <v>1006</v>
      </c>
    </row>
    <row r="3875" spans="2:2" hidden="1" x14ac:dyDescent="0.4"/>
    <row r="3876" spans="2:2" x14ac:dyDescent="0.4">
      <c r="B3876" s="2" t="s">
        <v>1253</v>
      </c>
    </row>
    <row r="3877" spans="2:2" hidden="1" x14ac:dyDescent="0.4"/>
    <row r="3878" spans="2:2" ht="18" x14ac:dyDescent="0.4">
      <c r="B3878" s="1" t="s">
        <v>1254</v>
      </c>
    </row>
    <row r="3879" spans="2:2" hidden="1" x14ac:dyDescent="0.4"/>
    <row r="3880" spans="2:2" x14ac:dyDescent="0.4">
      <c r="B3880" s="2" t="s">
        <v>1240</v>
      </c>
    </row>
    <row r="3881" spans="2:2" hidden="1" x14ac:dyDescent="0.4"/>
    <row r="3882" spans="2:2" x14ac:dyDescent="0.4">
      <c r="B3882" s="2" t="s">
        <v>1241</v>
      </c>
    </row>
    <row r="3883" spans="2:2" hidden="1" x14ac:dyDescent="0.4"/>
    <row r="3884" spans="2:2" x14ac:dyDescent="0.4">
      <c r="B3884" s="2" t="s">
        <v>1255</v>
      </c>
    </row>
    <row r="3885" spans="2:2" hidden="1" x14ac:dyDescent="0.4"/>
    <row r="3886" spans="2:2" x14ac:dyDescent="0.4">
      <c r="B3886" s="2" t="s">
        <v>1256</v>
      </c>
    </row>
    <row r="3887" spans="2:2" hidden="1" x14ac:dyDescent="0.4"/>
    <row r="3888" spans="2:2" x14ac:dyDescent="0.4">
      <c r="B3888" s="2" t="s">
        <v>1242</v>
      </c>
    </row>
    <row r="3889" spans="2:2" hidden="1" x14ac:dyDescent="0.4"/>
    <row r="3890" spans="2:2" x14ac:dyDescent="0.4">
      <c r="B3890" s="2" t="s">
        <v>1243</v>
      </c>
    </row>
    <row r="3891" spans="2:2" hidden="1" x14ac:dyDescent="0.4"/>
    <row r="3892" spans="2:2" x14ac:dyDescent="0.4">
      <c r="B3892" s="2" t="s">
        <v>1257</v>
      </c>
    </row>
    <row r="3893" spans="2:2" hidden="1" x14ac:dyDescent="0.4"/>
    <row r="3894" spans="2:2" x14ac:dyDescent="0.4">
      <c r="B3894" s="2" t="s">
        <v>1244</v>
      </c>
    </row>
    <row r="3895" spans="2:2" hidden="1" x14ac:dyDescent="0.4"/>
    <row r="3896" spans="2:2" x14ac:dyDescent="0.4">
      <c r="B3896" s="2" t="s">
        <v>1258</v>
      </c>
    </row>
    <row r="3897" spans="2:2" hidden="1" x14ac:dyDescent="0.4"/>
    <row r="3898" spans="2:2" x14ac:dyDescent="0.4">
      <c r="B3898" s="2" t="s">
        <v>1245</v>
      </c>
    </row>
    <row r="3899" spans="2:2" hidden="1" x14ac:dyDescent="0.4"/>
    <row r="3900" spans="2:2" x14ac:dyDescent="0.4">
      <c r="B3900" s="2" t="s">
        <v>1259</v>
      </c>
    </row>
    <row r="3901" spans="2:2" hidden="1" x14ac:dyDescent="0.4"/>
    <row r="3902" spans="2:2" x14ac:dyDescent="0.4">
      <c r="B3902" s="2" t="s">
        <v>1260</v>
      </c>
    </row>
    <row r="3903" spans="2:2" hidden="1" x14ac:dyDescent="0.4"/>
    <row r="3904" spans="2:2" x14ac:dyDescent="0.4">
      <c r="B3904" s="2" t="s">
        <v>1261</v>
      </c>
    </row>
    <row r="3905" spans="2:2" hidden="1" x14ac:dyDescent="0.4"/>
    <row r="3906" spans="2:2" x14ac:dyDescent="0.4">
      <c r="B3906" s="2" t="s">
        <v>1262</v>
      </c>
    </row>
    <row r="3907" spans="2:2" hidden="1" x14ac:dyDescent="0.4"/>
    <row r="3908" spans="2:2" x14ac:dyDescent="0.4">
      <c r="B3908" s="2" t="s">
        <v>1253</v>
      </c>
    </row>
    <row r="3909" spans="2:2" hidden="1" x14ac:dyDescent="0.4"/>
    <row r="3910" spans="2:2" ht="18" x14ac:dyDescent="0.4">
      <c r="B3910" s="1" t="s">
        <v>1263</v>
      </c>
    </row>
    <row r="3911" spans="2:2" hidden="1" x14ac:dyDescent="0.4"/>
    <row r="3912" spans="2:2" x14ac:dyDescent="0.4">
      <c r="B3912" s="2" t="s">
        <v>1240</v>
      </c>
    </row>
    <row r="3913" spans="2:2" hidden="1" x14ac:dyDescent="0.4"/>
    <row r="3914" spans="2:2" x14ac:dyDescent="0.4">
      <c r="B3914" s="2" t="s">
        <v>1241</v>
      </c>
    </row>
    <row r="3915" spans="2:2" hidden="1" x14ac:dyDescent="0.4"/>
    <row r="3916" spans="2:2" x14ac:dyDescent="0.4">
      <c r="B3916" s="2" t="s">
        <v>1256</v>
      </c>
    </row>
    <row r="3917" spans="2:2" hidden="1" x14ac:dyDescent="0.4"/>
    <row r="3918" spans="2:2" x14ac:dyDescent="0.4">
      <c r="B3918" s="2" t="s">
        <v>1242</v>
      </c>
    </row>
    <row r="3919" spans="2:2" hidden="1" x14ac:dyDescent="0.4"/>
    <row r="3920" spans="2:2" x14ac:dyDescent="0.4">
      <c r="B3920" s="2" t="s">
        <v>1243</v>
      </c>
    </row>
    <row r="3921" spans="2:2" hidden="1" x14ac:dyDescent="0.4"/>
    <row r="3922" spans="2:2" x14ac:dyDescent="0.4">
      <c r="B3922" s="2" t="s">
        <v>1244</v>
      </c>
    </row>
    <row r="3923" spans="2:2" hidden="1" x14ac:dyDescent="0.4"/>
    <row r="3924" spans="2:2" x14ac:dyDescent="0.4">
      <c r="B3924" s="2" t="s">
        <v>1264</v>
      </c>
    </row>
    <row r="3925" spans="2:2" hidden="1" x14ac:dyDescent="0.4"/>
    <row r="3926" spans="2:2" x14ac:dyDescent="0.4">
      <c r="B3926" s="2" t="s">
        <v>1265</v>
      </c>
    </row>
    <row r="3927" spans="2:2" hidden="1" x14ac:dyDescent="0.4"/>
    <row r="3928" spans="2:2" x14ac:dyDescent="0.4">
      <c r="B3928" s="2" t="s">
        <v>1266</v>
      </c>
    </row>
    <row r="3929" spans="2:2" hidden="1" x14ac:dyDescent="0.4"/>
    <row r="3930" spans="2:2" x14ac:dyDescent="0.4">
      <c r="B3930" s="2" t="s">
        <v>1258</v>
      </c>
    </row>
    <row r="3931" spans="2:2" hidden="1" x14ac:dyDescent="0.4"/>
    <row r="3932" spans="2:2" x14ac:dyDescent="0.4">
      <c r="B3932" s="2" t="s">
        <v>1245</v>
      </c>
    </row>
    <row r="3933" spans="2:2" hidden="1" x14ac:dyDescent="0.4"/>
    <row r="3934" spans="2:2" x14ac:dyDescent="0.4">
      <c r="B3934" s="2" t="s">
        <v>1267</v>
      </c>
    </row>
    <row r="3935" spans="2:2" hidden="1" x14ac:dyDescent="0.4"/>
    <row r="3936" spans="2:2" x14ac:dyDescent="0.4">
      <c r="B3936" s="2" t="s">
        <v>1268</v>
      </c>
    </row>
    <row r="3937" spans="2:2" hidden="1" x14ac:dyDescent="0.4"/>
    <row r="3938" spans="2:2" x14ac:dyDescent="0.4">
      <c r="B3938" s="2" t="s">
        <v>1269</v>
      </c>
    </row>
    <row r="3939" spans="2:2" hidden="1" x14ac:dyDescent="0.4"/>
    <row r="3940" spans="2:2" x14ac:dyDescent="0.4">
      <c r="B3940" s="2" t="s">
        <v>1038</v>
      </c>
    </row>
    <row r="3941" spans="2:2" hidden="1" x14ac:dyDescent="0.4"/>
    <row r="3942" spans="2:2" ht="18" x14ac:dyDescent="0.4">
      <c r="B3942" s="1" t="s">
        <v>1270</v>
      </c>
    </row>
    <row r="3943" spans="2:2" hidden="1" x14ac:dyDescent="0.4"/>
    <row r="3944" spans="2:2" x14ac:dyDescent="0.4">
      <c r="B3944" s="2" t="s">
        <v>1271</v>
      </c>
    </row>
    <row r="3945" spans="2:2" hidden="1" x14ac:dyDescent="0.4"/>
    <row r="3946" spans="2:2" x14ac:dyDescent="0.4">
      <c r="B3946" s="2" t="s">
        <v>679</v>
      </c>
    </row>
    <row r="3947" spans="2:2" hidden="1" x14ac:dyDescent="0.4"/>
    <row r="3948" spans="2:2" x14ac:dyDescent="0.4">
      <c r="B3948" s="2" t="s">
        <v>1243</v>
      </c>
    </row>
    <row r="3949" spans="2:2" hidden="1" x14ac:dyDescent="0.4"/>
    <row r="3950" spans="2:2" x14ac:dyDescent="0.4">
      <c r="B3950" s="2" t="s">
        <v>1260</v>
      </c>
    </row>
    <row r="3951" spans="2:2" hidden="1" x14ac:dyDescent="0.4"/>
    <row r="3952" spans="2:2" x14ac:dyDescent="0.4">
      <c r="B3952" s="2" t="s">
        <v>1272</v>
      </c>
    </row>
    <row r="3953" spans="2:2" hidden="1" x14ac:dyDescent="0.4"/>
    <row r="3954" spans="2:2" x14ac:dyDescent="0.4">
      <c r="B3954" s="2" t="s">
        <v>1273</v>
      </c>
    </row>
    <row r="3955" spans="2:2" hidden="1" x14ac:dyDescent="0.4"/>
    <row r="3956" spans="2:2" x14ac:dyDescent="0.4">
      <c r="B3956" s="2" t="s">
        <v>1274</v>
      </c>
    </row>
    <row r="3957" spans="2:2" hidden="1" x14ac:dyDescent="0.4"/>
    <row r="3958" spans="2:2" ht="18" x14ac:dyDescent="0.4">
      <c r="B3958" s="1" t="s">
        <v>1275</v>
      </c>
    </row>
    <row r="3959" spans="2:2" hidden="1" x14ac:dyDescent="0.4"/>
    <row r="3960" spans="2:2" x14ac:dyDescent="0.4">
      <c r="B3960" s="2" t="s">
        <v>1271</v>
      </c>
    </row>
    <row r="3961" spans="2:2" hidden="1" x14ac:dyDescent="0.4"/>
    <row r="3962" spans="2:2" x14ac:dyDescent="0.4">
      <c r="B3962" s="2" t="s">
        <v>1276</v>
      </c>
    </row>
    <row r="3963" spans="2:2" hidden="1" x14ac:dyDescent="0.4"/>
    <row r="3964" spans="2:2" x14ac:dyDescent="0.4">
      <c r="B3964" s="2" t="s">
        <v>1277</v>
      </c>
    </row>
    <row r="3965" spans="2:2" hidden="1" x14ac:dyDescent="0.4"/>
    <row r="3966" spans="2:2" x14ac:dyDescent="0.4">
      <c r="B3966" s="2" t="s">
        <v>679</v>
      </c>
    </row>
    <row r="3967" spans="2:2" hidden="1" x14ac:dyDescent="0.4"/>
    <row r="3968" spans="2:2" x14ac:dyDescent="0.4">
      <c r="B3968" s="2" t="s">
        <v>1278</v>
      </c>
    </row>
    <row r="3969" spans="2:2" hidden="1" x14ac:dyDescent="0.4"/>
    <row r="3970" spans="2:2" x14ac:dyDescent="0.4">
      <c r="B3970" s="2" t="s">
        <v>1279</v>
      </c>
    </row>
    <row r="3971" spans="2:2" hidden="1" x14ac:dyDescent="0.4"/>
    <row r="3972" spans="2:2" x14ac:dyDescent="0.4">
      <c r="B3972" s="2" t="s">
        <v>771</v>
      </c>
    </row>
    <row r="3973" spans="2:2" hidden="1" x14ac:dyDescent="0.4"/>
    <row r="3974" spans="2:2" x14ac:dyDescent="0.4">
      <c r="B3974" s="2" t="s">
        <v>1272</v>
      </c>
    </row>
    <row r="3975" spans="2:2" hidden="1" x14ac:dyDescent="0.4"/>
    <row r="3976" spans="2:2" x14ac:dyDescent="0.4">
      <c r="B3976" s="2" t="s">
        <v>1280</v>
      </c>
    </row>
    <row r="3977" spans="2:2" hidden="1" x14ac:dyDescent="0.4"/>
    <row r="3978" spans="2:2" x14ac:dyDescent="0.4">
      <c r="B3978" s="2" t="s">
        <v>1273</v>
      </c>
    </row>
    <row r="3979" spans="2:2" hidden="1" x14ac:dyDescent="0.4"/>
    <row r="3980" spans="2:2" x14ac:dyDescent="0.4">
      <c r="B3980" s="2" t="s">
        <v>1281</v>
      </c>
    </row>
    <row r="3981" spans="2:2" hidden="1" x14ac:dyDescent="0.4"/>
    <row r="3982" spans="2:2" x14ac:dyDescent="0.4">
      <c r="B3982" s="2" t="s">
        <v>1282</v>
      </c>
    </row>
    <row r="3983" spans="2:2" hidden="1" x14ac:dyDescent="0.4"/>
    <row r="3984" spans="2:2" x14ac:dyDescent="0.4">
      <c r="B3984" s="2" t="s">
        <v>1274</v>
      </c>
    </row>
    <row r="3985" spans="2:2" hidden="1" x14ac:dyDescent="0.4"/>
    <row r="3986" spans="2:2" x14ac:dyDescent="0.4">
      <c r="B3986" s="2" t="s">
        <v>1283</v>
      </c>
    </row>
    <row r="3987" spans="2:2" hidden="1" x14ac:dyDescent="0.4"/>
    <row r="3988" spans="2:2" x14ac:dyDescent="0.4">
      <c r="B3988" s="2" t="s">
        <v>1284</v>
      </c>
    </row>
    <row r="3989" spans="2:2" hidden="1" x14ac:dyDescent="0.4"/>
    <row r="3990" spans="2:2" ht="18" x14ac:dyDescent="0.4">
      <c r="B3990" s="1" t="s">
        <v>1285</v>
      </c>
    </row>
    <row r="3991" spans="2:2" hidden="1" x14ac:dyDescent="0.4"/>
    <row r="3992" spans="2:2" x14ac:dyDescent="0.4">
      <c r="B3992" s="2" t="s">
        <v>1271</v>
      </c>
    </row>
    <row r="3993" spans="2:2" hidden="1" x14ac:dyDescent="0.4"/>
    <row r="3994" spans="2:2" x14ac:dyDescent="0.4">
      <c r="B3994" s="2" t="s">
        <v>1276</v>
      </c>
    </row>
    <row r="3995" spans="2:2" hidden="1" x14ac:dyDescent="0.4"/>
    <row r="3996" spans="2:2" x14ac:dyDescent="0.4">
      <c r="B3996" s="2" t="s">
        <v>1277</v>
      </c>
    </row>
    <row r="3997" spans="2:2" hidden="1" x14ac:dyDescent="0.4"/>
    <row r="3998" spans="2:2" x14ac:dyDescent="0.4">
      <c r="B3998" s="2" t="s">
        <v>679</v>
      </c>
    </row>
    <row r="3999" spans="2:2" hidden="1" x14ac:dyDescent="0.4"/>
    <row r="4000" spans="2:2" x14ac:dyDescent="0.4">
      <c r="B4000" s="2" t="s">
        <v>1278</v>
      </c>
    </row>
    <row r="4001" spans="2:2" hidden="1" x14ac:dyDescent="0.4"/>
    <row r="4002" spans="2:2" x14ac:dyDescent="0.4">
      <c r="B4002" s="2" t="s">
        <v>1279</v>
      </c>
    </row>
    <row r="4003" spans="2:2" hidden="1" x14ac:dyDescent="0.4"/>
    <row r="4004" spans="2:2" x14ac:dyDescent="0.4">
      <c r="B4004" s="2" t="s">
        <v>771</v>
      </c>
    </row>
    <row r="4005" spans="2:2" hidden="1" x14ac:dyDescent="0.4"/>
    <row r="4006" spans="2:2" x14ac:dyDescent="0.4">
      <c r="B4006" s="2" t="s">
        <v>1272</v>
      </c>
    </row>
    <row r="4007" spans="2:2" hidden="1" x14ac:dyDescent="0.4"/>
    <row r="4008" spans="2:2" x14ac:dyDescent="0.4">
      <c r="B4008" s="2" t="s">
        <v>1280</v>
      </c>
    </row>
    <row r="4009" spans="2:2" hidden="1" x14ac:dyDescent="0.4"/>
    <row r="4010" spans="2:2" x14ac:dyDescent="0.4">
      <c r="B4010" s="2" t="s">
        <v>1273</v>
      </c>
    </row>
    <row r="4011" spans="2:2" hidden="1" x14ac:dyDescent="0.4"/>
    <row r="4012" spans="2:2" x14ac:dyDescent="0.4">
      <c r="B4012" s="2" t="s">
        <v>1281</v>
      </c>
    </row>
    <row r="4013" spans="2:2" hidden="1" x14ac:dyDescent="0.4"/>
    <row r="4014" spans="2:2" x14ac:dyDescent="0.4">
      <c r="B4014" s="2" t="s">
        <v>1282</v>
      </c>
    </row>
    <row r="4015" spans="2:2" hidden="1" x14ac:dyDescent="0.4"/>
    <row r="4016" spans="2:2" x14ac:dyDescent="0.4">
      <c r="B4016" s="2" t="s">
        <v>1274</v>
      </c>
    </row>
    <row r="4017" spans="2:2" hidden="1" x14ac:dyDescent="0.4"/>
    <row r="4018" spans="2:2" x14ac:dyDescent="0.4">
      <c r="B4018" s="2" t="s">
        <v>1283</v>
      </c>
    </row>
    <row r="4019" spans="2:2" hidden="1" x14ac:dyDescent="0.4"/>
    <row r="4020" spans="2:2" x14ac:dyDescent="0.4">
      <c r="B4020" s="2" t="s">
        <v>1284</v>
      </c>
    </row>
    <row r="4021" spans="2:2" hidden="1" x14ac:dyDescent="0.4"/>
    <row r="4022" spans="2:2" ht="18" x14ac:dyDescent="0.4">
      <c r="B4022" s="1" t="s">
        <v>1286</v>
      </c>
    </row>
    <row r="4023" spans="2:2" hidden="1" x14ac:dyDescent="0.4"/>
    <row r="4024" spans="2:2" x14ac:dyDescent="0.4">
      <c r="B4024" s="2" t="s">
        <v>1271</v>
      </c>
    </row>
    <row r="4025" spans="2:2" hidden="1" x14ac:dyDescent="0.4"/>
    <row r="4026" spans="2:2" x14ac:dyDescent="0.4">
      <c r="B4026" s="2" t="s">
        <v>1276</v>
      </c>
    </row>
    <row r="4027" spans="2:2" hidden="1" x14ac:dyDescent="0.4"/>
    <row r="4028" spans="2:2" x14ac:dyDescent="0.4">
      <c r="B4028" s="2" t="s">
        <v>1277</v>
      </c>
    </row>
    <row r="4029" spans="2:2" hidden="1" x14ac:dyDescent="0.4"/>
    <row r="4030" spans="2:2" x14ac:dyDescent="0.4">
      <c r="B4030" s="2" t="s">
        <v>1278</v>
      </c>
    </row>
    <row r="4031" spans="2:2" hidden="1" x14ac:dyDescent="0.4"/>
    <row r="4032" spans="2:2" x14ac:dyDescent="0.4">
      <c r="B4032" s="2" t="s">
        <v>1279</v>
      </c>
    </row>
    <row r="4033" spans="2:2" hidden="1" x14ac:dyDescent="0.4"/>
    <row r="4034" spans="2:2" x14ac:dyDescent="0.4">
      <c r="B4034" s="2" t="s">
        <v>771</v>
      </c>
    </row>
    <row r="4035" spans="2:2" hidden="1" x14ac:dyDescent="0.4"/>
    <row r="4036" spans="2:2" x14ac:dyDescent="0.4">
      <c r="B4036" s="2" t="s">
        <v>1287</v>
      </c>
    </row>
    <row r="4037" spans="2:2" hidden="1" x14ac:dyDescent="0.4"/>
    <row r="4038" spans="2:2" x14ac:dyDescent="0.4">
      <c r="B4038" s="2" t="s">
        <v>1288</v>
      </c>
    </row>
    <row r="4039" spans="2:2" hidden="1" x14ac:dyDescent="0.4"/>
    <row r="4040" spans="2:2" x14ac:dyDescent="0.4">
      <c r="B4040" s="2" t="s">
        <v>1289</v>
      </c>
    </row>
    <row r="4041" spans="2:2" hidden="1" x14ac:dyDescent="0.4"/>
    <row r="4042" spans="2:2" x14ac:dyDescent="0.4">
      <c r="B4042" s="2" t="s">
        <v>1290</v>
      </c>
    </row>
    <row r="4043" spans="2:2" hidden="1" x14ac:dyDescent="0.4"/>
    <row r="4044" spans="2:2" x14ac:dyDescent="0.4">
      <c r="B4044" s="2" t="s">
        <v>1291</v>
      </c>
    </row>
    <row r="4045" spans="2:2" hidden="1" x14ac:dyDescent="0.4"/>
    <row r="4046" spans="2:2" x14ac:dyDescent="0.4">
      <c r="B4046" s="2" t="s">
        <v>1292</v>
      </c>
    </row>
    <row r="4047" spans="2:2" hidden="1" x14ac:dyDescent="0.4"/>
    <row r="4048" spans="2:2" ht="18" x14ac:dyDescent="0.4">
      <c r="B4048" s="1" t="s">
        <v>1293</v>
      </c>
    </row>
    <row r="4049" spans="2:2" hidden="1" x14ac:dyDescent="0.4"/>
    <row r="4050" spans="2:2" x14ac:dyDescent="0.4">
      <c r="B4050" s="2" t="s">
        <v>1294</v>
      </c>
    </row>
    <row r="4051" spans="2:2" hidden="1" x14ac:dyDescent="0.4"/>
    <row r="4052" spans="2:2" x14ac:dyDescent="0.4">
      <c r="B4052" s="2" t="s">
        <v>678</v>
      </c>
    </row>
    <row r="4053" spans="2:2" hidden="1" x14ac:dyDescent="0.4"/>
    <row r="4054" spans="2:2" x14ac:dyDescent="0.4">
      <c r="B4054" s="2" t="s">
        <v>1295</v>
      </c>
    </row>
    <row r="4055" spans="2:2" hidden="1" x14ac:dyDescent="0.4"/>
    <row r="4056" spans="2:2" x14ac:dyDescent="0.4">
      <c r="B4056" s="2" t="s">
        <v>1296</v>
      </c>
    </row>
    <row r="4057" spans="2:2" hidden="1" x14ac:dyDescent="0.4"/>
    <row r="4058" spans="2:2" x14ac:dyDescent="0.4">
      <c r="B4058" s="2" t="s">
        <v>530</v>
      </c>
    </row>
    <row r="4059" spans="2:2" hidden="1" x14ac:dyDescent="0.4"/>
    <row r="4060" spans="2:2" x14ac:dyDescent="0.4">
      <c r="B4060" s="2" t="s">
        <v>1297</v>
      </c>
    </row>
    <row r="4061" spans="2:2" hidden="1" x14ac:dyDescent="0.4"/>
    <row r="4062" spans="2:2" x14ac:dyDescent="0.4">
      <c r="B4062" s="2" t="s">
        <v>1298</v>
      </c>
    </row>
    <row r="4063" spans="2:2" hidden="1" x14ac:dyDescent="0.4"/>
    <row r="4064" spans="2:2" x14ac:dyDescent="0.4">
      <c r="B4064" s="2" t="s">
        <v>1299</v>
      </c>
    </row>
    <row r="4065" spans="2:2" hidden="1" x14ac:dyDescent="0.4"/>
    <row r="4066" spans="2:2" x14ac:dyDescent="0.4">
      <c r="B4066" s="2" t="s">
        <v>1300</v>
      </c>
    </row>
    <row r="4067" spans="2:2" hidden="1" x14ac:dyDescent="0.4"/>
    <row r="4068" spans="2:2" x14ac:dyDescent="0.4">
      <c r="B4068" s="2" t="s">
        <v>1301</v>
      </c>
    </row>
    <row r="4069" spans="2:2" hidden="1" x14ac:dyDescent="0.4"/>
    <row r="4070" spans="2:2" x14ac:dyDescent="0.4">
      <c r="B4070" s="2" t="s">
        <v>1302</v>
      </c>
    </row>
    <row r="4071" spans="2:2" hidden="1" x14ac:dyDescent="0.4"/>
    <row r="4072" spans="2:2" x14ac:dyDescent="0.4">
      <c r="B4072" s="2" t="s">
        <v>896</v>
      </c>
    </row>
    <row r="4073" spans="2:2" hidden="1" x14ac:dyDescent="0.4"/>
    <row r="4074" spans="2:2" x14ac:dyDescent="0.4">
      <c r="B4074" s="2" t="s">
        <v>1292</v>
      </c>
    </row>
    <row r="4075" spans="2:2" hidden="1" x14ac:dyDescent="0.4"/>
    <row r="4076" spans="2:2" x14ac:dyDescent="0.4">
      <c r="B4076" s="2" t="s">
        <v>1303</v>
      </c>
    </row>
    <row r="4077" spans="2:2" hidden="1" x14ac:dyDescent="0.4"/>
    <row r="4078" spans="2:2" x14ac:dyDescent="0.4">
      <c r="B4078" s="2" t="s">
        <v>1304</v>
      </c>
    </row>
    <row r="4079" spans="2:2" hidden="1" x14ac:dyDescent="0.4"/>
    <row r="4080" spans="2:2" ht="18" x14ac:dyDescent="0.4">
      <c r="B4080" s="1" t="s">
        <v>1305</v>
      </c>
    </row>
    <row r="4081" spans="2:2" hidden="1" x14ac:dyDescent="0.4"/>
    <row r="4082" spans="2:2" x14ac:dyDescent="0.4">
      <c r="B4082" s="2" t="s">
        <v>1294</v>
      </c>
    </row>
    <row r="4083" spans="2:2" hidden="1" x14ac:dyDescent="0.4"/>
    <row r="4084" spans="2:2" x14ac:dyDescent="0.4">
      <c r="B4084" s="2" t="s">
        <v>678</v>
      </c>
    </row>
    <row r="4085" spans="2:2" hidden="1" x14ac:dyDescent="0.4"/>
    <row r="4086" spans="2:2" x14ac:dyDescent="0.4">
      <c r="B4086" s="2" t="s">
        <v>1295</v>
      </c>
    </row>
    <row r="4087" spans="2:2" hidden="1" x14ac:dyDescent="0.4"/>
    <row r="4088" spans="2:2" x14ac:dyDescent="0.4">
      <c r="B4088" s="2" t="s">
        <v>1296</v>
      </c>
    </row>
    <row r="4089" spans="2:2" hidden="1" x14ac:dyDescent="0.4"/>
    <row r="4090" spans="2:2" x14ac:dyDescent="0.4">
      <c r="B4090" s="2" t="s">
        <v>530</v>
      </c>
    </row>
    <row r="4091" spans="2:2" hidden="1" x14ac:dyDescent="0.4"/>
    <row r="4092" spans="2:2" x14ac:dyDescent="0.4">
      <c r="B4092" s="2" t="s">
        <v>1297</v>
      </c>
    </row>
    <row r="4093" spans="2:2" hidden="1" x14ac:dyDescent="0.4"/>
    <row r="4094" spans="2:2" x14ac:dyDescent="0.4">
      <c r="B4094" s="2" t="s">
        <v>1306</v>
      </c>
    </row>
    <row r="4095" spans="2:2" hidden="1" x14ac:dyDescent="0.4"/>
    <row r="4096" spans="2:2" x14ac:dyDescent="0.4">
      <c r="B4096" s="2" t="s">
        <v>1307</v>
      </c>
    </row>
    <row r="4097" spans="2:2" hidden="1" x14ac:dyDescent="0.4"/>
    <row r="4098" spans="2:2" x14ac:dyDescent="0.4">
      <c r="B4098" s="2" t="s">
        <v>903</v>
      </c>
    </row>
    <row r="4099" spans="2:2" hidden="1" x14ac:dyDescent="0.4"/>
    <row r="4100" spans="2:2" x14ac:dyDescent="0.4">
      <c r="B4100" s="2" t="s">
        <v>1298</v>
      </c>
    </row>
    <row r="4101" spans="2:2" hidden="1" x14ac:dyDescent="0.4"/>
    <row r="4102" spans="2:2" x14ac:dyDescent="0.4">
      <c r="B4102" s="2" t="s">
        <v>1308</v>
      </c>
    </row>
    <row r="4103" spans="2:2" hidden="1" x14ac:dyDescent="0.4"/>
    <row r="4104" spans="2:2" x14ac:dyDescent="0.4">
      <c r="B4104" s="2" t="s">
        <v>1309</v>
      </c>
    </row>
    <row r="4105" spans="2:2" hidden="1" x14ac:dyDescent="0.4"/>
    <row r="4106" spans="2:2" x14ac:dyDescent="0.4">
      <c r="B4106" s="2" t="s">
        <v>1310</v>
      </c>
    </row>
    <row r="4107" spans="2:2" hidden="1" x14ac:dyDescent="0.4"/>
    <row r="4108" spans="2:2" x14ac:dyDescent="0.4">
      <c r="B4108" s="2" t="s">
        <v>1311</v>
      </c>
    </row>
    <row r="4109" spans="2:2" hidden="1" x14ac:dyDescent="0.4"/>
    <row r="4110" spans="2:2" x14ac:dyDescent="0.4">
      <c r="B4110" s="2" t="s">
        <v>1292</v>
      </c>
    </row>
    <row r="4111" spans="2:2" hidden="1" x14ac:dyDescent="0.4"/>
    <row r="4112" spans="2:2" ht="18" x14ac:dyDescent="0.4">
      <c r="B4112" s="1" t="s">
        <v>1312</v>
      </c>
    </row>
    <row r="4113" spans="2:2" hidden="1" x14ac:dyDescent="0.4"/>
    <row r="4114" spans="2:2" x14ac:dyDescent="0.4">
      <c r="B4114" s="2" t="s">
        <v>1294</v>
      </c>
    </row>
    <row r="4115" spans="2:2" hidden="1" x14ac:dyDescent="0.4"/>
    <row r="4116" spans="2:2" x14ac:dyDescent="0.4">
      <c r="B4116" s="2" t="s">
        <v>678</v>
      </c>
    </row>
    <row r="4117" spans="2:2" hidden="1" x14ac:dyDescent="0.4"/>
    <row r="4118" spans="2:2" x14ac:dyDescent="0.4">
      <c r="B4118" s="2" t="s">
        <v>1295</v>
      </c>
    </row>
    <row r="4119" spans="2:2" hidden="1" x14ac:dyDescent="0.4"/>
    <row r="4120" spans="2:2" x14ac:dyDescent="0.4">
      <c r="B4120" s="2" t="s">
        <v>1296</v>
      </c>
    </row>
    <row r="4121" spans="2:2" hidden="1" x14ac:dyDescent="0.4"/>
    <row r="4122" spans="2:2" x14ac:dyDescent="0.4">
      <c r="B4122" s="2" t="s">
        <v>530</v>
      </c>
    </row>
    <row r="4123" spans="2:2" hidden="1" x14ac:dyDescent="0.4"/>
    <row r="4124" spans="2:2" x14ac:dyDescent="0.4">
      <c r="B4124" s="2" t="s">
        <v>1297</v>
      </c>
    </row>
    <row r="4125" spans="2:2" hidden="1" x14ac:dyDescent="0.4"/>
    <row r="4126" spans="2:2" x14ac:dyDescent="0.4">
      <c r="B4126" s="2" t="s">
        <v>1298</v>
      </c>
    </row>
    <row r="4127" spans="2:2" hidden="1" x14ac:dyDescent="0.4"/>
    <row r="4128" spans="2:2" x14ac:dyDescent="0.4">
      <c r="B4128" s="2" t="s">
        <v>1313</v>
      </c>
    </row>
    <row r="4129" spans="2:2" hidden="1" x14ac:dyDescent="0.4"/>
    <row r="4130" spans="2:2" x14ac:dyDescent="0.4">
      <c r="B4130" s="2" t="s">
        <v>1314</v>
      </c>
    </row>
    <row r="4131" spans="2:2" hidden="1" x14ac:dyDescent="0.4"/>
    <row r="4132" spans="2:2" x14ac:dyDescent="0.4">
      <c r="B4132" s="2" t="s">
        <v>1315</v>
      </c>
    </row>
    <row r="4133" spans="2:2" hidden="1" x14ac:dyDescent="0.4"/>
    <row r="4134" spans="2:2" x14ac:dyDescent="0.4">
      <c r="B4134" s="2" t="s">
        <v>1316</v>
      </c>
    </row>
    <row r="4135" spans="2:2" hidden="1" x14ac:dyDescent="0.4"/>
    <row r="4136" spans="2:2" x14ac:dyDescent="0.4">
      <c r="B4136" s="2" t="s">
        <v>912</v>
      </c>
    </row>
    <row r="4137" spans="2:2" hidden="1" x14ac:dyDescent="0.4"/>
    <row r="4138" spans="2:2" x14ac:dyDescent="0.4">
      <c r="B4138" s="2" t="s">
        <v>1317</v>
      </c>
    </row>
    <row r="4139" spans="2:2" hidden="1" x14ac:dyDescent="0.4"/>
    <row r="4140" spans="2:2" x14ac:dyDescent="0.4">
      <c r="B4140" s="2" t="s">
        <v>1318</v>
      </c>
    </row>
    <row r="4141" spans="2:2" hidden="1" x14ac:dyDescent="0.4"/>
    <row r="4142" spans="2:2" x14ac:dyDescent="0.4">
      <c r="B4142" s="2" t="s">
        <v>1319</v>
      </c>
    </row>
    <row r="4143" spans="2:2" hidden="1" x14ac:dyDescent="0.4"/>
    <row r="4144" spans="2:2" ht="18" x14ac:dyDescent="0.4">
      <c r="B4144" s="1" t="s">
        <v>1320</v>
      </c>
    </row>
    <row r="4145" spans="2:2" hidden="1" x14ac:dyDescent="0.4"/>
    <row r="4146" spans="2:2" x14ac:dyDescent="0.4">
      <c r="B4146" s="2" t="s">
        <v>1321</v>
      </c>
    </row>
    <row r="4147" spans="2:2" hidden="1" x14ac:dyDescent="0.4"/>
    <row r="4148" spans="2:2" x14ac:dyDescent="0.4">
      <c r="B4148" s="2" t="s">
        <v>1322</v>
      </c>
    </row>
    <row r="4149" spans="2:2" hidden="1" x14ac:dyDescent="0.4"/>
    <row r="4150" spans="2:2" x14ac:dyDescent="0.4">
      <c r="B4150" s="2" t="s">
        <v>1219</v>
      </c>
    </row>
    <row r="4151" spans="2:2" hidden="1" x14ac:dyDescent="0.4"/>
    <row r="4152" spans="2:2" x14ac:dyDescent="0.4">
      <c r="B4152" s="2" t="s">
        <v>1323</v>
      </c>
    </row>
    <row r="4153" spans="2:2" hidden="1" x14ac:dyDescent="0.4"/>
    <row r="4154" spans="2:2" x14ac:dyDescent="0.4">
      <c r="B4154" s="2" t="s">
        <v>921</v>
      </c>
    </row>
    <row r="4155" spans="2:2" hidden="1" x14ac:dyDescent="0.4"/>
    <row r="4156" spans="2:2" x14ac:dyDescent="0.4">
      <c r="B4156" s="2" t="s">
        <v>1324</v>
      </c>
    </row>
    <row r="4157" spans="2:2" hidden="1" x14ac:dyDescent="0.4"/>
    <row r="4158" spans="2:2" x14ac:dyDescent="0.4">
      <c r="B4158" s="2" t="s">
        <v>1325</v>
      </c>
    </row>
    <row r="4159" spans="2:2" hidden="1" x14ac:dyDescent="0.4"/>
    <row r="4160" spans="2:2" x14ac:dyDescent="0.4">
      <c r="B4160" s="2" t="s">
        <v>585</v>
      </c>
    </row>
    <row r="4161" spans="2:2" hidden="1" x14ac:dyDescent="0.4"/>
    <row r="4162" spans="2:2" x14ac:dyDescent="0.4">
      <c r="B4162" s="2" t="s">
        <v>1326</v>
      </c>
    </row>
    <row r="4163" spans="2:2" hidden="1" x14ac:dyDescent="0.4"/>
    <row r="4164" spans="2:2" x14ac:dyDescent="0.4">
      <c r="B4164" s="2" t="s">
        <v>833</v>
      </c>
    </row>
    <row r="4165" spans="2:2" hidden="1" x14ac:dyDescent="0.4"/>
    <row r="4166" spans="2:2" x14ac:dyDescent="0.4">
      <c r="B4166" s="2" t="s">
        <v>1327</v>
      </c>
    </row>
    <row r="4167" spans="2:2" hidden="1" x14ac:dyDescent="0.4"/>
    <row r="4168" spans="2:2" x14ac:dyDescent="0.4">
      <c r="B4168" s="2" t="s">
        <v>1328</v>
      </c>
    </row>
    <row r="4169" spans="2:2" hidden="1" x14ac:dyDescent="0.4"/>
    <row r="4170" spans="2:2" x14ac:dyDescent="0.4">
      <c r="B4170" s="2" t="s">
        <v>751</v>
      </c>
    </row>
    <row r="4171" spans="2:2" hidden="1" x14ac:dyDescent="0.4"/>
    <row r="4172" spans="2:2" x14ac:dyDescent="0.4">
      <c r="B4172" s="2" t="s">
        <v>1329</v>
      </c>
    </row>
    <row r="4173" spans="2:2" hidden="1" x14ac:dyDescent="0.4"/>
    <row r="4174" spans="2:2" ht="18" x14ac:dyDescent="0.4">
      <c r="B4174" s="1" t="s">
        <v>1330</v>
      </c>
    </row>
    <row r="4175" spans="2:2" hidden="1" x14ac:dyDescent="0.4"/>
    <row r="4176" spans="2:2" x14ac:dyDescent="0.4">
      <c r="B4176" s="2" t="s">
        <v>1321</v>
      </c>
    </row>
    <row r="4177" spans="2:2" hidden="1" x14ac:dyDescent="0.4"/>
    <row r="4178" spans="2:2" x14ac:dyDescent="0.4">
      <c r="B4178" s="2" t="s">
        <v>1322</v>
      </c>
    </row>
    <row r="4179" spans="2:2" hidden="1" x14ac:dyDescent="0.4"/>
    <row r="4180" spans="2:2" x14ac:dyDescent="0.4">
      <c r="B4180" s="2" t="s">
        <v>594</v>
      </c>
    </row>
    <row r="4181" spans="2:2" hidden="1" x14ac:dyDescent="0.4"/>
    <row r="4182" spans="2:2" x14ac:dyDescent="0.4">
      <c r="B4182" s="2" t="s">
        <v>1219</v>
      </c>
    </row>
    <row r="4183" spans="2:2" hidden="1" x14ac:dyDescent="0.4"/>
    <row r="4184" spans="2:2" x14ac:dyDescent="0.4">
      <c r="B4184" s="2" t="s">
        <v>1323</v>
      </c>
    </row>
    <row r="4185" spans="2:2" hidden="1" x14ac:dyDescent="0.4"/>
    <row r="4186" spans="2:2" x14ac:dyDescent="0.4">
      <c r="B4186" s="2" t="s">
        <v>921</v>
      </c>
    </row>
    <row r="4187" spans="2:2" hidden="1" x14ac:dyDescent="0.4"/>
    <row r="4188" spans="2:2" x14ac:dyDescent="0.4">
      <c r="B4188" s="2" t="s">
        <v>1324</v>
      </c>
    </row>
    <row r="4189" spans="2:2" hidden="1" x14ac:dyDescent="0.4"/>
    <row r="4190" spans="2:2" x14ac:dyDescent="0.4">
      <c r="B4190" s="2" t="s">
        <v>1331</v>
      </c>
    </row>
    <row r="4191" spans="2:2" hidden="1" x14ac:dyDescent="0.4"/>
    <row r="4192" spans="2:2" x14ac:dyDescent="0.4">
      <c r="B4192" s="2" t="s">
        <v>842</v>
      </c>
    </row>
    <row r="4193" spans="2:2" hidden="1" x14ac:dyDescent="0.4"/>
    <row r="4194" spans="2:2" x14ac:dyDescent="0.4">
      <c r="B4194" s="2" t="s">
        <v>1325</v>
      </c>
    </row>
    <row r="4195" spans="2:2" hidden="1" x14ac:dyDescent="0.4"/>
    <row r="4196" spans="2:2" x14ac:dyDescent="0.4">
      <c r="B4196" s="2" t="s">
        <v>1332</v>
      </c>
    </row>
    <row r="4197" spans="2:2" hidden="1" x14ac:dyDescent="0.4"/>
    <row r="4198" spans="2:2" x14ac:dyDescent="0.4">
      <c r="B4198" s="2" t="s">
        <v>479</v>
      </c>
    </row>
    <row r="4199" spans="2:2" hidden="1" x14ac:dyDescent="0.4"/>
    <row r="4200" spans="2:2" x14ac:dyDescent="0.4">
      <c r="B4200" s="2" t="s">
        <v>1333</v>
      </c>
    </row>
    <row r="4201" spans="2:2" hidden="1" x14ac:dyDescent="0.4"/>
    <row r="4202" spans="2:2" x14ac:dyDescent="0.4">
      <c r="B4202" s="2" t="s">
        <v>1334</v>
      </c>
    </row>
    <row r="4203" spans="2:2" hidden="1" x14ac:dyDescent="0.4"/>
    <row r="4204" spans="2:2" x14ac:dyDescent="0.4">
      <c r="B4204" s="2" t="s">
        <v>1335</v>
      </c>
    </row>
    <row r="4205" spans="2:2" hidden="1" x14ac:dyDescent="0.4"/>
    <row r="4206" spans="2:2" ht="18" x14ac:dyDescent="0.4">
      <c r="B4206" s="1" t="s">
        <v>1336</v>
      </c>
    </row>
    <row r="4207" spans="2:2" hidden="1" x14ac:dyDescent="0.4"/>
    <row r="4208" spans="2:2" x14ac:dyDescent="0.4">
      <c r="B4208" s="2" t="s">
        <v>1321</v>
      </c>
    </row>
    <row r="4209" spans="2:2" hidden="1" x14ac:dyDescent="0.4"/>
    <row r="4210" spans="2:2" x14ac:dyDescent="0.4">
      <c r="B4210" s="2" t="s">
        <v>1322</v>
      </c>
    </row>
    <row r="4211" spans="2:2" hidden="1" x14ac:dyDescent="0.4"/>
    <row r="4212" spans="2:2" x14ac:dyDescent="0.4">
      <c r="B4212" s="2" t="s">
        <v>594</v>
      </c>
    </row>
    <row r="4213" spans="2:2" hidden="1" x14ac:dyDescent="0.4"/>
    <row r="4214" spans="2:2" x14ac:dyDescent="0.4">
      <c r="B4214" s="2" t="s">
        <v>1219</v>
      </c>
    </row>
    <row r="4215" spans="2:2" hidden="1" x14ac:dyDescent="0.4"/>
    <row r="4216" spans="2:2" x14ac:dyDescent="0.4">
      <c r="B4216" s="2" t="s">
        <v>1323</v>
      </c>
    </row>
    <row r="4217" spans="2:2" hidden="1" x14ac:dyDescent="0.4"/>
    <row r="4218" spans="2:2" x14ac:dyDescent="0.4">
      <c r="B4218" s="2" t="s">
        <v>921</v>
      </c>
    </row>
    <row r="4219" spans="2:2" hidden="1" x14ac:dyDescent="0.4"/>
    <row r="4220" spans="2:2" x14ac:dyDescent="0.4">
      <c r="B4220" s="2" t="s">
        <v>1337</v>
      </c>
    </row>
    <row r="4221" spans="2:2" hidden="1" x14ac:dyDescent="0.4"/>
    <row r="4222" spans="2:2" x14ac:dyDescent="0.4">
      <c r="B4222" s="2" t="s">
        <v>1338</v>
      </c>
    </row>
    <row r="4223" spans="2:2" hidden="1" x14ac:dyDescent="0.4"/>
    <row r="4224" spans="2:2" x14ac:dyDescent="0.4">
      <c r="B4224" s="2" t="s">
        <v>851</v>
      </c>
    </row>
    <row r="4225" spans="2:2" hidden="1" x14ac:dyDescent="0.4"/>
    <row r="4226" spans="2:2" x14ac:dyDescent="0.4">
      <c r="B4226" s="2" t="s">
        <v>486</v>
      </c>
    </row>
    <row r="4227" spans="2:2" hidden="1" x14ac:dyDescent="0.4"/>
    <row r="4228" spans="2:2" x14ac:dyDescent="0.4">
      <c r="B4228" s="2" t="s">
        <v>1339</v>
      </c>
    </row>
    <row r="4229" spans="2:2" hidden="1" x14ac:dyDescent="0.4"/>
    <row r="4230" spans="2:2" x14ac:dyDescent="0.4">
      <c r="B4230" s="2" t="s">
        <v>1324</v>
      </c>
    </row>
    <row r="4231" spans="2:2" hidden="1" x14ac:dyDescent="0.4"/>
    <row r="4232" spans="2:2" x14ac:dyDescent="0.4">
      <c r="B4232" s="2" t="s">
        <v>1340</v>
      </c>
    </row>
    <row r="4233" spans="2:2" hidden="1" x14ac:dyDescent="0.4"/>
    <row r="4234" spans="2:2" x14ac:dyDescent="0.4">
      <c r="B4234" s="2" t="s">
        <v>762</v>
      </c>
    </row>
    <row r="4235" spans="2:2" hidden="1" x14ac:dyDescent="0.4"/>
    <row r="4236" spans="2:2" x14ac:dyDescent="0.4">
      <c r="B4236" s="2" t="s">
        <v>1341</v>
      </c>
    </row>
    <row r="4237" spans="2:2" hidden="1" x14ac:dyDescent="0.4"/>
    <row r="4238" spans="2:2" ht="18" x14ac:dyDescent="0.4">
      <c r="B4238" s="1" t="s">
        <v>1342</v>
      </c>
    </row>
    <row r="4239" spans="2:2" hidden="1" x14ac:dyDescent="0.4"/>
    <row r="4240" spans="2:2" x14ac:dyDescent="0.4">
      <c r="B4240" s="2" t="s">
        <v>1343</v>
      </c>
    </row>
    <row r="4241" spans="2:2" hidden="1" x14ac:dyDescent="0.4"/>
    <row r="4242" spans="2:2" x14ac:dyDescent="0.4">
      <c r="B4242" s="2" t="s">
        <v>735</v>
      </c>
    </row>
    <row r="4243" spans="2:2" hidden="1" x14ac:dyDescent="0.4"/>
    <row r="4244" spans="2:2" x14ac:dyDescent="0.4">
      <c r="B4244" s="2" t="s">
        <v>594</v>
      </c>
    </row>
    <row r="4245" spans="2:2" hidden="1" x14ac:dyDescent="0.4"/>
    <row r="4246" spans="2:2" x14ac:dyDescent="0.4">
      <c r="B4246" s="2" t="s">
        <v>890</v>
      </c>
    </row>
    <row r="4247" spans="2:2" hidden="1" x14ac:dyDescent="0.4"/>
    <row r="4248" spans="2:2" x14ac:dyDescent="0.4">
      <c r="B4248" s="2" t="s">
        <v>1220</v>
      </c>
    </row>
    <row r="4249" spans="2:2" hidden="1" x14ac:dyDescent="0.4"/>
    <row r="4250" spans="2:2" x14ac:dyDescent="0.4">
      <c r="B4250" s="2" t="s">
        <v>955</v>
      </c>
    </row>
    <row r="4251" spans="2:2" hidden="1" x14ac:dyDescent="0.4"/>
    <row r="4252" spans="2:2" x14ac:dyDescent="0.4">
      <c r="B4252" s="2" t="s">
        <v>1344</v>
      </c>
    </row>
    <row r="4253" spans="2:2" hidden="1" x14ac:dyDescent="0.4"/>
    <row r="4254" spans="2:2" x14ac:dyDescent="0.4">
      <c r="B4254" s="2" t="s">
        <v>1345</v>
      </c>
    </row>
    <row r="4255" spans="2:2" hidden="1" x14ac:dyDescent="0.4"/>
    <row r="4256" spans="2:2" x14ac:dyDescent="0.4">
      <c r="B4256" s="2" t="s">
        <v>1346</v>
      </c>
    </row>
    <row r="4257" spans="2:2" hidden="1" x14ac:dyDescent="0.4"/>
    <row r="4258" spans="2:2" x14ac:dyDescent="0.4">
      <c r="B4258" s="2" t="s">
        <v>1347</v>
      </c>
    </row>
    <row r="4259" spans="2:2" hidden="1" x14ac:dyDescent="0.4"/>
    <row r="4260" spans="2:2" x14ac:dyDescent="0.4">
      <c r="B4260" s="2" t="s">
        <v>1348</v>
      </c>
    </row>
    <row r="4261" spans="2:2" hidden="1" x14ac:dyDescent="0.4"/>
    <row r="4262" spans="2:2" x14ac:dyDescent="0.4">
      <c r="B4262" s="2" t="s">
        <v>1349</v>
      </c>
    </row>
    <row r="4263" spans="2:2" hidden="1" x14ac:dyDescent="0.4"/>
    <row r="4264" spans="2:2" x14ac:dyDescent="0.4">
      <c r="B4264" s="2" t="s">
        <v>444</v>
      </c>
    </row>
    <row r="4265" spans="2:2" hidden="1" x14ac:dyDescent="0.4"/>
    <row r="4266" spans="2:2" ht="18" x14ac:dyDescent="0.4">
      <c r="B4266" s="1" t="s">
        <v>1350</v>
      </c>
    </row>
    <row r="4267" spans="2:2" hidden="1" x14ac:dyDescent="0.4"/>
    <row r="4268" spans="2:2" x14ac:dyDescent="0.4">
      <c r="B4268" s="2" t="s">
        <v>1343</v>
      </c>
    </row>
    <row r="4269" spans="2:2" hidden="1" x14ac:dyDescent="0.4"/>
    <row r="4270" spans="2:2" x14ac:dyDescent="0.4">
      <c r="B4270" s="2" t="s">
        <v>735</v>
      </c>
    </row>
    <row r="4271" spans="2:2" hidden="1" x14ac:dyDescent="0.4"/>
    <row r="4272" spans="2:2" x14ac:dyDescent="0.4">
      <c r="B4272" s="2" t="s">
        <v>890</v>
      </c>
    </row>
    <row r="4273" spans="2:2" hidden="1" x14ac:dyDescent="0.4"/>
    <row r="4274" spans="2:2" x14ac:dyDescent="0.4">
      <c r="B4274" s="2" t="s">
        <v>1220</v>
      </c>
    </row>
    <row r="4275" spans="2:2" hidden="1" x14ac:dyDescent="0.4"/>
    <row r="4276" spans="2:2" x14ac:dyDescent="0.4">
      <c r="B4276" s="2" t="s">
        <v>955</v>
      </c>
    </row>
    <row r="4277" spans="2:2" hidden="1" x14ac:dyDescent="0.4"/>
    <row r="4278" spans="2:2" x14ac:dyDescent="0.4">
      <c r="B4278" s="2" t="s">
        <v>1351</v>
      </c>
    </row>
    <row r="4279" spans="2:2" hidden="1" x14ac:dyDescent="0.4"/>
    <row r="4280" spans="2:2" x14ac:dyDescent="0.4">
      <c r="B4280" s="2" t="s">
        <v>1352</v>
      </c>
    </row>
    <row r="4281" spans="2:2" hidden="1" x14ac:dyDescent="0.4"/>
    <row r="4282" spans="2:2" x14ac:dyDescent="0.4">
      <c r="B4282" s="2" t="s">
        <v>1353</v>
      </c>
    </row>
    <row r="4283" spans="2:2" hidden="1" x14ac:dyDescent="0.4"/>
    <row r="4284" spans="2:2" x14ac:dyDescent="0.4">
      <c r="B4284" s="2" t="s">
        <v>832</v>
      </c>
    </row>
    <row r="4285" spans="2:2" hidden="1" x14ac:dyDescent="0.4"/>
    <row r="4286" spans="2:2" x14ac:dyDescent="0.4">
      <c r="B4286" s="2" t="s">
        <v>1345</v>
      </c>
    </row>
    <row r="4287" spans="2:2" hidden="1" x14ac:dyDescent="0.4"/>
    <row r="4288" spans="2:2" x14ac:dyDescent="0.4">
      <c r="B4288" s="2" t="s">
        <v>1346</v>
      </c>
    </row>
    <row r="4289" spans="2:2" hidden="1" x14ac:dyDescent="0.4"/>
    <row r="4290" spans="2:2" x14ac:dyDescent="0.4">
      <c r="B4290" s="2" t="s">
        <v>1347</v>
      </c>
    </row>
    <row r="4291" spans="2:2" hidden="1" x14ac:dyDescent="0.4"/>
    <row r="4292" spans="2:2" x14ac:dyDescent="0.4">
      <c r="B4292" s="2" t="s">
        <v>1348</v>
      </c>
    </row>
    <row r="4293" spans="2:2" hidden="1" x14ac:dyDescent="0.4"/>
    <row r="4294" spans="2:2" x14ac:dyDescent="0.4">
      <c r="B4294" s="2" t="s">
        <v>1349</v>
      </c>
    </row>
    <row r="4295" spans="2:2" hidden="1" x14ac:dyDescent="0.4"/>
    <row r="4296" spans="2:2" x14ac:dyDescent="0.4">
      <c r="B4296" s="2" t="s">
        <v>444</v>
      </c>
    </row>
    <row r="4297" spans="2:2" hidden="1" x14ac:dyDescent="0.4"/>
    <row r="4298" spans="2:2" ht="18" x14ac:dyDescent="0.4">
      <c r="B4298" s="1" t="s">
        <v>1354</v>
      </c>
    </row>
    <row r="4299" spans="2:2" hidden="1" x14ac:dyDescent="0.4"/>
    <row r="4300" spans="2:2" x14ac:dyDescent="0.4">
      <c r="B4300" s="2" t="s">
        <v>1343</v>
      </c>
    </row>
    <row r="4301" spans="2:2" hidden="1" x14ac:dyDescent="0.4"/>
    <row r="4302" spans="2:2" x14ac:dyDescent="0.4">
      <c r="B4302" s="2" t="s">
        <v>735</v>
      </c>
    </row>
    <row r="4303" spans="2:2" hidden="1" x14ac:dyDescent="0.4"/>
    <row r="4304" spans="2:2" x14ac:dyDescent="0.4">
      <c r="B4304" s="2" t="s">
        <v>890</v>
      </c>
    </row>
    <row r="4305" spans="2:2" hidden="1" x14ac:dyDescent="0.4"/>
    <row r="4306" spans="2:2" x14ac:dyDescent="0.4">
      <c r="B4306" s="2" t="s">
        <v>1220</v>
      </c>
    </row>
    <row r="4307" spans="2:2" hidden="1" x14ac:dyDescent="0.4"/>
    <row r="4308" spans="2:2" x14ac:dyDescent="0.4">
      <c r="B4308" s="2" t="s">
        <v>955</v>
      </c>
    </row>
    <row r="4309" spans="2:2" hidden="1" x14ac:dyDescent="0.4"/>
    <row r="4310" spans="2:2" x14ac:dyDescent="0.4">
      <c r="B4310" s="2" t="s">
        <v>1355</v>
      </c>
    </row>
    <row r="4311" spans="2:2" hidden="1" x14ac:dyDescent="0.4"/>
    <row r="4312" spans="2:2" x14ac:dyDescent="0.4">
      <c r="B4312" s="2" t="s">
        <v>710</v>
      </c>
    </row>
    <row r="4313" spans="2:2" hidden="1" x14ac:dyDescent="0.4"/>
    <row r="4314" spans="2:2" x14ac:dyDescent="0.4">
      <c r="B4314" s="2" t="s">
        <v>1356</v>
      </c>
    </row>
    <row r="4315" spans="2:2" hidden="1" x14ac:dyDescent="0.4"/>
    <row r="4316" spans="2:2" x14ac:dyDescent="0.4">
      <c r="B4316" s="2" t="s">
        <v>1351</v>
      </c>
    </row>
    <row r="4317" spans="2:2" hidden="1" x14ac:dyDescent="0.4"/>
    <row r="4318" spans="2:2" x14ac:dyDescent="0.4">
      <c r="B4318" s="2" t="s">
        <v>1352</v>
      </c>
    </row>
    <row r="4319" spans="2:2" hidden="1" x14ac:dyDescent="0.4"/>
    <row r="4320" spans="2:2" x14ac:dyDescent="0.4">
      <c r="B4320" s="2" t="s">
        <v>1353</v>
      </c>
    </row>
    <row r="4321" spans="2:2" hidden="1" x14ac:dyDescent="0.4"/>
    <row r="4322" spans="2:2" x14ac:dyDescent="0.4">
      <c r="B4322" s="2" t="s">
        <v>832</v>
      </c>
    </row>
    <row r="4323" spans="2:2" hidden="1" x14ac:dyDescent="0.4"/>
    <row r="4324" spans="2:2" x14ac:dyDescent="0.4">
      <c r="B4324" s="2" t="s">
        <v>1347</v>
      </c>
    </row>
    <row r="4325" spans="2:2" hidden="1" x14ac:dyDescent="0.4"/>
    <row r="4326" spans="2:2" x14ac:dyDescent="0.4">
      <c r="B4326" s="2" t="s">
        <v>1348</v>
      </c>
    </row>
    <row r="4327" spans="2:2" hidden="1" x14ac:dyDescent="0.4"/>
    <row r="4328" spans="2:2" x14ac:dyDescent="0.4">
      <c r="B4328" s="2" t="s">
        <v>444</v>
      </c>
    </row>
    <row r="4329" spans="2:2" hidden="1" x14ac:dyDescent="0.4"/>
    <row r="4330" spans="2:2" ht="18" x14ac:dyDescent="0.4">
      <c r="B4330" s="1" t="s">
        <v>1357</v>
      </c>
    </row>
    <row r="4331" spans="2:2" hidden="1" x14ac:dyDescent="0.4"/>
    <row r="4332" spans="2:2" x14ac:dyDescent="0.4">
      <c r="B4332" s="2" t="s">
        <v>735</v>
      </c>
    </row>
    <row r="4333" spans="2:2" hidden="1" x14ac:dyDescent="0.4"/>
    <row r="4334" spans="2:2" x14ac:dyDescent="0.4">
      <c r="B4334" s="2" t="s">
        <v>768</v>
      </c>
    </row>
    <row r="4335" spans="2:2" hidden="1" x14ac:dyDescent="0.4"/>
    <row r="4336" spans="2:2" x14ac:dyDescent="0.4">
      <c r="B4336" s="2" t="s">
        <v>1358</v>
      </c>
    </row>
    <row r="4337" spans="2:2" hidden="1" x14ac:dyDescent="0.4"/>
    <row r="4338" spans="2:2" x14ac:dyDescent="0.4">
      <c r="B4338" s="2" t="s">
        <v>1359</v>
      </c>
    </row>
    <row r="4339" spans="2:2" hidden="1" x14ac:dyDescent="0.4"/>
    <row r="4340" spans="2:2" x14ac:dyDescent="0.4">
      <c r="B4340" s="2" t="s">
        <v>1360</v>
      </c>
    </row>
    <row r="4341" spans="2:2" hidden="1" x14ac:dyDescent="0.4"/>
    <row r="4342" spans="2:2" x14ac:dyDescent="0.4">
      <c r="B4342" s="2" t="s">
        <v>841</v>
      </c>
    </row>
    <row r="4343" spans="2:2" hidden="1" x14ac:dyDescent="0.4"/>
    <row r="4344" spans="2:2" x14ac:dyDescent="0.4">
      <c r="B4344" s="2" t="s">
        <v>1361</v>
      </c>
    </row>
    <row r="4345" spans="2:2" hidden="1" x14ac:dyDescent="0.4"/>
    <row r="4346" spans="2:2" x14ac:dyDescent="0.4">
      <c r="B4346" s="2" t="s">
        <v>1168</v>
      </c>
    </row>
    <row r="4347" spans="2:2" hidden="1" x14ac:dyDescent="0.4"/>
    <row r="4348" spans="2:2" ht="18" x14ac:dyDescent="0.4">
      <c r="B4348" s="1" t="s">
        <v>1362</v>
      </c>
    </row>
    <row r="4349" spans="2:2" hidden="1" x14ac:dyDescent="0.4"/>
    <row r="4350" spans="2:2" x14ac:dyDescent="0.4">
      <c r="B4350" s="2" t="s">
        <v>1363</v>
      </c>
    </row>
    <row r="4351" spans="2:2" hidden="1" x14ac:dyDescent="0.4"/>
    <row r="4352" spans="2:2" x14ac:dyDescent="0.4">
      <c r="B4352" s="2" t="s">
        <v>1364</v>
      </c>
    </row>
    <row r="4353" spans="2:2" hidden="1" x14ac:dyDescent="0.4"/>
    <row r="4354" spans="2:2" x14ac:dyDescent="0.4">
      <c r="B4354" s="2" t="s">
        <v>1070</v>
      </c>
    </row>
    <row r="4355" spans="2:2" hidden="1" x14ac:dyDescent="0.4"/>
    <row r="4356" spans="2:2" x14ac:dyDescent="0.4">
      <c r="B4356" s="2" t="s">
        <v>1365</v>
      </c>
    </row>
    <row r="4357" spans="2:2" hidden="1" x14ac:dyDescent="0.4"/>
    <row r="4358" spans="2:2" x14ac:dyDescent="0.4">
      <c r="B4358" s="2" t="s">
        <v>1366</v>
      </c>
    </row>
    <row r="4359" spans="2:2" hidden="1" x14ac:dyDescent="0.4"/>
    <row r="4360" spans="2:2" x14ac:dyDescent="0.4">
      <c r="B4360" s="2" t="s">
        <v>768</v>
      </c>
    </row>
    <row r="4361" spans="2:2" hidden="1" x14ac:dyDescent="0.4"/>
    <row r="4362" spans="2:2" x14ac:dyDescent="0.4">
      <c r="B4362" s="2" t="s">
        <v>1367</v>
      </c>
    </row>
    <row r="4363" spans="2:2" hidden="1" x14ac:dyDescent="0.4"/>
    <row r="4364" spans="2:2" x14ac:dyDescent="0.4">
      <c r="B4364" s="2" t="s">
        <v>535</v>
      </c>
    </row>
    <row r="4365" spans="2:2" hidden="1" x14ac:dyDescent="0.4"/>
    <row r="4366" spans="2:2" x14ac:dyDescent="0.4">
      <c r="B4366" s="2" t="s">
        <v>1368</v>
      </c>
    </row>
    <row r="4367" spans="2:2" hidden="1" x14ac:dyDescent="0.4"/>
    <row r="4368" spans="2:2" x14ac:dyDescent="0.4">
      <c r="B4368" s="2" t="s">
        <v>1369</v>
      </c>
    </row>
    <row r="4369" spans="2:2" hidden="1" x14ac:dyDescent="0.4"/>
    <row r="4370" spans="2:2" x14ac:dyDescent="0.4">
      <c r="B4370" s="2" t="s">
        <v>1370</v>
      </c>
    </row>
    <row r="4371" spans="2:2" hidden="1" x14ac:dyDescent="0.4"/>
    <row r="4372" spans="2:2" x14ac:dyDescent="0.4">
      <c r="B4372" s="2" t="s">
        <v>1371</v>
      </c>
    </row>
    <row r="4373" spans="2:2" hidden="1" x14ac:dyDescent="0.4"/>
    <row r="4374" spans="2:2" x14ac:dyDescent="0.4">
      <c r="B4374" s="2" t="s">
        <v>1372</v>
      </c>
    </row>
    <row r="4375" spans="2:2" hidden="1" x14ac:dyDescent="0.4"/>
    <row r="4376" spans="2:2" x14ac:dyDescent="0.4">
      <c r="B4376" s="2" t="s">
        <v>1168</v>
      </c>
    </row>
    <row r="4377" spans="2:2" hidden="1" x14ac:dyDescent="0.4"/>
    <row r="4378" spans="2:2" x14ac:dyDescent="0.4">
      <c r="B4378" s="2" t="s">
        <v>837</v>
      </c>
    </row>
    <row r="4379" spans="2:2" hidden="1" x14ac:dyDescent="0.4"/>
    <row r="4380" spans="2:2" ht="18" x14ac:dyDescent="0.4">
      <c r="B4380" s="1" t="s">
        <v>1373</v>
      </c>
    </row>
    <row r="4381" spans="2:2" hidden="1" x14ac:dyDescent="0.4"/>
    <row r="4382" spans="2:2" x14ac:dyDescent="0.4">
      <c r="B4382" s="2" t="s">
        <v>1363</v>
      </c>
    </row>
    <row r="4383" spans="2:2" hidden="1" x14ac:dyDescent="0.4"/>
    <row r="4384" spans="2:2" x14ac:dyDescent="0.4">
      <c r="B4384" s="2" t="s">
        <v>1364</v>
      </c>
    </row>
    <row r="4385" spans="2:2" hidden="1" x14ac:dyDescent="0.4"/>
    <row r="4386" spans="2:2" x14ac:dyDescent="0.4">
      <c r="B4386" s="2" t="s">
        <v>1070</v>
      </c>
    </row>
    <row r="4387" spans="2:2" hidden="1" x14ac:dyDescent="0.4"/>
    <row r="4388" spans="2:2" x14ac:dyDescent="0.4">
      <c r="B4388" s="2" t="s">
        <v>1365</v>
      </c>
    </row>
    <row r="4389" spans="2:2" hidden="1" x14ac:dyDescent="0.4"/>
    <row r="4390" spans="2:2" x14ac:dyDescent="0.4">
      <c r="B4390" s="2" t="s">
        <v>1366</v>
      </c>
    </row>
    <row r="4391" spans="2:2" hidden="1" x14ac:dyDescent="0.4"/>
    <row r="4392" spans="2:2" x14ac:dyDescent="0.4">
      <c r="B4392" s="2" t="s">
        <v>768</v>
      </c>
    </row>
    <row r="4393" spans="2:2" hidden="1" x14ac:dyDescent="0.4"/>
    <row r="4394" spans="2:2" x14ac:dyDescent="0.4">
      <c r="B4394" s="2" t="s">
        <v>840</v>
      </c>
    </row>
    <row r="4395" spans="2:2" hidden="1" x14ac:dyDescent="0.4"/>
    <row r="4396" spans="2:2" x14ac:dyDescent="0.4">
      <c r="B4396" s="2" t="s">
        <v>1367</v>
      </c>
    </row>
    <row r="4397" spans="2:2" hidden="1" x14ac:dyDescent="0.4"/>
    <row r="4398" spans="2:2" x14ac:dyDescent="0.4">
      <c r="B4398" s="2" t="s">
        <v>1374</v>
      </c>
    </row>
    <row r="4399" spans="2:2" hidden="1" x14ac:dyDescent="0.4"/>
    <row r="4400" spans="2:2" x14ac:dyDescent="0.4">
      <c r="B4400" s="2" t="s">
        <v>1375</v>
      </c>
    </row>
    <row r="4401" spans="2:2" hidden="1" x14ac:dyDescent="0.4"/>
    <row r="4402" spans="2:2" x14ac:dyDescent="0.4">
      <c r="B4402" s="2" t="s">
        <v>1376</v>
      </c>
    </row>
    <row r="4403" spans="2:2" hidden="1" x14ac:dyDescent="0.4"/>
    <row r="4404" spans="2:2" x14ac:dyDescent="0.4">
      <c r="B4404" s="2" t="s">
        <v>1377</v>
      </c>
    </row>
    <row r="4405" spans="2:2" hidden="1" x14ac:dyDescent="0.4"/>
    <row r="4406" spans="2:2" x14ac:dyDescent="0.4">
      <c r="B4406" s="2" t="s">
        <v>1378</v>
      </c>
    </row>
    <row r="4407" spans="2:2" hidden="1" x14ac:dyDescent="0.4"/>
    <row r="4408" spans="2:2" x14ac:dyDescent="0.4">
      <c r="B4408" s="2" t="s">
        <v>1379</v>
      </c>
    </row>
    <row r="4409" spans="2:2" hidden="1" x14ac:dyDescent="0.4"/>
    <row r="4410" spans="2:2" x14ac:dyDescent="0.4">
      <c r="B4410" s="2" t="s">
        <v>1380</v>
      </c>
    </row>
    <row r="4411" spans="2:2" hidden="1" x14ac:dyDescent="0.4"/>
    <row r="4412" spans="2:2" x14ac:dyDescent="0.4">
      <c r="B4412" s="2" t="s">
        <v>1168</v>
      </c>
    </row>
    <row r="4413" spans="2:2" hidden="1" x14ac:dyDescent="0.4"/>
    <row r="4414" spans="2:2" ht="18" x14ac:dyDescent="0.4">
      <c r="B4414" s="1" t="s">
        <v>1381</v>
      </c>
    </row>
    <row r="4415" spans="2:2" hidden="1" x14ac:dyDescent="0.4"/>
    <row r="4416" spans="2:2" x14ac:dyDescent="0.4">
      <c r="B4416" s="2" t="s">
        <v>1363</v>
      </c>
    </row>
    <row r="4417" spans="2:2" hidden="1" x14ac:dyDescent="0.4"/>
    <row r="4418" spans="2:2" x14ac:dyDescent="0.4">
      <c r="B4418" s="2" t="s">
        <v>1364</v>
      </c>
    </row>
    <row r="4419" spans="2:2" hidden="1" x14ac:dyDescent="0.4"/>
    <row r="4420" spans="2:2" x14ac:dyDescent="0.4">
      <c r="B4420" s="2" t="s">
        <v>1070</v>
      </c>
    </row>
    <row r="4421" spans="2:2" hidden="1" x14ac:dyDescent="0.4"/>
    <row r="4422" spans="2:2" x14ac:dyDescent="0.4">
      <c r="B4422" s="2" t="s">
        <v>1365</v>
      </c>
    </row>
    <row r="4423" spans="2:2" hidden="1" x14ac:dyDescent="0.4"/>
    <row r="4424" spans="2:2" x14ac:dyDescent="0.4">
      <c r="B4424" s="2" t="s">
        <v>1366</v>
      </c>
    </row>
    <row r="4425" spans="2:2" hidden="1" x14ac:dyDescent="0.4"/>
    <row r="4426" spans="2:2" x14ac:dyDescent="0.4">
      <c r="B4426" s="2" t="s">
        <v>768</v>
      </c>
    </row>
    <row r="4427" spans="2:2" hidden="1" x14ac:dyDescent="0.4"/>
    <row r="4428" spans="2:2" x14ac:dyDescent="0.4">
      <c r="B4428" s="2" t="s">
        <v>1367</v>
      </c>
    </row>
    <row r="4429" spans="2:2" hidden="1" x14ac:dyDescent="0.4"/>
    <row r="4430" spans="2:2" x14ac:dyDescent="0.4">
      <c r="B4430" s="2" t="s">
        <v>1382</v>
      </c>
    </row>
    <row r="4431" spans="2:2" hidden="1" x14ac:dyDescent="0.4"/>
    <row r="4432" spans="2:2" x14ac:dyDescent="0.4">
      <c r="B4432" s="2" t="s">
        <v>1383</v>
      </c>
    </row>
    <row r="4433" spans="2:2" hidden="1" x14ac:dyDescent="0.4"/>
    <row r="4434" spans="2:2" x14ac:dyDescent="0.4">
      <c r="B4434" s="2" t="s">
        <v>547</v>
      </c>
    </row>
    <row r="4435" spans="2:2" hidden="1" x14ac:dyDescent="0.4"/>
    <row r="4436" spans="2:2" x14ac:dyDescent="0.4">
      <c r="B4436" s="2" t="s">
        <v>1384</v>
      </c>
    </row>
    <row r="4437" spans="2:2" hidden="1" x14ac:dyDescent="0.4"/>
    <row r="4438" spans="2:2" x14ac:dyDescent="0.4">
      <c r="B4438" s="2" t="s">
        <v>1385</v>
      </c>
    </row>
    <row r="4439" spans="2:2" hidden="1" x14ac:dyDescent="0.4"/>
    <row r="4440" spans="2:2" x14ac:dyDescent="0.4">
      <c r="B4440" s="2" t="s">
        <v>1386</v>
      </c>
    </row>
    <row r="4441" spans="2:2" hidden="1" x14ac:dyDescent="0.4"/>
    <row r="4442" spans="2:2" x14ac:dyDescent="0.4">
      <c r="B4442" s="2" t="s">
        <v>855</v>
      </c>
    </row>
    <row r="4443" spans="2:2" hidden="1" x14ac:dyDescent="0.4"/>
    <row r="4444" spans="2:2" x14ac:dyDescent="0.4">
      <c r="B4444" s="2" t="s">
        <v>1180</v>
      </c>
    </row>
    <row r="4445" spans="2:2" hidden="1" x14ac:dyDescent="0.4"/>
    <row r="4446" spans="2:2" ht="18" x14ac:dyDescent="0.4">
      <c r="B4446" s="1" t="s">
        <v>1387</v>
      </c>
    </row>
    <row r="4447" spans="2:2" hidden="1" x14ac:dyDescent="0.4"/>
    <row r="4448" spans="2:2" x14ac:dyDescent="0.4">
      <c r="B4448" s="2" t="s">
        <v>1388</v>
      </c>
    </row>
    <row r="4449" spans="2:2" hidden="1" x14ac:dyDescent="0.4"/>
    <row r="4450" spans="2:2" x14ac:dyDescent="0.4">
      <c r="B4450" s="2" t="s">
        <v>799</v>
      </c>
    </row>
    <row r="4451" spans="2:2" hidden="1" x14ac:dyDescent="0.4"/>
    <row r="4452" spans="2:2" x14ac:dyDescent="0.4">
      <c r="B4452" s="2" t="s">
        <v>1389</v>
      </c>
    </row>
    <row r="4453" spans="2:2" hidden="1" x14ac:dyDescent="0.4"/>
    <row r="4454" spans="2:2" x14ac:dyDescent="0.4">
      <c r="B4454" s="2" t="s">
        <v>554</v>
      </c>
    </row>
    <row r="4455" spans="2:2" hidden="1" x14ac:dyDescent="0.4"/>
    <row r="4456" spans="2:2" x14ac:dyDescent="0.4">
      <c r="B4456" s="2" t="s">
        <v>1390</v>
      </c>
    </row>
    <row r="4457" spans="2:2" hidden="1" x14ac:dyDescent="0.4"/>
    <row r="4458" spans="2:2" x14ac:dyDescent="0.4">
      <c r="B4458" s="2" t="s">
        <v>1391</v>
      </c>
    </row>
    <row r="4459" spans="2:2" hidden="1" x14ac:dyDescent="0.4"/>
    <row r="4460" spans="2:2" x14ac:dyDescent="0.4">
      <c r="B4460" s="2" t="s">
        <v>1272</v>
      </c>
    </row>
    <row r="4461" spans="2:2" hidden="1" x14ac:dyDescent="0.4"/>
    <row r="4462" spans="2:2" x14ac:dyDescent="0.4">
      <c r="B4462" s="2" t="s">
        <v>1392</v>
      </c>
    </row>
    <row r="4463" spans="2:2" hidden="1" x14ac:dyDescent="0.4"/>
    <row r="4464" spans="2:2" x14ac:dyDescent="0.4">
      <c r="B4464" s="2" t="s">
        <v>1004</v>
      </c>
    </row>
    <row r="4465" spans="2:2" hidden="1" x14ac:dyDescent="0.4"/>
    <row r="4466" spans="2:2" x14ac:dyDescent="0.4">
      <c r="B4466" s="2" t="s">
        <v>1393</v>
      </c>
    </row>
    <row r="4467" spans="2:2" hidden="1" x14ac:dyDescent="0.4"/>
    <row r="4468" spans="2:2" x14ac:dyDescent="0.4">
      <c r="B4468" s="2" t="s">
        <v>1394</v>
      </c>
    </row>
    <row r="4469" spans="2:2" hidden="1" x14ac:dyDescent="0.4"/>
    <row r="4470" spans="2:2" ht="18" x14ac:dyDescent="0.4">
      <c r="B4470" s="1" t="s">
        <v>1395</v>
      </c>
    </row>
    <row r="4471" spans="2:2" hidden="1" x14ac:dyDescent="0.4"/>
    <row r="4472" spans="2:2" x14ac:dyDescent="0.4">
      <c r="B4472" s="2" t="s">
        <v>1388</v>
      </c>
    </row>
    <row r="4473" spans="2:2" hidden="1" x14ac:dyDescent="0.4"/>
    <row r="4474" spans="2:2" x14ac:dyDescent="0.4">
      <c r="B4474" s="2" t="s">
        <v>799</v>
      </c>
    </row>
    <row r="4475" spans="2:2" hidden="1" x14ac:dyDescent="0.4"/>
    <row r="4476" spans="2:2" x14ac:dyDescent="0.4">
      <c r="B4476" s="2" t="s">
        <v>1389</v>
      </c>
    </row>
    <row r="4477" spans="2:2" hidden="1" x14ac:dyDescent="0.4"/>
    <row r="4478" spans="2:2" x14ac:dyDescent="0.4">
      <c r="B4478" s="2" t="s">
        <v>554</v>
      </c>
    </row>
    <row r="4479" spans="2:2" hidden="1" x14ac:dyDescent="0.4"/>
    <row r="4480" spans="2:2" x14ac:dyDescent="0.4">
      <c r="B4480" s="2" t="s">
        <v>1390</v>
      </c>
    </row>
    <row r="4481" spans="2:2" hidden="1" x14ac:dyDescent="0.4"/>
    <row r="4482" spans="2:2" x14ac:dyDescent="0.4">
      <c r="B4482" s="2" t="s">
        <v>1391</v>
      </c>
    </row>
    <row r="4483" spans="2:2" hidden="1" x14ac:dyDescent="0.4"/>
    <row r="4484" spans="2:2" x14ac:dyDescent="0.4">
      <c r="B4484" s="2" t="s">
        <v>1396</v>
      </c>
    </row>
    <row r="4485" spans="2:2" hidden="1" x14ac:dyDescent="0.4"/>
    <row r="4486" spans="2:2" x14ac:dyDescent="0.4">
      <c r="B4486" s="2" t="s">
        <v>1288</v>
      </c>
    </row>
    <row r="4487" spans="2:2" hidden="1" x14ac:dyDescent="0.4"/>
    <row r="4488" spans="2:2" x14ac:dyDescent="0.4">
      <c r="B4488" s="2" t="s">
        <v>1392</v>
      </c>
    </row>
    <row r="4489" spans="2:2" hidden="1" x14ac:dyDescent="0.4"/>
    <row r="4490" spans="2:2" x14ac:dyDescent="0.4">
      <c r="B4490" s="2" t="s">
        <v>1004</v>
      </c>
    </row>
    <row r="4491" spans="2:2" hidden="1" x14ac:dyDescent="0.4"/>
    <row r="4492" spans="2:2" x14ac:dyDescent="0.4">
      <c r="B4492" s="2" t="s">
        <v>1393</v>
      </c>
    </row>
    <row r="4493" spans="2:2" hidden="1" x14ac:dyDescent="0.4"/>
    <row r="4494" spans="2:2" x14ac:dyDescent="0.4">
      <c r="B4494" s="2" t="s">
        <v>1394</v>
      </c>
    </row>
    <row r="4495" spans="2:2" hidden="1" x14ac:dyDescent="0.4"/>
    <row r="4496" spans="2:2" x14ac:dyDescent="0.4">
      <c r="B4496" s="2" t="s">
        <v>1397</v>
      </c>
    </row>
    <row r="4497" spans="2:2" hidden="1" x14ac:dyDescent="0.4"/>
    <row r="4498" spans="2:2" x14ac:dyDescent="0.4">
      <c r="B4498" s="2" t="s">
        <v>777</v>
      </c>
    </row>
    <row r="4499" spans="2:2" hidden="1" x14ac:dyDescent="0.4"/>
    <row r="4500" spans="2:2" x14ac:dyDescent="0.4">
      <c r="B4500" s="2" t="s">
        <v>1398</v>
      </c>
    </row>
    <row r="4501" spans="2:2" hidden="1" x14ac:dyDescent="0.4"/>
    <row r="4502" spans="2:2" ht="18" x14ac:dyDescent="0.4">
      <c r="B4502" s="1" t="s">
        <v>1399</v>
      </c>
    </row>
    <row r="4503" spans="2:2" hidden="1" x14ac:dyDescent="0.4"/>
    <row r="4504" spans="2:2" x14ac:dyDescent="0.4">
      <c r="B4504" s="2" t="s">
        <v>1388</v>
      </c>
    </row>
    <row r="4505" spans="2:2" hidden="1" x14ac:dyDescent="0.4"/>
    <row r="4506" spans="2:2" x14ac:dyDescent="0.4">
      <c r="B4506" s="2" t="s">
        <v>799</v>
      </c>
    </row>
    <row r="4507" spans="2:2" hidden="1" x14ac:dyDescent="0.4"/>
    <row r="4508" spans="2:2" x14ac:dyDescent="0.4">
      <c r="B4508" s="2" t="s">
        <v>1389</v>
      </c>
    </row>
    <row r="4509" spans="2:2" hidden="1" x14ac:dyDescent="0.4"/>
    <row r="4510" spans="2:2" x14ac:dyDescent="0.4">
      <c r="B4510" s="2" t="s">
        <v>554</v>
      </c>
    </row>
    <row r="4511" spans="2:2" hidden="1" x14ac:dyDescent="0.4"/>
    <row r="4512" spans="2:2" x14ac:dyDescent="0.4">
      <c r="B4512" s="2" t="s">
        <v>1390</v>
      </c>
    </row>
    <row r="4513" spans="2:2" hidden="1" x14ac:dyDescent="0.4"/>
    <row r="4514" spans="2:2" x14ac:dyDescent="0.4">
      <c r="B4514" s="2" t="s">
        <v>1391</v>
      </c>
    </row>
    <row r="4515" spans="2:2" hidden="1" x14ac:dyDescent="0.4"/>
    <row r="4516" spans="2:2" x14ac:dyDescent="0.4">
      <c r="B4516" s="2" t="s">
        <v>1396</v>
      </c>
    </row>
    <row r="4517" spans="2:2" hidden="1" x14ac:dyDescent="0.4"/>
    <row r="4518" spans="2:2" x14ac:dyDescent="0.4">
      <c r="B4518" s="2" t="s">
        <v>1400</v>
      </c>
    </row>
    <row r="4519" spans="2:2" hidden="1" x14ac:dyDescent="0.4"/>
    <row r="4520" spans="2:2" x14ac:dyDescent="0.4">
      <c r="B4520" s="2" t="s">
        <v>1401</v>
      </c>
    </row>
    <row r="4521" spans="2:2" hidden="1" x14ac:dyDescent="0.4"/>
    <row r="4522" spans="2:2" x14ac:dyDescent="0.4">
      <c r="B4522" s="2" t="s">
        <v>1402</v>
      </c>
    </row>
    <row r="4523" spans="2:2" hidden="1" x14ac:dyDescent="0.4"/>
    <row r="4524" spans="2:2" x14ac:dyDescent="0.4">
      <c r="B4524" s="2" t="s">
        <v>1004</v>
      </c>
    </row>
    <row r="4525" spans="2:2" hidden="1" x14ac:dyDescent="0.4"/>
    <row r="4526" spans="2:2" x14ac:dyDescent="0.4">
      <c r="B4526" s="2" t="s">
        <v>786</v>
      </c>
    </row>
    <row r="4527" spans="2:2" hidden="1" x14ac:dyDescent="0.4"/>
    <row r="4528" spans="2:2" x14ac:dyDescent="0.4">
      <c r="B4528" s="2" t="s">
        <v>1397</v>
      </c>
    </row>
    <row r="4529" spans="2:2" hidden="1" x14ac:dyDescent="0.4"/>
    <row r="4530" spans="2:2" x14ac:dyDescent="0.4">
      <c r="B4530" s="2" t="s">
        <v>1398</v>
      </c>
    </row>
    <row r="4531" spans="2:2" hidden="1" x14ac:dyDescent="0.4"/>
    <row r="4532" spans="2:2" ht="18" x14ac:dyDescent="0.4">
      <c r="B4532" s="1" t="s">
        <v>1403</v>
      </c>
    </row>
    <row r="4533" spans="2:2" hidden="1" x14ac:dyDescent="0.4"/>
    <row r="4534" spans="2:2" x14ac:dyDescent="0.4">
      <c r="B4534" s="2" t="s">
        <v>614</v>
      </c>
    </row>
    <row r="4535" spans="2:2" hidden="1" x14ac:dyDescent="0.4"/>
    <row r="4536" spans="2:2" x14ac:dyDescent="0.4">
      <c r="B4536" s="2" t="s">
        <v>1404</v>
      </c>
    </row>
    <row r="4537" spans="2:2" hidden="1" x14ac:dyDescent="0.4"/>
    <row r="4538" spans="2:2" x14ac:dyDescent="0.4">
      <c r="B4538" s="2" t="s">
        <v>1405</v>
      </c>
    </row>
    <row r="4539" spans="2:2" hidden="1" x14ac:dyDescent="0.4"/>
    <row r="4540" spans="2:2" x14ac:dyDescent="0.4">
      <c r="B4540" s="2" t="s">
        <v>1406</v>
      </c>
    </row>
    <row r="4541" spans="2:2" hidden="1" x14ac:dyDescent="0.4"/>
    <row r="4542" spans="2:2" x14ac:dyDescent="0.4">
      <c r="B4542" s="2" t="s">
        <v>1397</v>
      </c>
    </row>
    <row r="4543" spans="2:2" hidden="1" x14ac:dyDescent="0.4"/>
    <row r="4544" spans="2:2" ht="18" x14ac:dyDescent="0.4">
      <c r="B4544" s="1" t="s">
        <v>1407</v>
      </c>
    </row>
    <row r="4545" spans="2:2" hidden="1" x14ac:dyDescent="0.4"/>
    <row r="4546" spans="2:2" x14ac:dyDescent="0.4">
      <c r="B4546" s="2" t="s">
        <v>614</v>
      </c>
    </row>
    <row r="4547" spans="2:2" hidden="1" x14ac:dyDescent="0.4"/>
    <row r="4548" spans="2:2" x14ac:dyDescent="0.4">
      <c r="B4548" s="2" t="s">
        <v>1404</v>
      </c>
    </row>
    <row r="4549" spans="2:2" hidden="1" x14ac:dyDescent="0.4"/>
    <row r="4550" spans="2:2" x14ac:dyDescent="0.4">
      <c r="B4550" s="2" t="s">
        <v>1408</v>
      </c>
    </row>
    <row r="4551" spans="2:2" hidden="1" x14ac:dyDescent="0.4"/>
    <row r="4552" spans="2:2" x14ac:dyDescent="0.4">
      <c r="B4552" s="2" t="s">
        <v>1409</v>
      </c>
    </row>
    <row r="4553" spans="2:2" hidden="1" x14ac:dyDescent="0.4"/>
    <row r="4554" spans="2:2" x14ac:dyDescent="0.4">
      <c r="B4554" s="2" t="s">
        <v>1410</v>
      </c>
    </row>
    <row r="4555" spans="2:2" hidden="1" x14ac:dyDescent="0.4"/>
    <row r="4556" spans="2:2" x14ac:dyDescent="0.4">
      <c r="B4556" s="2" t="s">
        <v>1411</v>
      </c>
    </row>
    <row r="4557" spans="2:2" hidden="1" x14ac:dyDescent="0.4"/>
    <row r="4558" spans="2:2" x14ac:dyDescent="0.4">
      <c r="B4558" s="2" t="s">
        <v>1074</v>
      </c>
    </row>
    <row r="4559" spans="2:2" hidden="1" x14ac:dyDescent="0.4"/>
    <row r="4560" spans="2:2" x14ac:dyDescent="0.4">
      <c r="B4560" s="2" t="s">
        <v>1405</v>
      </c>
    </row>
    <row r="4561" spans="2:2" hidden="1" x14ac:dyDescent="0.4"/>
    <row r="4562" spans="2:2" x14ac:dyDescent="0.4">
      <c r="B4562" s="2" t="s">
        <v>1412</v>
      </c>
    </row>
    <row r="4563" spans="2:2" hidden="1" x14ac:dyDescent="0.4"/>
    <row r="4564" spans="2:2" x14ac:dyDescent="0.4">
      <c r="B4564" s="2" t="s">
        <v>1413</v>
      </c>
    </row>
    <row r="4565" spans="2:2" hidden="1" x14ac:dyDescent="0.4"/>
    <row r="4566" spans="2:2" x14ac:dyDescent="0.4">
      <c r="B4566" s="2" t="s">
        <v>1414</v>
      </c>
    </row>
    <row r="4567" spans="2:2" hidden="1" x14ac:dyDescent="0.4"/>
    <row r="4568" spans="2:2" x14ac:dyDescent="0.4">
      <c r="B4568" s="2" t="s">
        <v>1415</v>
      </c>
    </row>
    <row r="4569" spans="2:2" hidden="1" x14ac:dyDescent="0.4"/>
    <row r="4570" spans="2:2" x14ac:dyDescent="0.4">
      <c r="B4570" s="2" t="s">
        <v>1416</v>
      </c>
    </row>
    <row r="4571" spans="2:2" hidden="1" x14ac:dyDescent="0.4"/>
    <row r="4572" spans="2:2" x14ac:dyDescent="0.4">
      <c r="B4572" s="2" t="s">
        <v>1417</v>
      </c>
    </row>
    <row r="4573" spans="2:2" hidden="1" x14ac:dyDescent="0.4"/>
    <row r="4574" spans="2:2" x14ac:dyDescent="0.4">
      <c r="B4574" s="2" t="s">
        <v>809</v>
      </c>
    </row>
    <row r="4575" spans="2:2" hidden="1" x14ac:dyDescent="0.4"/>
    <row r="4576" spans="2:2" ht="18" x14ac:dyDescent="0.4">
      <c r="B4576" s="1" t="s">
        <v>1418</v>
      </c>
    </row>
    <row r="4577" spans="2:2" hidden="1" x14ac:dyDescent="0.4"/>
    <row r="4578" spans="2:2" x14ac:dyDescent="0.4">
      <c r="B4578" s="2" t="s">
        <v>614</v>
      </c>
    </row>
    <row r="4579" spans="2:2" hidden="1" x14ac:dyDescent="0.4"/>
    <row r="4580" spans="2:2" x14ac:dyDescent="0.4">
      <c r="B4580" s="2" t="s">
        <v>1404</v>
      </c>
    </row>
    <row r="4581" spans="2:2" hidden="1" x14ac:dyDescent="0.4"/>
    <row r="4582" spans="2:2" x14ac:dyDescent="0.4">
      <c r="B4582" s="2" t="s">
        <v>1408</v>
      </c>
    </row>
    <row r="4583" spans="2:2" hidden="1" x14ac:dyDescent="0.4"/>
    <row r="4584" spans="2:2" x14ac:dyDescent="0.4">
      <c r="B4584" s="2" t="s">
        <v>472</v>
      </c>
    </row>
    <row r="4585" spans="2:2" hidden="1" x14ac:dyDescent="0.4"/>
    <row r="4586" spans="2:2" x14ac:dyDescent="0.4">
      <c r="B4586" s="2" t="s">
        <v>1409</v>
      </c>
    </row>
    <row r="4587" spans="2:2" hidden="1" x14ac:dyDescent="0.4"/>
    <row r="4588" spans="2:2" x14ac:dyDescent="0.4">
      <c r="B4588" s="2" t="s">
        <v>1410</v>
      </c>
    </row>
    <row r="4589" spans="2:2" hidden="1" x14ac:dyDescent="0.4"/>
    <row r="4590" spans="2:2" x14ac:dyDescent="0.4">
      <c r="B4590" s="2" t="s">
        <v>1411</v>
      </c>
    </row>
    <row r="4591" spans="2:2" hidden="1" x14ac:dyDescent="0.4"/>
    <row r="4592" spans="2:2" x14ac:dyDescent="0.4">
      <c r="B4592" s="2" t="s">
        <v>1074</v>
      </c>
    </row>
    <row r="4593" spans="2:2" hidden="1" x14ac:dyDescent="0.4"/>
    <row r="4594" spans="2:2" x14ac:dyDescent="0.4">
      <c r="B4594" s="2" t="s">
        <v>1419</v>
      </c>
    </row>
    <row r="4595" spans="2:2" hidden="1" x14ac:dyDescent="0.4"/>
    <row r="4596" spans="2:2" x14ac:dyDescent="0.4">
      <c r="B4596" s="2" t="s">
        <v>664</v>
      </c>
    </row>
    <row r="4597" spans="2:2" hidden="1" x14ac:dyDescent="0.4"/>
    <row r="4598" spans="2:2" x14ac:dyDescent="0.4">
      <c r="B4598" s="2" t="s">
        <v>1420</v>
      </c>
    </row>
    <row r="4599" spans="2:2" hidden="1" x14ac:dyDescent="0.4"/>
    <row r="4600" spans="2:2" x14ac:dyDescent="0.4">
      <c r="B4600" s="2" t="s">
        <v>1421</v>
      </c>
    </row>
    <row r="4601" spans="2:2" hidden="1" x14ac:dyDescent="0.4"/>
    <row r="4602" spans="2:2" x14ac:dyDescent="0.4">
      <c r="B4602" s="2" t="s">
        <v>1422</v>
      </c>
    </row>
    <row r="4603" spans="2:2" hidden="1" x14ac:dyDescent="0.4"/>
    <row r="4604" spans="2:2" x14ac:dyDescent="0.4">
      <c r="B4604" s="2" t="s">
        <v>1423</v>
      </c>
    </row>
    <row r="4605" spans="2:2" hidden="1" x14ac:dyDescent="0.4"/>
    <row r="4606" spans="2:2" x14ac:dyDescent="0.4">
      <c r="B4606" s="2" t="s">
        <v>1417</v>
      </c>
    </row>
    <row r="4607" spans="2:2" hidden="1" x14ac:dyDescent="0.4"/>
    <row r="4608" spans="2:2" ht="18" x14ac:dyDescent="0.4">
      <c r="B4608" s="1" t="s">
        <v>1424</v>
      </c>
    </row>
    <row r="4609" spans="2:2" hidden="1" x14ac:dyDescent="0.4"/>
    <row r="4610" spans="2:2" x14ac:dyDescent="0.4">
      <c r="B4610" s="2" t="s">
        <v>614</v>
      </c>
    </row>
    <row r="4611" spans="2:2" hidden="1" x14ac:dyDescent="0.4"/>
    <row r="4612" spans="2:2" x14ac:dyDescent="0.4">
      <c r="B4612" s="2" t="s">
        <v>1404</v>
      </c>
    </row>
    <row r="4613" spans="2:2" hidden="1" x14ac:dyDescent="0.4"/>
    <row r="4614" spans="2:2" x14ac:dyDescent="0.4">
      <c r="B4614" s="2" t="s">
        <v>1408</v>
      </c>
    </row>
    <row r="4615" spans="2:2" hidden="1" x14ac:dyDescent="0.4"/>
    <row r="4616" spans="2:2" x14ac:dyDescent="0.4">
      <c r="B4616" s="2" t="s">
        <v>472</v>
      </c>
    </row>
    <row r="4617" spans="2:2" hidden="1" x14ac:dyDescent="0.4"/>
    <row r="4618" spans="2:2" x14ac:dyDescent="0.4">
      <c r="B4618" s="2" t="s">
        <v>1409</v>
      </c>
    </row>
    <row r="4619" spans="2:2" hidden="1" x14ac:dyDescent="0.4"/>
    <row r="4620" spans="2:2" x14ac:dyDescent="0.4">
      <c r="B4620" s="2" t="s">
        <v>1410</v>
      </c>
    </row>
    <row r="4621" spans="2:2" hidden="1" x14ac:dyDescent="0.4"/>
    <row r="4622" spans="2:2" x14ac:dyDescent="0.4">
      <c r="B4622" s="2" t="s">
        <v>1411</v>
      </c>
    </row>
    <row r="4623" spans="2:2" hidden="1" x14ac:dyDescent="0.4"/>
    <row r="4624" spans="2:2" x14ac:dyDescent="0.4">
      <c r="B4624" s="2" t="s">
        <v>1425</v>
      </c>
    </row>
    <row r="4625" spans="2:2" hidden="1" x14ac:dyDescent="0.4"/>
    <row r="4626" spans="2:2" x14ac:dyDescent="0.4">
      <c r="B4626" s="2" t="s">
        <v>1426</v>
      </c>
    </row>
    <row r="4627" spans="2:2" hidden="1" x14ac:dyDescent="0.4"/>
    <row r="4628" spans="2:2" x14ac:dyDescent="0.4">
      <c r="B4628" s="2" t="s">
        <v>669</v>
      </c>
    </row>
    <row r="4629" spans="2:2" hidden="1" x14ac:dyDescent="0.4"/>
    <row r="4630" spans="2:2" x14ac:dyDescent="0.4">
      <c r="B4630" s="2" t="s">
        <v>1427</v>
      </c>
    </row>
    <row r="4631" spans="2:2" hidden="1" x14ac:dyDescent="0.4"/>
    <row r="4632" spans="2:2" x14ac:dyDescent="0.4">
      <c r="B4632" s="2" t="s">
        <v>1074</v>
      </c>
    </row>
    <row r="4633" spans="2:2" hidden="1" x14ac:dyDescent="0.4"/>
    <row r="4634" spans="2:2" x14ac:dyDescent="0.4">
      <c r="B4634" s="2" t="s">
        <v>1428</v>
      </c>
    </row>
    <row r="4635" spans="2:2" hidden="1" x14ac:dyDescent="0.4"/>
    <row r="4636" spans="2:2" x14ac:dyDescent="0.4">
      <c r="B4636" s="2" t="s">
        <v>1429</v>
      </c>
    </row>
    <row r="4637" spans="2:2" hidden="1" x14ac:dyDescent="0.4"/>
    <row r="4638" spans="2:2" x14ac:dyDescent="0.4">
      <c r="B4638" s="2" t="s">
        <v>816</v>
      </c>
    </row>
    <row r="4639" spans="2:2" hidden="1" x14ac:dyDescent="0.4"/>
    <row r="4640" spans="2:2" ht="18" x14ac:dyDescent="0.4">
      <c r="B4640" s="1" t="s">
        <v>1430</v>
      </c>
    </row>
    <row r="4641" spans="2:2" hidden="1" x14ac:dyDescent="0.4"/>
    <row r="4642" spans="2:2" x14ac:dyDescent="0.4">
      <c r="B4642" s="2" t="s">
        <v>1431</v>
      </c>
    </row>
    <row r="4643" spans="2:2" hidden="1" x14ac:dyDescent="0.4"/>
    <row r="4644" spans="2:2" x14ac:dyDescent="0.4">
      <c r="B4644" s="2" t="s">
        <v>1432</v>
      </c>
    </row>
    <row r="4645" spans="2:2" hidden="1" x14ac:dyDescent="0.4"/>
    <row r="4646" spans="2:2" x14ac:dyDescent="0.4">
      <c r="B4646" s="2" t="s">
        <v>1433</v>
      </c>
    </row>
    <row r="4647" spans="2:2" hidden="1" x14ac:dyDescent="0.4"/>
    <row r="4648" spans="2:2" x14ac:dyDescent="0.4">
      <c r="B4648" s="2" t="s">
        <v>1434</v>
      </c>
    </row>
    <row r="4649" spans="2:2" hidden="1" x14ac:dyDescent="0.4"/>
    <row r="4650" spans="2:2" x14ac:dyDescent="0.4">
      <c r="B4650" s="2" t="s">
        <v>1435</v>
      </c>
    </row>
    <row r="4651" spans="2:2" hidden="1" x14ac:dyDescent="0.4"/>
    <row r="4652" spans="2:2" x14ac:dyDescent="0.4">
      <c r="B4652" s="2" t="s">
        <v>468</v>
      </c>
    </row>
    <row r="4653" spans="2:2" hidden="1" x14ac:dyDescent="0.4"/>
    <row r="4654" spans="2:2" x14ac:dyDescent="0.4">
      <c r="B4654" s="2" t="s">
        <v>1436</v>
      </c>
    </row>
    <row r="4655" spans="2:2" hidden="1" x14ac:dyDescent="0.4"/>
    <row r="4656" spans="2:2" x14ac:dyDescent="0.4">
      <c r="B4656" s="2" t="s">
        <v>1437</v>
      </c>
    </row>
    <row r="4657" spans="2:2" hidden="1" x14ac:dyDescent="0.4"/>
    <row r="4658" spans="2:2" ht="18" x14ac:dyDescent="0.4">
      <c r="B4658" s="1" t="s">
        <v>1438</v>
      </c>
    </row>
    <row r="4659" spans="2:2" hidden="1" x14ac:dyDescent="0.4"/>
    <row r="4660" spans="2:2" x14ac:dyDescent="0.4">
      <c r="B4660" s="2" t="s">
        <v>1439</v>
      </c>
    </row>
    <row r="4661" spans="2:2" hidden="1" x14ac:dyDescent="0.4"/>
    <row r="4662" spans="2:2" x14ac:dyDescent="0.4">
      <c r="B4662" s="2" t="s">
        <v>1431</v>
      </c>
    </row>
    <row r="4663" spans="2:2" hidden="1" x14ac:dyDescent="0.4"/>
    <row r="4664" spans="2:2" x14ac:dyDescent="0.4">
      <c r="B4664" s="2" t="s">
        <v>1432</v>
      </c>
    </row>
    <row r="4665" spans="2:2" hidden="1" x14ac:dyDescent="0.4"/>
    <row r="4666" spans="2:2" x14ac:dyDescent="0.4">
      <c r="B4666" s="2" t="s">
        <v>1440</v>
      </c>
    </row>
    <row r="4667" spans="2:2" hidden="1" x14ac:dyDescent="0.4"/>
    <row r="4668" spans="2:2" x14ac:dyDescent="0.4">
      <c r="B4668" s="2" t="s">
        <v>1441</v>
      </c>
    </row>
    <row r="4669" spans="2:2" hidden="1" x14ac:dyDescent="0.4"/>
    <row r="4670" spans="2:2" x14ac:dyDescent="0.4">
      <c r="B4670" s="2" t="s">
        <v>1433</v>
      </c>
    </row>
    <row r="4671" spans="2:2" hidden="1" x14ac:dyDescent="0.4"/>
    <row r="4672" spans="2:2" x14ac:dyDescent="0.4">
      <c r="B4672" s="2" t="s">
        <v>1434</v>
      </c>
    </row>
    <row r="4673" spans="2:2" hidden="1" x14ac:dyDescent="0.4"/>
    <row r="4674" spans="2:2" x14ac:dyDescent="0.4">
      <c r="B4674" s="2" t="s">
        <v>1442</v>
      </c>
    </row>
    <row r="4675" spans="2:2" hidden="1" x14ac:dyDescent="0.4"/>
    <row r="4676" spans="2:2" x14ac:dyDescent="0.4">
      <c r="B4676" s="2" t="s">
        <v>984</v>
      </c>
    </row>
    <row r="4677" spans="2:2" hidden="1" x14ac:dyDescent="0.4"/>
    <row r="4678" spans="2:2" x14ac:dyDescent="0.4">
      <c r="B4678" s="2" t="s">
        <v>1443</v>
      </c>
    </row>
    <row r="4679" spans="2:2" hidden="1" x14ac:dyDescent="0.4"/>
    <row r="4680" spans="2:2" x14ac:dyDescent="0.4">
      <c r="B4680" s="2" t="s">
        <v>1435</v>
      </c>
    </row>
    <row r="4681" spans="2:2" hidden="1" x14ac:dyDescent="0.4"/>
    <row r="4682" spans="2:2" x14ac:dyDescent="0.4">
      <c r="B4682" s="2" t="s">
        <v>468</v>
      </c>
    </row>
    <row r="4683" spans="2:2" hidden="1" x14ac:dyDescent="0.4"/>
    <row r="4684" spans="2:2" x14ac:dyDescent="0.4">
      <c r="B4684" s="2" t="s">
        <v>1436</v>
      </c>
    </row>
    <row r="4685" spans="2:2" hidden="1" x14ac:dyDescent="0.4"/>
    <row r="4686" spans="2:2" x14ac:dyDescent="0.4">
      <c r="B4686" s="2" t="s">
        <v>1444</v>
      </c>
    </row>
    <row r="4687" spans="2:2" hidden="1" x14ac:dyDescent="0.4"/>
    <row r="4688" spans="2:2" x14ac:dyDescent="0.4">
      <c r="B4688" s="2" t="s">
        <v>1437</v>
      </c>
    </row>
    <row r="4689" spans="2:2" hidden="1" x14ac:dyDescent="0.4"/>
    <row r="4690" spans="2:2" ht="18" x14ac:dyDescent="0.4">
      <c r="B4690" s="1" t="s">
        <v>1445</v>
      </c>
    </row>
    <row r="4691" spans="2:2" hidden="1" x14ac:dyDescent="0.4"/>
    <row r="4692" spans="2:2" x14ac:dyDescent="0.4">
      <c r="B4692" s="2" t="s">
        <v>1439</v>
      </c>
    </row>
    <row r="4693" spans="2:2" hidden="1" x14ac:dyDescent="0.4"/>
    <row r="4694" spans="2:2" x14ac:dyDescent="0.4">
      <c r="B4694" s="2" t="s">
        <v>1431</v>
      </c>
    </row>
    <row r="4695" spans="2:2" hidden="1" x14ac:dyDescent="0.4"/>
    <row r="4696" spans="2:2" x14ac:dyDescent="0.4">
      <c r="B4696" s="2" t="s">
        <v>1432</v>
      </c>
    </row>
    <row r="4697" spans="2:2" hidden="1" x14ac:dyDescent="0.4"/>
    <row r="4698" spans="2:2" x14ac:dyDescent="0.4">
      <c r="B4698" s="2" t="s">
        <v>1440</v>
      </c>
    </row>
    <row r="4699" spans="2:2" hidden="1" x14ac:dyDescent="0.4"/>
    <row r="4700" spans="2:2" x14ac:dyDescent="0.4">
      <c r="B4700" s="2" t="s">
        <v>1441</v>
      </c>
    </row>
    <row r="4701" spans="2:2" hidden="1" x14ac:dyDescent="0.4"/>
    <row r="4702" spans="2:2" x14ac:dyDescent="0.4">
      <c r="B4702" s="2" t="s">
        <v>1446</v>
      </c>
    </row>
    <row r="4703" spans="2:2" hidden="1" x14ac:dyDescent="0.4"/>
    <row r="4704" spans="2:2" x14ac:dyDescent="0.4">
      <c r="B4704" s="2" t="s">
        <v>1433</v>
      </c>
    </row>
    <row r="4705" spans="2:2" hidden="1" x14ac:dyDescent="0.4"/>
    <row r="4706" spans="2:2" x14ac:dyDescent="0.4">
      <c r="B4706" s="2" t="s">
        <v>1434</v>
      </c>
    </row>
    <row r="4707" spans="2:2" hidden="1" x14ac:dyDescent="0.4"/>
    <row r="4708" spans="2:2" x14ac:dyDescent="0.4">
      <c r="B4708" s="2" t="s">
        <v>1442</v>
      </c>
    </row>
    <row r="4709" spans="2:2" hidden="1" x14ac:dyDescent="0.4"/>
    <row r="4710" spans="2:2" x14ac:dyDescent="0.4">
      <c r="B4710" s="2" t="s">
        <v>984</v>
      </c>
    </row>
    <row r="4711" spans="2:2" hidden="1" x14ac:dyDescent="0.4"/>
    <row r="4712" spans="2:2" x14ac:dyDescent="0.4">
      <c r="B4712" s="2" t="s">
        <v>1443</v>
      </c>
    </row>
    <row r="4713" spans="2:2" hidden="1" x14ac:dyDescent="0.4"/>
    <row r="4714" spans="2:2" x14ac:dyDescent="0.4">
      <c r="B4714" s="2" t="s">
        <v>468</v>
      </c>
    </row>
    <row r="4715" spans="2:2" hidden="1" x14ac:dyDescent="0.4"/>
    <row r="4716" spans="2:2" x14ac:dyDescent="0.4">
      <c r="B4716" s="2" t="s">
        <v>1436</v>
      </c>
    </row>
    <row r="4717" spans="2:2" hidden="1" x14ac:dyDescent="0.4"/>
    <row r="4718" spans="2:2" x14ac:dyDescent="0.4">
      <c r="B4718" s="2" t="s">
        <v>1444</v>
      </c>
    </row>
    <row r="4719" spans="2:2" hidden="1" x14ac:dyDescent="0.4"/>
    <row r="4720" spans="2:2" x14ac:dyDescent="0.4">
      <c r="B4720" s="2" t="s">
        <v>1437</v>
      </c>
    </row>
    <row r="4721" spans="2:2" hidden="1" x14ac:dyDescent="0.4"/>
    <row r="4722" spans="2:2" ht="18" x14ac:dyDescent="0.4">
      <c r="B4722" s="1" t="s">
        <v>1447</v>
      </c>
    </row>
    <row r="4723" spans="2:2" hidden="1" x14ac:dyDescent="0.4"/>
    <row r="4724" spans="2:2" x14ac:dyDescent="0.4">
      <c r="B4724" s="2" t="s">
        <v>1448</v>
      </c>
    </row>
    <row r="4725" spans="2:2" hidden="1" x14ac:dyDescent="0.4"/>
    <row r="4726" spans="2:2" x14ac:dyDescent="0.4">
      <c r="B4726" s="2" t="s">
        <v>1439</v>
      </c>
    </row>
    <row r="4727" spans="2:2" hidden="1" x14ac:dyDescent="0.4"/>
    <row r="4728" spans="2:2" x14ac:dyDescent="0.4">
      <c r="B4728" s="2" t="s">
        <v>1449</v>
      </c>
    </row>
    <row r="4729" spans="2:2" hidden="1" x14ac:dyDescent="0.4"/>
    <row r="4730" spans="2:2" x14ac:dyDescent="0.4">
      <c r="B4730" s="2" t="s">
        <v>1440</v>
      </c>
    </row>
    <row r="4731" spans="2:2" hidden="1" x14ac:dyDescent="0.4"/>
    <row r="4732" spans="2:2" x14ac:dyDescent="0.4">
      <c r="B4732" s="2" t="s">
        <v>1441</v>
      </c>
    </row>
    <row r="4733" spans="2:2" hidden="1" x14ac:dyDescent="0.4"/>
    <row r="4734" spans="2:2" x14ac:dyDescent="0.4">
      <c r="B4734" s="2" t="s">
        <v>1450</v>
      </c>
    </row>
    <row r="4735" spans="2:2" hidden="1" x14ac:dyDescent="0.4"/>
    <row r="4736" spans="2:2" x14ac:dyDescent="0.4">
      <c r="B4736" s="2" t="s">
        <v>1451</v>
      </c>
    </row>
    <row r="4737" spans="2:2" hidden="1" x14ac:dyDescent="0.4"/>
    <row r="4738" spans="2:2" x14ac:dyDescent="0.4">
      <c r="B4738" s="2" t="s">
        <v>1452</v>
      </c>
    </row>
    <row r="4739" spans="2:2" hidden="1" x14ac:dyDescent="0.4"/>
    <row r="4740" spans="2:2" x14ac:dyDescent="0.4">
      <c r="B4740" s="2" t="s">
        <v>984</v>
      </c>
    </row>
    <row r="4741" spans="2:2" hidden="1" x14ac:dyDescent="0.4"/>
    <row r="4742" spans="2:2" x14ac:dyDescent="0.4">
      <c r="B4742" s="2" t="s">
        <v>1453</v>
      </c>
    </row>
    <row r="4743" spans="2:2" hidden="1" x14ac:dyDescent="0.4"/>
    <row r="4744" spans="2:2" ht="18" x14ac:dyDescent="0.4">
      <c r="B4744" s="1" t="s">
        <v>1454</v>
      </c>
    </row>
    <row r="4745" spans="2:2" hidden="1" x14ac:dyDescent="0.4"/>
    <row r="4746" spans="2:2" x14ac:dyDescent="0.4">
      <c r="B4746" s="2" t="s">
        <v>1448</v>
      </c>
    </row>
    <row r="4747" spans="2:2" hidden="1" x14ac:dyDescent="0.4"/>
    <row r="4748" spans="2:2" x14ac:dyDescent="0.4">
      <c r="B4748" s="2" t="s">
        <v>1455</v>
      </c>
    </row>
    <row r="4749" spans="2:2" hidden="1" x14ac:dyDescent="0.4"/>
    <row r="4750" spans="2:2" x14ac:dyDescent="0.4">
      <c r="B4750" s="2" t="s">
        <v>1456</v>
      </c>
    </row>
    <row r="4751" spans="2:2" hidden="1" x14ac:dyDescent="0.4"/>
    <row r="4752" spans="2:2" x14ac:dyDescent="0.4">
      <c r="B4752" s="2" t="s">
        <v>1457</v>
      </c>
    </row>
    <row r="4753" spans="2:2" hidden="1" x14ac:dyDescent="0.4"/>
    <row r="4754" spans="2:2" x14ac:dyDescent="0.4">
      <c r="B4754" s="2" t="s">
        <v>1010</v>
      </c>
    </row>
    <row r="4755" spans="2:2" hidden="1" x14ac:dyDescent="0.4"/>
    <row r="4756" spans="2:2" x14ac:dyDescent="0.4">
      <c r="B4756" s="2" t="s">
        <v>1458</v>
      </c>
    </row>
    <row r="4757" spans="2:2" hidden="1" x14ac:dyDescent="0.4"/>
    <row r="4758" spans="2:2" x14ac:dyDescent="0.4">
      <c r="B4758" s="2" t="s">
        <v>1459</v>
      </c>
    </row>
    <row r="4759" spans="2:2" hidden="1" x14ac:dyDescent="0.4"/>
    <row r="4760" spans="2:2" x14ac:dyDescent="0.4">
      <c r="B4760" s="2" t="s">
        <v>1460</v>
      </c>
    </row>
    <row r="4761" spans="2:2" hidden="1" x14ac:dyDescent="0.4"/>
    <row r="4762" spans="2:2" x14ac:dyDescent="0.4">
      <c r="B4762" s="2" t="s">
        <v>1461</v>
      </c>
    </row>
    <row r="4763" spans="2:2" hidden="1" x14ac:dyDescent="0.4"/>
    <row r="4764" spans="2:2" x14ac:dyDescent="0.4">
      <c r="B4764" s="2" t="s">
        <v>1462</v>
      </c>
    </row>
    <row r="4765" spans="2:2" hidden="1" x14ac:dyDescent="0.4"/>
    <row r="4766" spans="2:2" x14ac:dyDescent="0.4">
      <c r="B4766" s="2" t="s">
        <v>1077</v>
      </c>
    </row>
    <row r="4767" spans="2:2" hidden="1" x14ac:dyDescent="0.4"/>
    <row r="4768" spans="2:2" x14ac:dyDescent="0.4">
      <c r="B4768" s="2" t="s">
        <v>1463</v>
      </c>
    </row>
    <row r="4769" spans="2:2" hidden="1" x14ac:dyDescent="0.4"/>
    <row r="4770" spans="2:2" x14ac:dyDescent="0.4">
      <c r="B4770" s="2" t="s">
        <v>1464</v>
      </c>
    </row>
    <row r="4771" spans="2:2" hidden="1" x14ac:dyDescent="0.4"/>
    <row r="4772" spans="2:2" x14ac:dyDescent="0.4">
      <c r="B4772" s="2" t="s">
        <v>1465</v>
      </c>
    </row>
    <row r="4773" spans="2:2" hidden="1" x14ac:dyDescent="0.4"/>
    <row r="4774" spans="2:2" x14ac:dyDescent="0.4">
      <c r="B4774" s="2" t="s">
        <v>1466</v>
      </c>
    </row>
    <row r="4775" spans="2:2" hidden="1" x14ac:dyDescent="0.4"/>
    <row r="4776" spans="2:2" ht="18" x14ac:dyDescent="0.4">
      <c r="B4776" s="1" t="s">
        <v>1467</v>
      </c>
    </row>
    <row r="4777" spans="2:2" hidden="1" x14ac:dyDescent="0.4"/>
    <row r="4778" spans="2:2" x14ac:dyDescent="0.4">
      <c r="B4778" s="2" t="s">
        <v>1448</v>
      </c>
    </row>
    <row r="4779" spans="2:2" hidden="1" x14ac:dyDescent="0.4"/>
    <row r="4780" spans="2:2" x14ac:dyDescent="0.4">
      <c r="B4780" s="2" t="s">
        <v>1455</v>
      </c>
    </row>
    <row r="4781" spans="2:2" hidden="1" x14ac:dyDescent="0.4"/>
    <row r="4782" spans="2:2" x14ac:dyDescent="0.4">
      <c r="B4782" s="2" t="s">
        <v>1456</v>
      </c>
    </row>
    <row r="4783" spans="2:2" hidden="1" x14ac:dyDescent="0.4"/>
    <row r="4784" spans="2:2" x14ac:dyDescent="0.4">
      <c r="B4784" s="2" t="s">
        <v>1468</v>
      </c>
    </row>
    <row r="4785" spans="2:2" hidden="1" x14ac:dyDescent="0.4"/>
    <row r="4786" spans="2:2" x14ac:dyDescent="0.4">
      <c r="B4786" s="2" t="s">
        <v>1457</v>
      </c>
    </row>
    <row r="4787" spans="2:2" hidden="1" x14ac:dyDescent="0.4"/>
    <row r="4788" spans="2:2" x14ac:dyDescent="0.4">
      <c r="B4788" s="2" t="s">
        <v>1469</v>
      </c>
    </row>
    <row r="4789" spans="2:2" hidden="1" x14ac:dyDescent="0.4"/>
    <row r="4790" spans="2:2" x14ac:dyDescent="0.4">
      <c r="B4790" s="2" t="s">
        <v>1010</v>
      </c>
    </row>
    <row r="4791" spans="2:2" hidden="1" x14ac:dyDescent="0.4"/>
    <row r="4792" spans="2:2" x14ac:dyDescent="0.4">
      <c r="B4792" s="2" t="s">
        <v>1470</v>
      </c>
    </row>
    <row r="4793" spans="2:2" hidden="1" x14ac:dyDescent="0.4"/>
    <row r="4794" spans="2:2" x14ac:dyDescent="0.4">
      <c r="B4794" s="2" t="s">
        <v>1471</v>
      </c>
    </row>
    <row r="4795" spans="2:2" hidden="1" x14ac:dyDescent="0.4"/>
    <row r="4796" spans="2:2" x14ac:dyDescent="0.4">
      <c r="B4796" s="2" t="s">
        <v>1458</v>
      </c>
    </row>
    <row r="4797" spans="2:2" hidden="1" x14ac:dyDescent="0.4"/>
    <row r="4798" spans="2:2" x14ac:dyDescent="0.4">
      <c r="B4798" s="2" t="s">
        <v>1472</v>
      </c>
    </row>
    <row r="4799" spans="2:2" hidden="1" x14ac:dyDescent="0.4"/>
    <row r="4800" spans="2:2" x14ac:dyDescent="0.4">
      <c r="B4800" s="2" t="s">
        <v>1473</v>
      </c>
    </row>
    <row r="4801" spans="2:2" hidden="1" x14ac:dyDescent="0.4"/>
    <row r="4802" spans="2:2" x14ac:dyDescent="0.4">
      <c r="B4802" s="2" t="s">
        <v>1474</v>
      </c>
    </row>
    <row r="4803" spans="2:2" hidden="1" x14ac:dyDescent="0.4"/>
    <row r="4804" spans="2:2" x14ac:dyDescent="0.4">
      <c r="B4804" s="2" t="s">
        <v>1475</v>
      </c>
    </row>
    <row r="4805" spans="2:2" hidden="1" x14ac:dyDescent="0.4"/>
    <row r="4806" spans="2:2" x14ac:dyDescent="0.4">
      <c r="B4806" s="2" t="s">
        <v>1476</v>
      </c>
    </row>
    <row r="4807" spans="2:2" hidden="1" x14ac:dyDescent="0.4"/>
    <row r="4808" spans="2:2" ht="18" x14ac:dyDescent="0.4">
      <c r="B4808" s="1" t="s">
        <v>1477</v>
      </c>
    </row>
    <row r="4809" spans="2:2" hidden="1" x14ac:dyDescent="0.4"/>
    <row r="4810" spans="2:2" x14ac:dyDescent="0.4">
      <c r="B4810" s="2" t="s">
        <v>1448</v>
      </c>
    </row>
    <row r="4811" spans="2:2" hidden="1" x14ac:dyDescent="0.4"/>
    <row r="4812" spans="2:2" x14ac:dyDescent="0.4">
      <c r="B4812" s="2" t="s">
        <v>1455</v>
      </c>
    </row>
    <row r="4813" spans="2:2" hidden="1" x14ac:dyDescent="0.4"/>
    <row r="4814" spans="2:2" x14ac:dyDescent="0.4">
      <c r="B4814" s="2" t="s">
        <v>1468</v>
      </c>
    </row>
    <row r="4815" spans="2:2" hidden="1" x14ac:dyDescent="0.4"/>
    <row r="4816" spans="2:2" x14ac:dyDescent="0.4">
      <c r="B4816" s="2" t="s">
        <v>1457</v>
      </c>
    </row>
    <row r="4817" spans="2:2" hidden="1" x14ac:dyDescent="0.4"/>
    <row r="4818" spans="2:2" x14ac:dyDescent="0.4">
      <c r="B4818" s="2" t="s">
        <v>1010</v>
      </c>
    </row>
    <row r="4819" spans="2:2" hidden="1" x14ac:dyDescent="0.4"/>
    <row r="4820" spans="2:2" x14ac:dyDescent="0.4">
      <c r="B4820" s="2" t="s">
        <v>1478</v>
      </c>
    </row>
    <row r="4821" spans="2:2" hidden="1" x14ac:dyDescent="0.4"/>
    <row r="4822" spans="2:2" x14ac:dyDescent="0.4">
      <c r="B4822" s="2" t="s">
        <v>1479</v>
      </c>
    </row>
    <row r="4823" spans="2:2" hidden="1" x14ac:dyDescent="0.4"/>
    <row r="4824" spans="2:2" x14ac:dyDescent="0.4">
      <c r="B4824" s="2" t="s">
        <v>1480</v>
      </c>
    </row>
    <row r="4825" spans="2:2" hidden="1" x14ac:dyDescent="0.4"/>
    <row r="4826" spans="2:2" x14ac:dyDescent="0.4">
      <c r="B4826" s="2" t="s">
        <v>1092</v>
      </c>
    </row>
    <row r="4827" spans="2:2" hidden="1" x14ac:dyDescent="0.4"/>
    <row r="4828" spans="2:2" x14ac:dyDescent="0.4">
      <c r="B4828" s="2" t="s">
        <v>474</v>
      </c>
    </row>
    <row r="4829" spans="2:2" hidden="1" x14ac:dyDescent="0.4"/>
    <row r="4830" spans="2:2" x14ac:dyDescent="0.4">
      <c r="B4830" s="2" t="s">
        <v>1481</v>
      </c>
    </row>
    <row r="4831" spans="2:2" hidden="1" x14ac:dyDescent="0.4"/>
    <row r="4832" spans="2:2" x14ac:dyDescent="0.4">
      <c r="B4832" s="2" t="s">
        <v>1482</v>
      </c>
    </row>
    <row r="4833" spans="2:2" hidden="1" x14ac:dyDescent="0.4"/>
    <row r="4834" spans="2:2" x14ac:dyDescent="0.4">
      <c r="B4834" s="2" t="s">
        <v>1483</v>
      </c>
    </row>
    <row r="4835" spans="2:2" hidden="1" x14ac:dyDescent="0.4"/>
    <row r="4836" spans="2:2" ht="18" x14ac:dyDescent="0.4">
      <c r="B4836" s="1" t="s">
        <v>1484</v>
      </c>
    </row>
    <row r="4837" spans="2:2" hidden="1" x14ac:dyDescent="0.4"/>
    <row r="4838" spans="2:2" x14ac:dyDescent="0.4">
      <c r="B4838" s="2" t="s">
        <v>400</v>
      </c>
    </row>
    <row r="4839" spans="2:2" hidden="1" x14ac:dyDescent="0.4"/>
    <row r="4840" spans="2:2" x14ac:dyDescent="0.4">
      <c r="B4840" s="2" t="s">
        <v>1485</v>
      </c>
    </row>
    <row r="4841" spans="2:2" hidden="1" x14ac:dyDescent="0.4"/>
    <row r="4842" spans="2:2" x14ac:dyDescent="0.4">
      <c r="B4842" s="2" t="s">
        <v>1486</v>
      </c>
    </row>
    <row r="4843" spans="2:2" hidden="1" x14ac:dyDescent="0.4"/>
    <row r="4844" spans="2:2" x14ac:dyDescent="0.4">
      <c r="B4844" s="2" t="s">
        <v>1487</v>
      </c>
    </row>
    <row r="4845" spans="2:2" hidden="1" x14ac:dyDescent="0.4"/>
    <row r="4846" spans="2:2" x14ac:dyDescent="0.4">
      <c r="B4846" s="2" t="s">
        <v>1488</v>
      </c>
    </row>
    <row r="4847" spans="2:2" hidden="1" x14ac:dyDescent="0.4"/>
    <row r="4848" spans="2:2" x14ac:dyDescent="0.4">
      <c r="B4848" s="2" t="s">
        <v>930</v>
      </c>
    </row>
    <row r="4849" spans="2:2" hidden="1" x14ac:dyDescent="0.4"/>
    <row r="4850" spans="2:2" x14ac:dyDescent="0.4">
      <c r="B4850" s="2" t="s">
        <v>933</v>
      </c>
    </row>
    <row r="4851" spans="2:2" hidden="1" x14ac:dyDescent="0.4"/>
    <row r="4852" spans="2:2" x14ac:dyDescent="0.4">
      <c r="B4852" s="2" t="s">
        <v>1489</v>
      </c>
    </row>
    <row r="4853" spans="2:2" hidden="1" x14ac:dyDescent="0.4"/>
    <row r="4854" spans="2:2" x14ac:dyDescent="0.4">
      <c r="B4854" s="2" t="s">
        <v>1490</v>
      </c>
    </row>
    <row r="4855" spans="2:2" hidden="1" x14ac:dyDescent="0.4"/>
    <row r="4856" spans="2:2" x14ac:dyDescent="0.4">
      <c r="B4856" s="2" t="s">
        <v>1491</v>
      </c>
    </row>
    <row r="4857" spans="2:2" hidden="1" x14ac:dyDescent="0.4"/>
    <row r="4858" spans="2:2" x14ac:dyDescent="0.4">
      <c r="B4858" s="2" t="s">
        <v>1492</v>
      </c>
    </row>
    <row r="4859" spans="2:2" hidden="1" x14ac:dyDescent="0.4"/>
    <row r="4860" spans="2:2" ht="18" x14ac:dyDescent="0.4">
      <c r="B4860" s="1" t="s">
        <v>1493</v>
      </c>
    </row>
    <row r="4861" spans="2:2" hidden="1" x14ac:dyDescent="0.4"/>
    <row r="4862" spans="2:2" x14ac:dyDescent="0.4">
      <c r="B4862" s="2" t="s">
        <v>400</v>
      </c>
    </row>
    <row r="4863" spans="2:2" hidden="1" x14ac:dyDescent="0.4"/>
    <row r="4864" spans="2:2" x14ac:dyDescent="0.4">
      <c r="B4864" s="2" t="s">
        <v>1494</v>
      </c>
    </row>
    <row r="4865" spans="2:2" hidden="1" x14ac:dyDescent="0.4"/>
    <row r="4866" spans="2:2" x14ac:dyDescent="0.4">
      <c r="B4866" s="2" t="s">
        <v>1485</v>
      </c>
    </row>
    <row r="4867" spans="2:2" hidden="1" x14ac:dyDescent="0.4"/>
    <row r="4868" spans="2:2" x14ac:dyDescent="0.4">
      <c r="B4868" s="2" t="s">
        <v>1486</v>
      </c>
    </row>
    <row r="4869" spans="2:2" hidden="1" x14ac:dyDescent="0.4"/>
    <row r="4870" spans="2:2" x14ac:dyDescent="0.4">
      <c r="B4870" s="2" t="s">
        <v>1487</v>
      </c>
    </row>
    <row r="4871" spans="2:2" hidden="1" x14ac:dyDescent="0.4"/>
    <row r="4872" spans="2:2" x14ac:dyDescent="0.4">
      <c r="B4872" s="2" t="s">
        <v>1495</v>
      </c>
    </row>
    <row r="4873" spans="2:2" hidden="1" x14ac:dyDescent="0.4"/>
    <row r="4874" spans="2:2" x14ac:dyDescent="0.4">
      <c r="B4874" s="2" t="s">
        <v>1488</v>
      </c>
    </row>
    <row r="4875" spans="2:2" hidden="1" x14ac:dyDescent="0.4"/>
    <row r="4876" spans="2:2" x14ac:dyDescent="0.4">
      <c r="B4876" s="2" t="s">
        <v>930</v>
      </c>
    </row>
    <row r="4877" spans="2:2" hidden="1" x14ac:dyDescent="0.4"/>
    <row r="4878" spans="2:2" x14ac:dyDescent="0.4">
      <c r="B4878" s="2" t="s">
        <v>1496</v>
      </c>
    </row>
    <row r="4879" spans="2:2" hidden="1" x14ac:dyDescent="0.4"/>
    <row r="4880" spans="2:2" x14ac:dyDescent="0.4">
      <c r="B4880" s="2" t="s">
        <v>1497</v>
      </c>
    </row>
    <row r="4881" spans="2:2" hidden="1" x14ac:dyDescent="0.4"/>
    <row r="4882" spans="2:2" x14ac:dyDescent="0.4">
      <c r="B4882" s="2" t="s">
        <v>933</v>
      </c>
    </row>
    <row r="4883" spans="2:2" hidden="1" x14ac:dyDescent="0.4"/>
    <row r="4884" spans="2:2" x14ac:dyDescent="0.4">
      <c r="B4884" s="2" t="s">
        <v>1489</v>
      </c>
    </row>
    <row r="4885" spans="2:2" hidden="1" x14ac:dyDescent="0.4"/>
    <row r="4886" spans="2:2" x14ac:dyDescent="0.4">
      <c r="B4886" s="2" t="s">
        <v>1490</v>
      </c>
    </row>
    <row r="4887" spans="2:2" hidden="1" x14ac:dyDescent="0.4"/>
    <row r="4888" spans="2:2" x14ac:dyDescent="0.4">
      <c r="B4888" s="2" t="s">
        <v>1491</v>
      </c>
    </row>
    <row r="4889" spans="2:2" hidden="1" x14ac:dyDescent="0.4"/>
    <row r="4890" spans="2:2" x14ac:dyDescent="0.4">
      <c r="B4890" s="2" t="s">
        <v>1492</v>
      </c>
    </row>
    <row r="4891" spans="2:2" hidden="1" x14ac:dyDescent="0.4"/>
    <row r="4892" spans="2:2" ht="18" x14ac:dyDescent="0.4">
      <c r="B4892" s="1" t="s">
        <v>1498</v>
      </c>
    </row>
    <row r="4893" spans="2:2" hidden="1" x14ac:dyDescent="0.4"/>
    <row r="4894" spans="2:2" x14ac:dyDescent="0.4">
      <c r="B4894" s="2" t="s">
        <v>400</v>
      </c>
    </row>
    <row r="4895" spans="2:2" hidden="1" x14ac:dyDescent="0.4"/>
    <row r="4896" spans="2:2" x14ac:dyDescent="0.4">
      <c r="B4896" s="2" t="s">
        <v>1494</v>
      </c>
    </row>
    <row r="4897" spans="2:2" hidden="1" x14ac:dyDescent="0.4"/>
    <row r="4898" spans="2:2" x14ac:dyDescent="0.4">
      <c r="B4898" s="2" t="s">
        <v>1485</v>
      </c>
    </row>
    <row r="4899" spans="2:2" hidden="1" x14ac:dyDescent="0.4"/>
    <row r="4900" spans="2:2" x14ac:dyDescent="0.4">
      <c r="B4900" s="2" t="s">
        <v>1486</v>
      </c>
    </row>
    <row r="4901" spans="2:2" hidden="1" x14ac:dyDescent="0.4"/>
    <row r="4902" spans="2:2" x14ac:dyDescent="0.4">
      <c r="B4902" s="2" t="s">
        <v>1487</v>
      </c>
    </row>
    <row r="4903" spans="2:2" hidden="1" x14ac:dyDescent="0.4"/>
    <row r="4904" spans="2:2" x14ac:dyDescent="0.4">
      <c r="B4904" s="2" t="s">
        <v>1495</v>
      </c>
    </row>
    <row r="4905" spans="2:2" hidden="1" x14ac:dyDescent="0.4"/>
    <row r="4906" spans="2:2" x14ac:dyDescent="0.4">
      <c r="B4906" s="2" t="s">
        <v>1488</v>
      </c>
    </row>
    <row r="4907" spans="2:2" hidden="1" x14ac:dyDescent="0.4"/>
    <row r="4908" spans="2:2" x14ac:dyDescent="0.4">
      <c r="B4908" s="2" t="s">
        <v>949</v>
      </c>
    </row>
    <row r="4909" spans="2:2" hidden="1" x14ac:dyDescent="0.4"/>
    <row r="4910" spans="2:2" x14ac:dyDescent="0.4">
      <c r="B4910" s="2" t="s">
        <v>1499</v>
      </c>
    </row>
    <row r="4911" spans="2:2" hidden="1" x14ac:dyDescent="0.4"/>
    <row r="4912" spans="2:2" x14ac:dyDescent="0.4">
      <c r="B4912" s="2" t="s">
        <v>930</v>
      </c>
    </row>
    <row r="4913" spans="2:2" hidden="1" x14ac:dyDescent="0.4"/>
    <row r="4914" spans="2:2" x14ac:dyDescent="0.4">
      <c r="B4914" s="2" t="s">
        <v>1496</v>
      </c>
    </row>
    <row r="4915" spans="2:2" hidden="1" x14ac:dyDescent="0.4"/>
    <row r="4916" spans="2:2" x14ac:dyDescent="0.4">
      <c r="B4916" s="2" t="s">
        <v>1497</v>
      </c>
    </row>
    <row r="4917" spans="2:2" hidden="1" x14ac:dyDescent="0.4"/>
    <row r="4918" spans="2:2" x14ac:dyDescent="0.4">
      <c r="B4918" s="2" t="s">
        <v>1489</v>
      </c>
    </row>
    <row r="4919" spans="2:2" hidden="1" x14ac:dyDescent="0.4"/>
    <row r="4920" spans="2:2" x14ac:dyDescent="0.4">
      <c r="B4920" s="2" t="s">
        <v>1490</v>
      </c>
    </row>
    <row r="4921" spans="2:2" hidden="1" x14ac:dyDescent="0.4"/>
    <row r="4922" spans="2:2" x14ac:dyDescent="0.4">
      <c r="B4922" s="2" t="s">
        <v>1492</v>
      </c>
    </row>
    <row r="4923" spans="2:2" hidden="1" x14ac:dyDescent="0.4"/>
    <row r="4924" spans="2:2" ht="18" x14ac:dyDescent="0.4">
      <c r="B4924" s="1" t="s">
        <v>1500</v>
      </c>
    </row>
    <row r="4925" spans="2:2" hidden="1" x14ac:dyDescent="0.4"/>
    <row r="4926" spans="2:2" x14ac:dyDescent="0.4">
      <c r="B4926" s="2" t="s">
        <v>918</v>
      </c>
    </row>
    <row r="4927" spans="2:2" hidden="1" x14ac:dyDescent="0.4"/>
    <row r="4928" spans="2:2" x14ac:dyDescent="0.4">
      <c r="B4928" s="2" t="s">
        <v>1495</v>
      </c>
    </row>
    <row r="4929" spans="2:2" hidden="1" x14ac:dyDescent="0.4"/>
    <row r="4930" spans="2:2" x14ac:dyDescent="0.4">
      <c r="B4930" s="2" t="s">
        <v>1501</v>
      </c>
    </row>
    <row r="4931" spans="2:2" hidden="1" x14ac:dyDescent="0.4"/>
    <row r="4932" spans="2:2" x14ac:dyDescent="0.4">
      <c r="B4932" s="2" t="s">
        <v>1502</v>
      </c>
    </row>
    <row r="4933" spans="2:2" hidden="1" x14ac:dyDescent="0.4"/>
    <row r="4934" spans="2:2" x14ac:dyDescent="0.4">
      <c r="B4934" s="2" t="s">
        <v>1503</v>
      </c>
    </row>
    <row r="4935" spans="2:2" hidden="1" x14ac:dyDescent="0.4"/>
    <row r="4936" spans="2:2" x14ac:dyDescent="0.4">
      <c r="B4936" s="2" t="s">
        <v>830</v>
      </c>
    </row>
    <row r="4937" spans="2:2" hidden="1" x14ac:dyDescent="0.4"/>
    <row r="4938" spans="2:2" x14ac:dyDescent="0.4">
      <c r="B4938" s="2" t="s">
        <v>1504</v>
      </c>
    </row>
    <row r="4939" spans="2:2" hidden="1" x14ac:dyDescent="0.4"/>
    <row r="4940" spans="2:2" ht="18" x14ac:dyDescent="0.4">
      <c r="B4940" s="1" t="s">
        <v>1505</v>
      </c>
    </row>
    <row r="4941" spans="2:2" hidden="1" x14ac:dyDescent="0.4"/>
    <row r="4942" spans="2:2" x14ac:dyDescent="0.4">
      <c r="B4942" s="2" t="s">
        <v>918</v>
      </c>
    </row>
    <row r="4943" spans="2:2" hidden="1" x14ac:dyDescent="0.4"/>
    <row r="4944" spans="2:2" x14ac:dyDescent="0.4">
      <c r="B4944" s="2" t="s">
        <v>1506</v>
      </c>
    </row>
    <row r="4945" spans="2:2" hidden="1" x14ac:dyDescent="0.4"/>
    <row r="4946" spans="2:2" x14ac:dyDescent="0.4">
      <c r="B4946" s="2" t="s">
        <v>1050</v>
      </c>
    </row>
    <row r="4947" spans="2:2" hidden="1" x14ac:dyDescent="0.4"/>
    <row r="4948" spans="2:2" x14ac:dyDescent="0.4">
      <c r="B4948" s="2" t="s">
        <v>1507</v>
      </c>
    </row>
    <row r="4949" spans="2:2" hidden="1" x14ac:dyDescent="0.4"/>
    <row r="4950" spans="2:2" x14ac:dyDescent="0.4">
      <c r="B4950" s="2" t="s">
        <v>1508</v>
      </c>
    </row>
    <row r="4951" spans="2:2" hidden="1" x14ac:dyDescent="0.4"/>
    <row r="4952" spans="2:2" x14ac:dyDescent="0.4">
      <c r="B4952" s="2" t="s">
        <v>1509</v>
      </c>
    </row>
    <row r="4953" spans="2:2" hidden="1" x14ac:dyDescent="0.4"/>
    <row r="4954" spans="2:2" x14ac:dyDescent="0.4">
      <c r="B4954" s="2" t="s">
        <v>1510</v>
      </c>
    </row>
    <row r="4955" spans="2:2" hidden="1" x14ac:dyDescent="0.4"/>
    <row r="4956" spans="2:2" x14ac:dyDescent="0.4">
      <c r="B4956" s="2" t="s">
        <v>1511</v>
      </c>
    </row>
    <row r="4957" spans="2:2" hidden="1" x14ac:dyDescent="0.4"/>
    <row r="4958" spans="2:2" x14ac:dyDescent="0.4">
      <c r="B4958" s="2" t="s">
        <v>830</v>
      </c>
    </row>
    <row r="4959" spans="2:2" hidden="1" x14ac:dyDescent="0.4"/>
    <row r="4960" spans="2:2" x14ac:dyDescent="0.4">
      <c r="B4960" s="2" t="s">
        <v>1504</v>
      </c>
    </row>
    <row r="4961" spans="2:2" hidden="1" x14ac:dyDescent="0.4"/>
    <row r="4962" spans="2:2" x14ac:dyDescent="0.4">
      <c r="B4962" s="2" t="s">
        <v>1512</v>
      </c>
    </row>
    <row r="4963" spans="2:2" hidden="1" x14ac:dyDescent="0.4"/>
    <row r="4964" spans="2:2" x14ac:dyDescent="0.4">
      <c r="B4964" s="2" t="s">
        <v>1513</v>
      </c>
    </row>
    <row r="4965" spans="2:2" hidden="1" x14ac:dyDescent="0.4"/>
    <row r="4966" spans="2:2" x14ac:dyDescent="0.4">
      <c r="B4966" s="2" t="s">
        <v>622</v>
      </c>
    </row>
    <row r="4967" spans="2:2" hidden="1" x14ac:dyDescent="0.4"/>
    <row r="4968" spans="2:2" x14ac:dyDescent="0.4">
      <c r="B4968" s="2" t="s">
        <v>1514</v>
      </c>
    </row>
    <row r="4969" spans="2:2" hidden="1" x14ac:dyDescent="0.4"/>
    <row r="4970" spans="2:2" ht="18" x14ac:dyDescent="0.4">
      <c r="B4970" s="1" t="s">
        <v>1515</v>
      </c>
    </row>
    <row r="4971" spans="2:2" hidden="1" x14ac:dyDescent="0.4"/>
    <row r="4972" spans="2:2" x14ac:dyDescent="0.4">
      <c r="B4972" s="2" t="s">
        <v>918</v>
      </c>
    </row>
    <row r="4973" spans="2:2" hidden="1" x14ac:dyDescent="0.4"/>
    <row r="4974" spans="2:2" x14ac:dyDescent="0.4">
      <c r="B4974" s="2" t="s">
        <v>1506</v>
      </c>
    </row>
    <row r="4975" spans="2:2" hidden="1" x14ac:dyDescent="0.4"/>
    <row r="4976" spans="2:2" x14ac:dyDescent="0.4">
      <c r="B4976" s="2" t="s">
        <v>1050</v>
      </c>
    </row>
    <row r="4977" spans="2:2" hidden="1" x14ac:dyDescent="0.4"/>
    <row r="4978" spans="2:2" x14ac:dyDescent="0.4">
      <c r="B4978" s="2" t="s">
        <v>1516</v>
      </c>
    </row>
    <row r="4979" spans="2:2" hidden="1" x14ac:dyDescent="0.4"/>
    <row r="4980" spans="2:2" x14ac:dyDescent="0.4">
      <c r="B4980" s="2" t="s">
        <v>1507</v>
      </c>
    </row>
    <row r="4981" spans="2:2" hidden="1" x14ac:dyDescent="0.4"/>
    <row r="4982" spans="2:2" x14ac:dyDescent="0.4">
      <c r="B4982" s="2" t="s">
        <v>1508</v>
      </c>
    </row>
    <row r="4983" spans="2:2" hidden="1" x14ac:dyDescent="0.4"/>
    <row r="4984" spans="2:2" x14ac:dyDescent="0.4">
      <c r="B4984" s="2" t="s">
        <v>1517</v>
      </c>
    </row>
    <row r="4985" spans="2:2" hidden="1" x14ac:dyDescent="0.4"/>
    <row r="4986" spans="2:2" x14ac:dyDescent="0.4">
      <c r="B4986" s="2" t="s">
        <v>1509</v>
      </c>
    </row>
    <row r="4987" spans="2:2" hidden="1" x14ac:dyDescent="0.4"/>
    <row r="4988" spans="2:2" x14ac:dyDescent="0.4">
      <c r="B4988" s="2" t="s">
        <v>843</v>
      </c>
    </row>
    <row r="4989" spans="2:2" hidden="1" x14ac:dyDescent="0.4"/>
    <row r="4990" spans="2:2" x14ac:dyDescent="0.4">
      <c r="B4990" s="2" t="s">
        <v>1510</v>
      </c>
    </row>
    <row r="4991" spans="2:2" hidden="1" x14ac:dyDescent="0.4"/>
    <row r="4992" spans="2:2" x14ac:dyDescent="0.4">
      <c r="B4992" s="2" t="s">
        <v>1518</v>
      </c>
    </row>
    <row r="4993" spans="2:2" hidden="1" x14ac:dyDescent="0.4"/>
    <row r="4994" spans="2:2" x14ac:dyDescent="0.4">
      <c r="B4994" s="2" t="s">
        <v>1519</v>
      </c>
    </row>
    <row r="4995" spans="2:2" hidden="1" x14ac:dyDescent="0.4"/>
    <row r="4996" spans="2:2" x14ac:dyDescent="0.4">
      <c r="B4996" s="2" t="s">
        <v>1520</v>
      </c>
    </row>
    <row r="4997" spans="2:2" hidden="1" x14ac:dyDescent="0.4"/>
    <row r="4998" spans="2:2" x14ac:dyDescent="0.4">
      <c r="B4998" s="2" t="s">
        <v>1521</v>
      </c>
    </row>
    <row r="4999" spans="2:2" hidden="1" x14ac:dyDescent="0.4"/>
    <row r="5000" spans="2:2" x14ac:dyDescent="0.4">
      <c r="B5000" s="2" t="s">
        <v>1514</v>
      </c>
    </row>
    <row r="5001" spans="2:2" hidden="1" x14ac:dyDescent="0.4"/>
    <row r="5002" spans="2:2" ht="18" x14ac:dyDescent="0.4">
      <c r="B5002" s="1" t="s">
        <v>1522</v>
      </c>
    </row>
    <row r="5003" spans="2:2" hidden="1" x14ac:dyDescent="0.4"/>
    <row r="5004" spans="2:2" x14ac:dyDescent="0.4">
      <c r="B5004" s="2" t="s">
        <v>918</v>
      </c>
    </row>
    <row r="5005" spans="2:2" hidden="1" x14ac:dyDescent="0.4"/>
    <row r="5006" spans="2:2" x14ac:dyDescent="0.4">
      <c r="B5006" s="2" t="s">
        <v>1523</v>
      </c>
    </row>
    <row r="5007" spans="2:2" hidden="1" x14ac:dyDescent="0.4"/>
    <row r="5008" spans="2:2" x14ac:dyDescent="0.4">
      <c r="B5008" s="2" t="s">
        <v>1506</v>
      </c>
    </row>
    <row r="5009" spans="2:2" hidden="1" x14ac:dyDescent="0.4"/>
    <row r="5010" spans="2:2" x14ac:dyDescent="0.4">
      <c r="B5010" s="2" t="s">
        <v>1050</v>
      </c>
    </row>
    <row r="5011" spans="2:2" hidden="1" x14ac:dyDescent="0.4"/>
    <row r="5012" spans="2:2" x14ac:dyDescent="0.4">
      <c r="B5012" s="2" t="s">
        <v>1516</v>
      </c>
    </row>
    <row r="5013" spans="2:2" hidden="1" x14ac:dyDescent="0.4"/>
    <row r="5014" spans="2:2" x14ac:dyDescent="0.4">
      <c r="B5014" s="2" t="s">
        <v>1507</v>
      </c>
    </row>
    <row r="5015" spans="2:2" hidden="1" x14ac:dyDescent="0.4"/>
    <row r="5016" spans="2:2" x14ac:dyDescent="0.4">
      <c r="B5016" s="2" t="s">
        <v>1508</v>
      </c>
    </row>
    <row r="5017" spans="2:2" hidden="1" x14ac:dyDescent="0.4"/>
    <row r="5018" spans="2:2" x14ac:dyDescent="0.4">
      <c r="B5018" s="2" t="s">
        <v>849</v>
      </c>
    </row>
    <row r="5019" spans="2:2" hidden="1" x14ac:dyDescent="0.4"/>
    <row r="5020" spans="2:2" x14ac:dyDescent="0.4">
      <c r="B5020" s="2" t="s">
        <v>1524</v>
      </c>
    </row>
    <row r="5021" spans="2:2" hidden="1" x14ac:dyDescent="0.4"/>
    <row r="5022" spans="2:2" x14ac:dyDescent="0.4">
      <c r="B5022" s="2" t="s">
        <v>1525</v>
      </c>
    </row>
    <row r="5023" spans="2:2" hidden="1" x14ac:dyDescent="0.4"/>
    <row r="5024" spans="2:2" x14ac:dyDescent="0.4">
      <c r="B5024" s="2" t="s">
        <v>1526</v>
      </c>
    </row>
    <row r="5025" spans="2:2" hidden="1" x14ac:dyDescent="0.4"/>
    <row r="5026" spans="2:2" x14ac:dyDescent="0.4">
      <c r="B5026" s="2" t="s">
        <v>1509</v>
      </c>
    </row>
    <row r="5027" spans="2:2" hidden="1" x14ac:dyDescent="0.4"/>
    <row r="5028" spans="2:2" x14ac:dyDescent="0.4">
      <c r="B5028" s="2" t="s">
        <v>1527</v>
      </c>
    </row>
    <row r="5029" spans="2:2" hidden="1" x14ac:dyDescent="0.4"/>
    <row r="5030" spans="2:2" x14ac:dyDescent="0.4">
      <c r="B5030" s="2" t="s">
        <v>641</v>
      </c>
    </row>
    <row r="5031" spans="2:2" hidden="1" x14ac:dyDescent="0.4"/>
    <row r="5032" spans="2:2" x14ac:dyDescent="0.4">
      <c r="B5032" s="2" t="s">
        <v>1528</v>
      </c>
    </row>
    <row r="5033" spans="2:2" hidden="1" x14ac:dyDescent="0.4"/>
    <row r="5034" spans="2:2" ht="18" x14ac:dyDescent="0.4">
      <c r="B5034" s="1" t="s">
        <v>1529</v>
      </c>
    </row>
    <row r="5035" spans="2:2" hidden="1" x14ac:dyDescent="0.4"/>
    <row r="5036" spans="2:2" x14ac:dyDescent="0.4">
      <c r="B5036" s="2" t="s">
        <v>1530</v>
      </c>
    </row>
    <row r="5037" spans="2:2" hidden="1" x14ac:dyDescent="0.4"/>
    <row r="5038" spans="2:2" x14ac:dyDescent="0.4">
      <c r="B5038" s="2" t="s">
        <v>1531</v>
      </c>
    </row>
    <row r="5039" spans="2:2" hidden="1" x14ac:dyDescent="0.4"/>
    <row r="5040" spans="2:2" x14ac:dyDescent="0.4">
      <c r="B5040" s="2" t="s">
        <v>1532</v>
      </c>
    </row>
    <row r="5041" spans="2:2" hidden="1" x14ac:dyDescent="0.4"/>
    <row r="5042" spans="2:2" x14ac:dyDescent="0.4">
      <c r="B5042" s="2" t="s">
        <v>1533</v>
      </c>
    </row>
    <row r="5043" spans="2:2" hidden="1" x14ac:dyDescent="0.4"/>
    <row r="5044" spans="2:2" x14ac:dyDescent="0.4">
      <c r="B5044" s="2" t="s">
        <v>1534</v>
      </c>
    </row>
    <row r="5045" spans="2:2" hidden="1" x14ac:dyDescent="0.4"/>
    <row r="5046" spans="2:2" x14ac:dyDescent="0.4">
      <c r="B5046" s="2" t="s">
        <v>1535</v>
      </c>
    </row>
    <row r="5047" spans="2:2" hidden="1" x14ac:dyDescent="0.4"/>
    <row r="5048" spans="2:2" x14ac:dyDescent="0.4">
      <c r="B5048" s="2" t="s">
        <v>1536</v>
      </c>
    </row>
    <row r="5049" spans="2:2" hidden="1" x14ac:dyDescent="0.4"/>
    <row r="5050" spans="2:2" x14ac:dyDescent="0.4">
      <c r="B5050" s="2" t="s">
        <v>1537</v>
      </c>
    </row>
    <row r="5051" spans="2:2" hidden="1" x14ac:dyDescent="0.4"/>
    <row r="5052" spans="2:2" x14ac:dyDescent="0.4">
      <c r="B5052" s="2" t="s">
        <v>1538</v>
      </c>
    </row>
    <row r="5053" spans="2:2" hidden="1" x14ac:dyDescent="0.4"/>
    <row r="5054" spans="2:2" x14ac:dyDescent="0.4">
      <c r="B5054" s="2" t="s">
        <v>1539</v>
      </c>
    </row>
    <row r="5055" spans="2:2" hidden="1" x14ac:dyDescent="0.4"/>
    <row r="5056" spans="2:2" ht="18" x14ac:dyDescent="0.4">
      <c r="B5056" s="1" t="s">
        <v>1540</v>
      </c>
    </row>
    <row r="5057" spans="2:2" hidden="1" x14ac:dyDescent="0.4"/>
    <row r="5058" spans="2:2" x14ac:dyDescent="0.4">
      <c r="B5058" s="2" t="s">
        <v>1240</v>
      </c>
    </row>
    <row r="5059" spans="2:2" hidden="1" x14ac:dyDescent="0.4"/>
    <row r="5060" spans="2:2" x14ac:dyDescent="0.4">
      <c r="B5060" s="2" t="s">
        <v>1530</v>
      </c>
    </row>
    <row r="5061" spans="2:2" hidden="1" x14ac:dyDescent="0.4"/>
    <row r="5062" spans="2:2" x14ac:dyDescent="0.4">
      <c r="B5062" s="2" t="s">
        <v>1531</v>
      </c>
    </row>
    <row r="5063" spans="2:2" hidden="1" x14ac:dyDescent="0.4"/>
    <row r="5064" spans="2:2" x14ac:dyDescent="0.4">
      <c r="B5064" s="2" t="s">
        <v>1532</v>
      </c>
    </row>
    <row r="5065" spans="2:2" hidden="1" x14ac:dyDescent="0.4"/>
    <row r="5066" spans="2:2" x14ac:dyDescent="0.4">
      <c r="B5066" s="2" t="s">
        <v>1533</v>
      </c>
    </row>
    <row r="5067" spans="2:2" hidden="1" x14ac:dyDescent="0.4"/>
    <row r="5068" spans="2:2" x14ac:dyDescent="0.4">
      <c r="B5068" s="2" t="s">
        <v>1541</v>
      </c>
    </row>
    <row r="5069" spans="2:2" hidden="1" x14ac:dyDescent="0.4"/>
    <row r="5070" spans="2:2" x14ac:dyDescent="0.4">
      <c r="B5070" s="2" t="s">
        <v>1542</v>
      </c>
    </row>
    <row r="5071" spans="2:2" hidden="1" x14ac:dyDescent="0.4"/>
    <row r="5072" spans="2:2" x14ac:dyDescent="0.4">
      <c r="B5072" s="2" t="s">
        <v>1534</v>
      </c>
    </row>
    <row r="5073" spans="2:2" hidden="1" x14ac:dyDescent="0.4"/>
    <row r="5074" spans="2:2" x14ac:dyDescent="0.4">
      <c r="B5074" s="2" t="s">
        <v>1543</v>
      </c>
    </row>
    <row r="5075" spans="2:2" hidden="1" x14ac:dyDescent="0.4"/>
    <row r="5076" spans="2:2" x14ac:dyDescent="0.4">
      <c r="B5076" s="2" t="s">
        <v>1544</v>
      </c>
    </row>
    <row r="5077" spans="2:2" hidden="1" x14ac:dyDescent="0.4"/>
    <row r="5078" spans="2:2" x14ac:dyDescent="0.4">
      <c r="B5078" s="2" t="s">
        <v>1535</v>
      </c>
    </row>
    <row r="5079" spans="2:2" hidden="1" x14ac:dyDescent="0.4"/>
    <row r="5080" spans="2:2" x14ac:dyDescent="0.4">
      <c r="B5080" s="2" t="s">
        <v>1536</v>
      </c>
    </row>
    <row r="5081" spans="2:2" hidden="1" x14ac:dyDescent="0.4"/>
    <row r="5082" spans="2:2" x14ac:dyDescent="0.4">
      <c r="B5082" s="2" t="s">
        <v>1537</v>
      </c>
    </row>
    <row r="5083" spans="2:2" hidden="1" x14ac:dyDescent="0.4"/>
    <row r="5084" spans="2:2" x14ac:dyDescent="0.4">
      <c r="B5084" s="2" t="s">
        <v>1538</v>
      </c>
    </row>
    <row r="5085" spans="2:2" hidden="1" x14ac:dyDescent="0.4"/>
    <row r="5086" spans="2:2" x14ac:dyDescent="0.4">
      <c r="B5086" s="2" t="s">
        <v>1539</v>
      </c>
    </row>
    <row r="5087" spans="2:2" hidden="1" x14ac:dyDescent="0.4"/>
    <row r="5088" spans="2:2" ht="18" x14ac:dyDescent="0.4">
      <c r="B5088" s="1" t="s">
        <v>1545</v>
      </c>
    </row>
    <row r="5089" spans="2:2" hidden="1" x14ac:dyDescent="0.4"/>
    <row r="5090" spans="2:2" x14ac:dyDescent="0.4">
      <c r="B5090" s="2" t="s">
        <v>1240</v>
      </c>
    </row>
    <row r="5091" spans="2:2" hidden="1" x14ac:dyDescent="0.4"/>
    <row r="5092" spans="2:2" x14ac:dyDescent="0.4">
      <c r="B5092" s="2" t="s">
        <v>1530</v>
      </c>
    </row>
    <row r="5093" spans="2:2" hidden="1" x14ac:dyDescent="0.4"/>
    <row r="5094" spans="2:2" x14ac:dyDescent="0.4">
      <c r="B5094" s="2" t="s">
        <v>1531</v>
      </c>
    </row>
    <row r="5095" spans="2:2" hidden="1" x14ac:dyDescent="0.4"/>
    <row r="5096" spans="2:2" x14ac:dyDescent="0.4">
      <c r="B5096" s="2" t="s">
        <v>1532</v>
      </c>
    </row>
    <row r="5097" spans="2:2" hidden="1" x14ac:dyDescent="0.4"/>
    <row r="5098" spans="2:2" x14ac:dyDescent="0.4">
      <c r="B5098" s="2" t="s">
        <v>1546</v>
      </c>
    </row>
    <row r="5099" spans="2:2" hidden="1" x14ac:dyDescent="0.4"/>
    <row r="5100" spans="2:2" x14ac:dyDescent="0.4">
      <c r="B5100" s="2" t="s">
        <v>1533</v>
      </c>
    </row>
    <row r="5101" spans="2:2" hidden="1" x14ac:dyDescent="0.4"/>
    <row r="5102" spans="2:2" x14ac:dyDescent="0.4">
      <c r="B5102" s="2" t="s">
        <v>1547</v>
      </c>
    </row>
    <row r="5103" spans="2:2" hidden="1" x14ac:dyDescent="0.4"/>
    <row r="5104" spans="2:2" x14ac:dyDescent="0.4">
      <c r="B5104" s="2" t="s">
        <v>1541</v>
      </c>
    </row>
    <row r="5105" spans="2:2" hidden="1" x14ac:dyDescent="0.4"/>
    <row r="5106" spans="2:2" x14ac:dyDescent="0.4">
      <c r="B5106" s="2" t="s">
        <v>1542</v>
      </c>
    </row>
    <row r="5107" spans="2:2" hidden="1" x14ac:dyDescent="0.4"/>
    <row r="5108" spans="2:2" x14ac:dyDescent="0.4">
      <c r="B5108" s="2" t="s">
        <v>1534</v>
      </c>
    </row>
    <row r="5109" spans="2:2" hidden="1" x14ac:dyDescent="0.4"/>
    <row r="5110" spans="2:2" x14ac:dyDescent="0.4">
      <c r="B5110" s="2" t="s">
        <v>1543</v>
      </c>
    </row>
    <row r="5111" spans="2:2" hidden="1" x14ac:dyDescent="0.4"/>
    <row r="5112" spans="2:2" x14ac:dyDescent="0.4">
      <c r="B5112" s="2" t="s">
        <v>1544</v>
      </c>
    </row>
    <row r="5113" spans="2:2" hidden="1" x14ac:dyDescent="0.4"/>
    <row r="5114" spans="2:2" x14ac:dyDescent="0.4">
      <c r="B5114" s="2" t="s">
        <v>1536</v>
      </c>
    </row>
    <row r="5115" spans="2:2" hidden="1" x14ac:dyDescent="0.4"/>
    <row r="5116" spans="2:2" x14ac:dyDescent="0.4">
      <c r="B5116" s="2" t="s">
        <v>1538</v>
      </c>
    </row>
    <row r="5117" spans="2:2" hidden="1" x14ac:dyDescent="0.4"/>
    <row r="5118" spans="2:2" x14ac:dyDescent="0.4">
      <c r="B5118" s="2" t="s">
        <v>1539</v>
      </c>
    </row>
    <row r="5119" spans="2:2" hidden="1" x14ac:dyDescent="0.4"/>
    <row r="5120" spans="2:2" ht="18" x14ac:dyDescent="0.4">
      <c r="B5120" s="1" t="s">
        <v>1548</v>
      </c>
    </row>
    <row r="5121" spans="2:2" hidden="1" x14ac:dyDescent="0.4"/>
    <row r="5122" spans="2:2" x14ac:dyDescent="0.4">
      <c r="B5122" s="2" t="s">
        <v>1240</v>
      </c>
    </row>
    <row r="5123" spans="2:2" hidden="1" x14ac:dyDescent="0.4"/>
    <row r="5124" spans="2:2" x14ac:dyDescent="0.4">
      <c r="B5124" s="2" t="s">
        <v>1549</v>
      </c>
    </row>
    <row r="5125" spans="2:2" hidden="1" x14ac:dyDescent="0.4"/>
    <row r="5126" spans="2:2" x14ac:dyDescent="0.4">
      <c r="B5126" s="2" t="s">
        <v>1550</v>
      </c>
    </row>
    <row r="5127" spans="2:2" hidden="1" x14ac:dyDescent="0.4"/>
    <row r="5128" spans="2:2" x14ac:dyDescent="0.4">
      <c r="B5128" s="2" t="s">
        <v>1532</v>
      </c>
    </row>
    <row r="5129" spans="2:2" hidden="1" x14ac:dyDescent="0.4"/>
    <row r="5130" spans="2:2" x14ac:dyDescent="0.4">
      <c r="B5130" s="2" t="s">
        <v>1098</v>
      </c>
    </row>
    <row r="5131" spans="2:2" hidden="1" x14ac:dyDescent="0.4"/>
    <row r="5132" spans="2:2" x14ac:dyDescent="0.4">
      <c r="B5132" s="2" t="s">
        <v>1551</v>
      </c>
    </row>
    <row r="5133" spans="2:2" hidden="1" x14ac:dyDescent="0.4"/>
    <row r="5134" spans="2:2" x14ac:dyDescent="0.4">
      <c r="B5134" s="2" t="s">
        <v>597</v>
      </c>
    </row>
    <row r="5135" spans="2:2" hidden="1" x14ac:dyDescent="0.4"/>
    <row r="5136" spans="2:2" x14ac:dyDescent="0.4">
      <c r="B5136" s="2" t="s">
        <v>1552</v>
      </c>
    </row>
    <row r="5137" spans="2:2" hidden="1" x14ac:dyDescent="0.4"/>
    <row r="5138" spans="2:2" x14ac:dyDescent="0.4">
      <c r="B5138" s="2" t="s">
        <v>1553</v>
      </c>
    </row>
    <row r="5139" spans="2:2" hidden="1" x14ac:dyDescent="0.4"/>
    <row r="5140" spans="2:2" x14ac:dyDescent="0.4">
      <c r="B5140" s="2" t="s">
        <v>1554</v>
      </c>
    </row>
    <row r="5141" spans="2:2" hidden="1" x14ac:dyDescent="0.4"/>
    <row r="5142" spans="2:2" ht="18" x14ac:dyDescent="0.4">
      <c r="B5142" s="1" t="s">
        <v>1555</v>
      </c>
    </row>
    <row r="5143" spans="2:2" hidden="1" x14ac:dyDescent="0.4"/>
    <row r="5144" spans="2:2" x14ac:dyDescent="0.4">
      <c r="B5144" s="2" t="s">
        <v>917</v>
      </c>
    </row>
    <row r="5145" spans="2:2" hidden="1" x14ac:dyDescent="0.4"/>
    <row r="5146" spans="2:2" x14ac:dyDescent="0.4">
      <c r="B5146" s="2" t="s">
        <v>1549</v>
      </c>
    </row>
    <row r="5147" spans="2:2" hidden="1" x14ac:dyDescent="0.4"/>
    <row r="5148" spans="2:2" x14ac:dyDescent="0.4">
      <c r="B5148" s="2" t="s">
        <v>1556</v>
      </c>
    </row>
    <row r="5149" spans="2:2" hidden="1" x14ac:dyDescent="0.4"/>
    <row r="5150" spans="2:2" x14ac:dyDescent="0.4">
      <c r="B5150" s="2" t="s">
        <v>402</v>
      </c>
    </row>
    <row r="5151" spans="2:2" hidden="1" x14ac:dyDescent="0.4"/>
    <row r="5152" spans="2:2" x14ac:dyDescent="0.4">
      <c r="B5152" s="2" t="s">
        <v>1557</v>
      </c>
    </row>
    <row r="5153" spans="2:2" hidden="1" x14ac:dyDescent="0.4"/>
    <row r="5154" spans="2:2" x14ac:dyDescent="0.4">
      <c r="B5154" s="2" t="s">
        <v>1558</v>
      </c>
    </row>
    <row r="5155" spans="2:2" hidden="1" x14ac:dyDescent="0.4"/>
    <row r="5156" spans="2:2" x14ac:dyDescent="0.4">
      <c r="B5156" s="2" t="s">
        <v>1098</v>
      </c>
    </row>
    <row r="5157" spans="2:2" hidden="1" x14ac:dyDescent="0.4"/>
    <row r="5158" spans="2:2" x14ac:dyDescent="0.4">
      <c r="B5158" s="2" t="s">
        <v>1559</v>
      </c>
    </row>
    <row r="5159" spans="2:2" hidden="1" x14ac:dyDescent="0.4"/>
    <row r="5160" spans="2:2" x14ac:dyDescent="0.4">
      <c r="B5160" s="2" t="s">
        <v>1560</v>
      </c>
    </row>
    <row r="5161" spans="2:2" hidden="1" x14ac:dyDescent="0.4"/>
    <row r="5162" spans="2:2" x14ac:dyDescent="0.4">
      <c r="B5162" s="2" t="s">
        <v>1553</v>
      </c>
    </row>
    <row r="5163" spans="2:2" hidden="1" x14ac:dyDescent="0.4"/>
    <row r="5164" spans="2:2" x14ac:dyDescent="0.4">
      <c r="B5164" s="2" t="s">
        <v>1561</v>
      </c>
    </row>
    <row r="5165" spans="2:2" hidden="1" x14ac:dyDescent="0.4"/>
    <row r="5166" spans="2:2" x14ac:dyDescent="0.4">
      <c r="B5166" s="2" t="s">
        <v>1562</v>
      </c>
    </row>
    <row r="5167" spans="2:2" hidden="1" x14ac:dyDescent="0.4"/>
    <row r="5168" spans="2:2" x14ac:dyDescent="0.4">
      <c r="B5168" s="2" t="s">
        <v>1563</v>
      </c>
    </row>
    <row r="5169" spans="2:2" hidden="1" x14ac:dyDescent="0.4"/>
    <row r="5170" spans="2:2" x14ac:dyDescent="0.4">
      <c r="B5170" s="2" t="s">
        <v>1554</v>
      </c>
    </row>
    <row r="5171" spans="2:2" hidden="1" x14ac:dyDescent="0.4"/>
    <row r="5172" spans="2:2" x14ac:dyDescent="0.4">
      <c r="B5172" s="2" t="s">
        <v>1564</v>
      </c>
    </row>
    <row r="5173" spans="2:2" hidden="1" x14ac:dyDescent="0.4"/>
    <row r="5174" spans="2:2" ht="18" x14ac:dyDescent="0.4">
      <c r="B5174" s="1" t="s">
        <v>1565</v>
      </c>
    </row>
    <row r="5175" spans="2:2" hidden="1" x14ac:dyDescent="0.4"/>
    <row r="5176" spans="2:2" x14ac:dyDescent="0.4">
      <c r="B5176" s="2" t="s">
        <v>917</v>
      </c>
    </row>
    <row r="5177" spans="2:2" hidden="1" x14ac:dyDescent="0.4"/>
    <row r="5178" spans="2:2" x14ac:dyDescent="0.4">
      <c r="B5178" s="2" t="s">
        <v>1549</v>
      </c>
    </row>
    <row r="5179" spans="2:2" hidden="1" x14ac:dyDescent="0.4"/>
    <row r="5180" spans="2:2" x14ac:dyDescent="0.4">
      <c r="B5180" s="2" t="s">
        <v>1556</v>
      </c>
    </row>
    <row r="5181" spans="2:2" hidden="1" x14ac:dyDescent="0.4"/>
    <row r="5182" spans="2:2" x14ac:dyDescent="0.4">
      <c r="B5182" s="2" t="s">
        <v>402</v>
      </c>
    </row>
    <row r="5183" spans="2:2" hidden="1" x14ac:dyDescent="0.4"/>
    <row r="5184" spans="2:2" x14ac:dyDescent="0.4">
      <c r="B5184" s="2" t="s">
        <v>1557</v>
      </c>
    </row>
    <row r="5185" spans="2:2" hidden="1" x14ac:dyDescent="0.4"/>
    <row r="5186" spans="2:2" x14ac:dyDescent="0.4">
      <c r="B5186" s="2" t="s">
        <v>1566</v>
      </c>
    </row>
    <row r="5187" spans="2:2" hidden="1" x14ac:dyDescent="0.4"/>
    <row r="5188" spans="2:2" x14ac:dyDescent="0.4">
      <c r="B5188" s="2" t="s">
        <v>1558</v>
      </c>
    </row>
    <row r="5189" spans="2:2" hidden="1" x14ac:dyDescent="0.4"/>
    <row r="5190" spans="2:2" x14ac:dyDescent="0.4">
      <c r="B5190" s="2" t="s">
        <v>1098</v>
      </c>
    </row>
    <row r="5191" spans="2:2" hidden="1" x14ac:dyDescent="0.4"/>
    <row r="5192" spans="2:2" x14ac:dyDescent="0.4">
      <c r="B5192" s="2" t="s">
        <v>1559</v>
      </c>
    </row>
    <row r="5193" spans="2:2" hidden="1" x14ac:dyDescent="0.4"/>
    <row r="5194" spans="2:2" x14ac:dyDescent="0.4">
      <c r="B5194" s="2" t="s">
        <v>1567</v>
      </c>
    </row>
    <row r="5195" spans="2:2" hidden="1" x14ac:dyDescent="0.4"/>
    <row r="5196" spans="2:2" x14ac:dyDescent="0.4">
      <c r="B5196" s="2" t="s">
        <v>1568</v>
      </c>
    </row>
    <row r="5197" spans="2:2" hidden="1" x14ac:dyDescent="0.4"/>
    <row r="5198" spans="2:2" x14ac:dyDescent="0.4">
      <c r="B5198" s="2" t="s">
        <v>1569</v>
      </c>
    </row>
    <row r="5199" spans="2:2" hidden="1" x14ac:dyDescent="0.4"/>
    <row r="5200" spans="2:2" x14ac:dyDescent="0.4">
      <c r="B5200" s="2" t="s">
        <v>1570</v>
      </c>
    </row>
    <row r="5201" spans="2:2" hidden="1" x14ac:dyDescent="0.4"/>
    <row r="5202" spans="2:2" x14ac:dyDescent="0.4">
      <c r="B5202" s="2" t="s">
        <v>1571</v>
      </c>
    </row>
    <row r="5203" spans="2:2" hidden="1" x14ac:dyDescent="0.4"/>
    <row r="5204" spans="2:2" x14ac:dyDescent="0.4">
      <c r="B5204" s="2" t="s">
        <v>1572</v>
      </c>
    </row>
    <row r="5205" spans="2:2" hidden="1" x14ac:dyDescent="0.4"/>
    <row r="5206" spans="2:2" ht="18" x14ac:dyDescent="0.4">
      <c r="B5206" s="1" t="s">
        <v>1573</v>
      </c>
    </row>
    <row r="5207" spans="2:2" hidden="1" x14ac:dyDescent="0.4"/>
    <row r="5208" spans="2:2" x14ac:dyDescent="0.4">
      <c r="B5208" s="2" t="s">
        <v>917</v>
      </c>
    </row>
    <row r="5209" spans="2:2" hidden="1" x14ac:dyDescent="0.4"/>
    <row r="5210" spans="2:2" x14ac:dyDescent="0.4">
      <c r="B5210" s="2" t="s">
        <v>1549</v>
      </c>
    </row>
    <row r="5211" spans="2:2" hidden="1" x14ac:dyDescent="0.4"/>
    <row r="5212" spans="2:2" x14ac:dyDescent="0.4">
      <c r="B5212" s="2" t="s">
        <v>1556</v>
      </c>
    </row>
    <row r="5213" spans="2:2" hidden="1" x14ac:dyDescent="0.4"/>
    <row r="5214" spans="2:2" x14ac:dyDescent="0.4">
      <c r="B5214" s="2" t="s">
        <v>402</v>
      </c>
    </row>
    <row r="5215" spans="2:2" hidden="1" x14ac:dyDescent="0.4"/>
    <row r="5216" spans="2:2" x14ac:dyDescent="0.4">
      <c r="B5216" s="2" t="s">
        <v>1557</v>
      </c>
    </row>
    <row r="5217" spans="2:2" hidden="1" x14ac:dyDescent="0.4"/>
    <row r="5218" spans="2:2" x14ac:dyDescent="0.4">
      <c r="B5218" s="2" t="s">
        <v>1566</v>
      </c>
    </row>
    <row r="5219" spans="2:2" hidden="1" x14ac:dyDescent="0.4"/>
    <row r="5220" spans="2:2" x14ac:dyDescent="0.4">
      <c r="B5220" s="2" t="s">
        <v>1558</v>
      </c>
    </row>
    <row r="5221" spans="2:2" hidden="1" x14ac:dyDescent="0.4"/>
    <row r="5222" spans="2:2" x14ac:dyDescent="0.4">
      <c r="B5222" s="2" t="s">
        <v>1098</v>
      </c>
    </row>
    <row r="5223" spans="2:2" hidden="1" x14ac:dyDescent="0.4"/>
    <row r="5224" spans="2:2" x14ac:dyDescent="0.4">
      <c r="B5224" s="2" t="s">
        <v>1559</v>
      </c>
    </row>
    <row r="5225" spans="2:2" hidden="1" x14ac:dyDescent="0.4"/>
    <row r="5226" spans="2:2" x14ac:dyDescent="0.4">
      <c r="B5226" s="2" t="s">
        <v>1574</v>
      </c>
    </row>
    <row r="5227" spans="2:2" hidden="1" x14ac:dyDescent="0.4"/>
    <row r="5228" spans="2:2" x14ac:dyDescent="0.4">
      <c r="B5228" s="2" t="s">
        <v>1575</v>
      </c>
    </row>
    <row r="5229" spans="2:2" hidden="1" x14ac:dyDescent="0.4"/>
    <row r="5230" spans="2:2" x14ac:dyDescent="0.4">
      <c r="B5230" s="2" t="s">
        <v>1576</v>
      </c>
    </row>
    <row r="5231" spans="2:2" hidden="1" x14ac:dyDescent="0.4"/>
    <row r="5232" spans="2:2" x14ac:dyDescent="0.4">
      <c r="B5232" s="2" t="s">
        <v>1577</v>
      </c>
    </row>
    <row r="5233" spans="2:2" hidden="1" x14ac:dyDescent="0.4"/>
    <row r="5234" spans="2:2" x14ac:dyDescent="0.4">
      <c r="B5234" s="2" t="s">
        <v>1578</v>
      </c>
    </row>
    <row r="5235" spans="2:2" hidden="1" x14ac:dyDescent="0.4"/>
    <row r="5236" spans="2:2" x14ac:dyDescent="0.4">
      <c r="B5236" s="2" t="s">
        <v>1579</v>
      </c>
    </row>
    <row r="5237" spans="2:2" hidden="1" x14ac:dyDescent="0.4"/>
    <row r="5238" spans="2:2" ht="18" x14ac:dyDescent="0.4">
      <c r="B5238" s="1" t="s">
        <v>1580</v>
      </c>
    </row>
    <row r="5239" spans="2:2" hidden="1" x14ac:dyDescent="0.4"/>
    <row r="5240" spans="2:2" x14ac:dyDescent="0.4">
      <c r="B5240" s="2" t="s">
        <v>1160</v>
      </c>
    </row>
    <row r="5241" spans="2:2" hidden="1" x14ac:dyDescent="0.4"/>
    <row r="5242" spans="2:2" x14ac:dyDescent="0.4">
      <c r="B5242" s="2" t="s">
        <v>402</v>
      </c>
    </row>
    <row r="5243" spans="2:2" hidden="1" x14ac:dyDescent="0.4"/>
    <row r="5244" spans="2:2" x14ac:dyDescent="0.4">
      <c r="B5244" s="2" t="s">
        <v>990</v>
      </c>
    </row>
    <row r="5245" spans="2:2" hidden="1" x14ac:dyDescent="0.4"/>
    <row r="5246" spans="2:2" x14ac:dyDescent="0.4">
      <c r="B5246" s="2" t="s">
        <v>769</v>
      </c>
    </row>
    <row r="5247" spans="2:2" hidden="1" x14ac:dyDescent="0.4"/>
    <row r="5248" spans="2:2" x14ac:dyDescent="0.4">
      <c r="B5248" s="2" t="s">
        <v>1581</v>
      </c>
    </row>
    <row r="5249" spans="2:2" hidden="1" x14ac:dyDescent="0.4"/>
    <row r="5250" spans="2:2" x14ac:dyDescent="0.4">
      <c r="B5250" s="2" t="s">
        <v>1582</v>
      </c>
    </row>
    <row r="5251" spans="2:2" hidden="1" x14ac:dyDescent="0.4"/>
    <row r="5252" spans="2:2" x14ac:dyDescent="0.4">
      <c r="B5252" s="2" t="s">
        <v>1583</v>
      </c>
    </row>
    <row r="5253" spans="2:2" hidden="1" x14ac:dyDescent="0.4"/>
    <row r="5254" spans="2:2" x14ac:dyDescent="0.4">
      <c r="B5254" s="2" t="s">
        <v>1584</v>
      </c>
    </row>
    <row r="5255" spans="2:2" hidden="1" x14ac:dyDescent="0.4"/>
    <row r="5256" spans="2:2" x14ac:dyDescent="0.4">
      <c r="B5256" s="2" t="s">
        <v>1585</v>
      </c>
    </row>
    <row r="5257" spans="2:2" hidden="1" x14ac:dyDescent="0.4"/>
    <row r="5258" spans="2:2" x14ac:dyDescent="0.4">
      <c r="B5258" s="2" t="s">
        <v>1586</v>
      </c>
    </row>
    <row r="5259" spans="2:2" hidden="1" x14ac:dyDescent="0.4"/>
    <row r="5260" spans="2:2" ht="18" x14ac:dyDescent="0.4">
      <c r="B5260" s="1" t="s">
        <v>1587</v>
      </c>
    </row>
    <row r="5261" spans="2:2" hidden="1" x14ac:dyDescent="0.4"/>
    <row r="5262" spans="2:2" x14ac:dyDescent="0.4">
      <c r="B5262" s="2" t="s">
        <v>1588</v>
      </c>
    </row>
    <row r="5263" spans="2:2" hidden="1" x14ac:dyDescent="0.4"/>
    <row r="5264" spans="2:2" x14ac:dyDescent="0.4">
      <c r="B5264" s="2" t="s">
        <v>1160</v>
      </c>
    </row>
    <row r="5265" spans="2:2" hidden="1" x14ac:dyDescent="0.4"/>
    <row r="5266" spans="2:2" x14ac:dyDescent="0.4">
      <c r="B5266" s="2" t="s">
        <v>1589</v>
      </c>
    </row>
    <row r="5267" spans="2:2" hidden="1" x14ac:dyDescent="0.4"/>
    <row r="5268" spans="2:2" x14ac:dyDescent="0.4">
      <c r="B5268" s="2" t="s">
        <v>990</v>
      </c>
    </row>
    <row r="5269" spans="2:2" hidden="1" x14ac:dyDescent="0.4"/>
    <row r="5270" spans="2:2" x14ac:dyDescent="0.4">
      <c r="B5270" s="2" t="s">
        <v>769</v>
      </c>
    </row>
    <row r="5271" spans="2:2" hidden="1" x14ac:dyDescent="0.4"/>
    <row r="5272" spans="2:2" x14ac:dyDescent="0.4">
      <c r="B5272" s="2" t="s">
        <v>1581</v>
      </c>
    </row>
    <row r="5273" spans="2:2" hidden="1" x14ac:dyDescent="0.4"/>
    <row r="5274" spans="2:2" x14ac:dyDescent="0.4">
      <c r="B5274" s="2" t="s">
        <v>1590</v>
      </c>
    </row>
    <row r="5275" spans="2:2" hidden="1" x14ac:dyDescent="0.4"/>
    <row r="5276" spans="2:2" x14ac:dyDescent="0.4">
      <c r="B5276" s="2" t="s">
        <v>1591</v>
      </c>
    </row>
    <row r="5277" spans="2:2" hidden="1" x14ac:dyDescent="0.4"/>
    <row r="5278" spans="2:2" x14ac:dyDescent="0.4">
      <c r="B5278" s="2" t="s">
        <v>1582</v>
      </c>
    </row>
    <row r="5279" spans="2:2" hidden="1" x14ac:dyDescent="0.4"/>
    <row r="5280" spans="2:2" x14ac:dyDescent="0.4">
      <c r="B5280" s="2" t="s">
        <v>1583</v>
      </c>
    </row>
    <row r="5281" spans="2:2" hidden="1" x14ac:dyDescent="0.4"/>
    <row r="5282" spans="2:2" x14ac:dyDescent="0.4">
      <c r="B5282" s="2" t="s">
        <v>1584</v>
      </c>
    </row>
    <row r="5283" spans="2:2" hidden="1" x14ac:dyDescent="0.4"/>
    <row r="5284" spans="2:2" x14ac:dyDescent="0.4">
      <c r="B5284" s="2" t="s">
        <v>1585</v>
      </c>
    </row>
    <row r="5285" spans="2:2" hidden="1" x14ac:dyDescent="0.4"/>
    <row r="5286" spans="2:2" x14ac:dyDescent="0.4">
      <c r="B5286" s="2" t="s">
        <v>1592</v>
      </c>
    </row>
    <row r="5287" spans="2:2" hidden="1" x14ac:dyDescent="0.4"/>
    <row r="5288" spans="2:2" x14ac:dyDescent="0.4">
      <c r="B5288" s="2" t="s">
        <v>1586</v>
      </c>
    </row>
    <row r="5289" spans="2:2" hidden="1" x14ac:dyDescent="0.4"/>
    <row r="5290" spans="2:2" x14ac:dyDescent="0.4">
      <c r="B5290" s="2" t="s">
        <v>1593</v>
      </c>
    </row>
    <row r="5291" spans="2:2" hidden="1" x14ac:dyDescent="0.4"/>
    <row r="5292" spans="2:2" ht="18" x14ac:dyDescent="0.4">
      <c r="B5292" s="1" t="s">
        <v>1594</v>
      </c>
    </row>
    <row r="5293" spans="2:2" hidden="1" x14ac:dyDescent="0.4"/>
    <row r="5294" spans="2:2" x14ac:dyDescent="0.4">
      <c r="B5294" s="2" t="s">
        <v>1588</v>
      </c>
    </row>
    <row r="5295" spans="2:2" hidden="1" x14ac:dyDescent="0.4"/>
    <row r="5296" spans="2:2" x14ac:dyDescent="0.4">
      <c r="B5296" s="2" t="s">
        <v>1160</v>
      </c>
    </row>
    <row r="5297" spans="2:2" hidden="1" x14ac:dyDescent="0.4"/>
    <row r="5298" spans="2:2" x14ac:dyDescent="0.4">
      <c r="B5298" s="2" t="s">
        <v>1589</v>
      </c>
    </row>
    <row r="5299" spans="2:2" hidden="1" x14ac:dyDescent="0.4"/>
    <row r="5300" spans="2:2" x14ac:dyDescent="0.4">
      <c r="B5300" s="2" t="s">
        <v>990</v>
      </c>
    </row>
    <row r="5301" spans="2:2" hidden="1" x14ac:dyDescent="0.4"/>
    <row r="5302" spans="2:2" x14ac:dyDescent="0.4">
      <c r="B5302" s="2" t="s">
        <v>769</v>
      </c>
    </row>
    <row r="5303" spans="2:2" hidden="1" x14ac:dyDescent="0.4"/>
    <row r="5304" spans="2:2" x14ac:dyDescent="0.4">
      <c r="B5304" s="2" t="s">
        <v>1581</v>
      </c>
    </row>
    <row r="5305" spans="2:2" hidden="1" x14ac:dyDescent="0.4"/>
    <row r="5306" spans="2:2" x14ac:dyDescent="0.4">
      <c r="B5306" s="2" t="s">
        <v>1595</v>
      </c>
    </row>
    <row r="5307" spans="2:2" hidden="1" x14ac:dyDescent="0.4"/>
    <row r="5308" spans="2:2" x14ac:dyDescent="0.4">
      <c r="B5308" s="2" t="s">
        <v>1590</v>
      </c>
    </row>
    <row r="5309" spans="2:2" hidden="1" x14ac:dyDescent="0.4"/>
    <row r="5310" spans="2:2" x14ac:dyDescent="0.4">
      <c r="B5310" s="2" t="s">
        <v>1591</v>
      </c>
    </row>
    <row r="5311" spans="2:2" hidden="1" x14ac:dyDescent="0.4"/>
    <row r="5312" spans="2:2" x14ac:dyDescent="0.4">
      <c r="B5312" s="2" t="s">
        <v>1583</v>
      </c>
    </row>
    <row r="5313" spans="2:2" hidden="1" x14ac:dyDescent="0.4"/>
    <row r="5314" spans="2:2" x14ac:dyDescent="0.4">
      <c r="B5314" s="2" t="s">
        <v>1584</v>
      </c>
    </row>
    <row r="5315" spans="2:2" hidden="1" x14ac:dyDescent="0.4"/>
    <row r="5316" spans="2:2" x14ac:dyDescent="0.4">
      <c r="B5316" s="2" t="s">
        <v>1585</v>
      </c>
    </row>
    <row r="5317" spans="2:2" hidden="1" x14ac:dyDescent="0.4"/>
    <row r="5318" spans="2:2" x14ac:dyDescent="0.4">
      <c r="B5318" s="2" t="s">
        <v>1592</v>
      </c>
    </row>
    <row r="5319" spans="2:2" hidden="1" x14ac:dyDescent="0.4"/>
    <row r="5320" spans="2:2" x14ac:dyDescent="0.4">
      <c r="B5320" s="2" t="s">
        <v>1586</v>
      </c>
    </row>
    <row r="5321" spans="2:2" hidden="1" x14ac:dyDescent="0.4"/>
    <row r="5322" spans="2:2" x14ac:dyDescent="0.4">
      <c r="B5322" s="2" t="s">
        <v>1593</v>
      </c>
    </row>
    <row r="5323" spans="2:2" hidden="1" x14ac:dyDescent="0.4"/>
    <row r="5324" spans="2:2" ht="18" x14ac:dyDescent="0.4">
      <c r="B5324" s="1" t="s">
        <v>1596</v>
      </c>
    </row>
    <row r="5325" spans="2:2" hidden="1" x14ac:dyDescent="0.4"/>
    <row r="5326" spans="2:2" x14ac:dyDescent="0.4">
      <c r="B5326" s="2" t="s">
        <v>1588</v>
      </c>
    </row>
    <row r="5327" spans="2:2" hidden="1" x14ac:dyDescent="0.4"/>
    <row r="5328" spans="2:2" x14ac:dyDescent="0.4">
      <c r="B5328" s="2" t="s">
        <v>1160</v>
      </c>
    </row>
    <row r="5329" spans="2:2" hidden="1" x14ac:dyDescent="0.4"/>
    <row r="5330" spans="2:2" x14ac:dyDescent="0.4">
      <c r="B5330" s="2" t="s">
        <v>1589</v>
      </c>
    </row>
    <row r="5331" spans="2:2" hidden="1" x14ac:dyDescent="0.4"/>
    <row r="5332" spans="2:2" x14ac:dyDescent="0.4">
      <c r="B5332" s="2" t="s">
        <v>1597</v>
      </c>
    </row>
    <row r="5333" spans="2:2" hidden="1" x14ac:dyDescent="0.4"/>
    <row r="5334" spans="2:2" x14ac:dyDescent="0.4">
      <c r="B5334" s="2" t="s">
        <v>1598</v>
      </c>
    </row>
    <row r="5335" spans="2:2" hidden="1" x14ac:dyDescent="0.4"/>
    <row r="5336" spans="2:2" x14ac:dyDescent="0.4">
      <c r="B5336" s="2" t="s">
        <v>1599</v>
      </c>
    </row>
    <row r="5337" spans="2:2" hidden="1" x14ac:dyDescent="0.4"/>
    <row r="5338" spans="2:2" x14ac:dyDescent="0.4">
      <c r="B5338" s="2" t="s">
        <v>1600</v>
      </c>
    </row>
    <row r="5339" spans="2:2" hidden="1" x14ac:dyDescent="0.4"/>
    <row r="5340" spans="2:2" x14ac:dyDescent="0.4">
      <c r="B5340" s="2" t="s">
        <v>1601</v>
      </c>
    </row>
    <row r="5341" spans="2:2" hidden="1" x14ac:dyDescent="0.4"/>
    <row r="5342" spans="2:2" x14ac:dyDescent="0.4">
      <c r="B5342" s="2" t="s">
        <v>1602</v>
      </c>
    </row>
    <row r="5343" spans="2:2" hidden="1" x14ac:dyDescent="0.4"/>
    <row r="5344" spans="2:2" x14ac:dyDescent="0.4">
      <c r="B5344" s="2" t="s">
        <v>1603</v>
      </c>
    </row>
    <row r="5345" spans="2:2" hidden="1" x14ac:dyDescent="0.4"/>
    <row r="5346" spans="2:2" x14ac:dyDescent="0.4">
      <c r="B5346" s="2" t="s">
        <v>1593</v>
      </c>
    </row>
    <row r="5347" spans="2:2" hidden="1" x14ac:dyDescent="0.4"/>
    <row r="5348" spans="2:2" ht="18" x14ac:dyDescent="0.4">
      <c r="B5348" s="1" t="s">
        <v>1604</v>
      </c>
    </row>
    <row r="5349" spans="2:2" hidden="1" x14ac:dyDescent="0.4"/>
    <row r="5350" spans="2:2" x14ac:dyDescent="0.4">
      <c r="B5350" s="2" t="s">
        <v>677</v>
      </c>
    </row>
    <row r="5351" spans="2:2" hidden="1" x14ac:dyDescent="0.4"/>
    <row r="5352" spans="2:2" x14ac:dyDescent="0.4">
      <c r="B5352" s="2" t="s">
        <v>1605</v>
      </c>
    </row>
    <row r="5353" spans="2:2" hidden="1" x14ac:dyDescent="0.4"/>
    <row r="5354" spans="2:2" x14ac:dyDescent="0.4">
      <c r="B5354" s="2" t="s">
        <v>1606</v>
      </c>
    </row>
    <row r="5355" spans="2:2" hidden="1" x14ac:dyDescent="0.4"/>
    <row r="5356" spans="2:2" x14ac:dyDescent="0.4">
      <c r="B5356" s="2" t="s">
        <v>1597</v>
      </c>
    </row>
    <row r="5357" spans="2:2" hidden="1" x14ac:dyDescent="0.4"/>
    <row r="5358" spans="2:2" x14ac:dyDescent="0.4">
      <c r="B5358" s="2" t="s">
        <v>1607</v>
      </c>
    </row>
    <row r="5359" spans="2:2" hidden="1" x14ac:dyDescent="0.4"/>
    <row r="5360" spans="2:2" x14ac:dyDescent="0.4">
      <c r="B5360" s="2" t="s">
        <v>497</v>
      </c>
    </row>
    <row r="5361" spans="2:2" hidden="1" x14ac:dyDescent="0.4"/>
    <row r="5362" spans="2:2" x14ac:dyDescent="0.4">
      <c r="B5362" s="2" t="s">
        <v>1608</v>
      </c>
    </row>
    <row r="5363" spans="2:2" hidden="1" x14ac:dyDescent="0.4"/>
    <row r="5364" spans="2:2" x14ac:dyDescent="0.4">
      <c r="B5364" s="2" t="s">
        <v>1603</v>
      </c>
    </row>
    <row r="5365" spans="2:2" hidden="1" x14ac:dyDescent="0.4"/>
    <row r="5366" spans="2:2" x14ac:dyDescent="0.4">
      <c r="B5366" s="2" t="s">
        <v>1609</v>
      </c>
    </row>
    <row r="5367" spans="2:2" hidden="1" x14ac:dyDescent="0.4"/>
    <row r="5368" spans="2:2" x14ac:dyDescent="0.4">
      <c r="B5368" s="2" t="s">
        <v>1610</v>
      </c>
    </row>
    <row r="5369" spans="2:2" hidden="1" x14ac:dyDescent="0.4"/>
    <row r="5370" spans="2:2" x14ac:dyDescent="0.4">
      <c r="B5370" s="2" t="s">
        <v>1611</v>
      </c>
    </row>
    <row r="5371" spans="2:2" hidden="1" x14ac:dyDescent="0.4"/>
    <row r="5372" spans="2:2" x14ac:dyDescent="0.4">
      <c r="B5372" s="2" t="s">
        <v>509</v>
      </c>
    </row>
    <row r="5373" spans="2:2" hidden="1" x14ac:dyDescent="0.4"/>
    <row r="5374" spans="2:2" x14ac:dyDescent="0.4">
      <c r="B5374" s="2" t="s">
        <v>1612</v>
      </c>
    </row>
    <row r="5375" spans="2:2" hidden="1" x14ac:dyDescent="0.4"/>
    <row r="5376" spans="2:2" x14ac:dyDescent="0.4">
      <c r="B5376" s="2" t="s">
        <v>1292</v>
      </c>
    </row>
    <row r="5377" spans="2:2" hidden="1" x14ac:dyDescent="0.4"/>
    <row r="5378" spans="2:2" x14ac:dyDescent="0.4">
      <c r="B5378" s="2" t="s">
        <v>1613</v>
      </c>
    </row>
    <row r="5379" spans="2:2" hidden="1" x14ac:dyDescent="0.4"/>
    <row r="5380" spans="2:2" ht="18" x14ac:dyDescent="0.4">
      <c r="B5380" s="1" t="s">
        <v>1614</v>
      </c>
    </row>
    <row r="5381" spans="2:2" hidden="1" x14ac:dyDescent="0.4"/>
    <row r="5382" spans="2:2" x14ac:dyDescent="0.4">
      <c r="B5382" s="2" t="s">
        <v>677</v>
      </c>
    </row>
    <row r="5383" spans="2:2" hidden="1" x14ac:dyDescent="0.4"/>
    <row r="5384" spans="2:2" x14ac:dyDescent="0.4">
      <c r="B5384" s="2" t="s">
        <v>1605</v>
      </c>
    </row>
    <row r="5385" spans="2:2" hidden="1" x14ac:dyDescent="0.4"/>
    <row r="5386" spans="2:2" x14ac:dyDescent="0.4">
      <c r="B5386" s="2" t="s">
        <v>1606</v>
      </c>
    </row>
    <row r="5387" spans="2:2" hidden="1" x14ac:dyDescent="0.4"/>
    <row r="5388" spans="2:2" x14ac:dyDescent="0.4">
      <c r="B5388" s="2" t="s">
        <v>1597</v>
      </c>
    </row>
    <row r="5389" spans="2:2" hidden="1" x14ac:dyDescent="0.4"/>
    <row r="5390" spans="2:2" x14ac:dyDescent="0.4">
      <c r="B5390" s="2" t="s">
        <v>1615</v>
      </c>
    </row>
    <row r="5391" spans="2:2" hidden="1" x14ac:dyDescent="0.4"/>
    <row r="5392" spans="2:2" x14ac:dyDescent="0.4">
      <c r="B5392" s="2" t="s">
        <v>1616</v>
      </c>
    </row>
    <row r="5393" spans="2:2" hidden="1" x14ac:dyDescent="0.4"/>
    <row r="5394" spans="2:2" x14ac:dyDescent="0.4">
      <c r="B5394" s="2" t="s">
        <v>1607</v>
      </c>
    </row>
    <row r="5395" spans="2:2" hidden="1" x14ac:dyDescent="0.4"/>
    <row r="5396" spans="2:2" x14ac:dyDescent="0.4">
      <c r="B5396" s="2" t="s">
        <v>1617</v>
      </c>
    </row>
    <row r="5397" spans="2:2" hidden="1" x14ac:dyDescent="0.4"/>
    <row r="5398" spans="2:2" x14ac:dyDescent="0.4">
      <c r="B5398" s="2" t="s">
        <v>1618</v>
      </c>
    </row>
    <row r="5399" spans="2:2" hidden="1" x14ac:dyDescent="0.4"/>
    <row r="5400" spans="2:2" x14ac:dyDescent="0.4">
      <c r="B5400" s="2" t="s">
        <v>1619</v>
      </c>
    </row>
    <row r="5401" spans="2:2" hidden="1" x14ac:dyDescent="0.4"/>
    <row r="5402" spans="2:2" x14ac:dyDescent="0.4">
      <c r="B5402" s="2" t="s">
        <v>1611</v>
      </c>
    </row>
    <row r="5403" spans="2:2" hidden="1" x14ac:dyDescent="0.4"/>
    <row r="5404" spans="2:2" x14ac:dyDescent="0.4">
      <c r="B5404" s="2" t="s">
        <v>1620</v>
      </c>
    </row>
    <row r="5405" spans="2:2" hidden="1" x14ac:dyDescent="0.4"/>
    <row r="5406" spans="2:2" x14ac:dyDescent="0.4">
      <c r="B5406" s="2" t="s">
        <v>1621</v>
      </c>
    </row>
    <row r="5407" spans="2:2" hidden="1" x14ac:dyDescent="0.4"/>
    <row r="5408" spans="2:2" x14ac:dyDescent="0.4">
      <c r="B5408" s="2" t="s">
        <v>1622</v>
      </c>
    </row>
    <row r="5409" spans="2:2" hidden="1" x14ac:dyDescent="0.4"/>
    <row r="5410" spans="2:2" x14ac:dyDescent="0.4">
      <c r="B5410" s="2" t="s">
        <v>1292</v>
      </c>
    </row>
    <row r="5411" spans="2:2" hidden="1" x14ac:dyDescent="0.4"/>
    <row r="5412" spans="2:2" ht="18" x14ac:dyDescent="0.4">
      <c r="B5412" s="1" t="s">
        <v>1623</v>
      </c>
    </row>
    <row r="5413" spans="2:2" hidden="1" x14ac:dyDescent="0.4"/>
    <row r="5414" spans="2:2" x14ac:dyDescent="0.4">
      <c r="B5414" s="2" t="s">
        <v>677</v>
      </c>
    </row>
    <row r="5415" spans="2:2" hidden="1" x14ac:dyDescent="0.4"/>
    <row r="5416" spans="2:2" x14ac:dyDescent="0.4">
      <c r="B5416" s="2" t="s">
        <v>1605</v>
      </c>
    </row>
    <row r="5417" spans="2:2" hidden="1" x14ac:dyDescent="0.4"/>
    <row r="5418" spans="2:2" x14ac:dyDescent="0.4">
      <c r="B5418" s="2" t="s">
        <v>1606</v>
      </c>
    </row>
    <row r="5419" spans="2:2" hidden="1" x14ac:dyDescent="0.4"/>
    <row r="5420" spans="2:2" x14ac:dyDescent="0.4">
      <c r="B5420" s="2" t="s">
        <v>1597</v>
      </c>
    </row>
    <row r="5421" spans="2:2" hidden="1" x14ac:dyDescent="0.4"/>
    <row r="5422" spans="2:2" x14ac:dyDescent="0.4">
      <c r="B5422" s="2" t="s">
        <v>1615</v>
      </c>
    </row>
    <row r="5423" spans="2:2" hidden="1" x14ac:dyDescent="0.4"/>
    <row r="5424" spans="2:2" x14ac:dyDescent="0.4">
      <c r="B5424" s="2" t="s">
        <v>1607</v>
      </c>
    </row>
    <row r="5425" spans="2:2" hidden="1" x14ac:dyDescent="0.4"/>
    <row r="5426" spans="2:2" x14ac:dyDescent="0.4">
      <c r="B5426" s="2" t="s">
        <v>1624</v>
      </c>
    </row>
    <row r="5427" spans="2:2" hidden="1" x14ac:dyDescent="0.4"/>
    <row r="5428" spans="2:2" x14ac:dyDescent="0.4">
      <c r="B5428" s="2" t="s">
        <v>425</v>
      </c>
    </row>
    <row r="5429" spans="2:2" hidden="1" x14ac:dyDescent="0.4"/>
    <row r="5430" spans="2:2" x14ac:dyDescent="0.4">
      <c r="B5430" s="2" t="s">
        <v>1625</v>
      </c>
    </row>
    <row r="5431" spans="2:2" hidden="1" x14ac:dyDescent="0.4"/>
    <row r="5432" spans="2:2" x14ac:dyDescent="0.4">
      <c r="B5432" s="2" t="s">
        <v>1626</v>
      </c>
    </row>
    <row r="5433" spans="2:2" hidden="1" x14ac:dyDescent="0.4"/>
    <row r="5434" spans="2:2" x14ac:dyDescent="0.4">
      <c r="B5434" s="2" t="s">
        <v>1627</v>
      </c>
    </row>
    <row r="5435" spans="2:2" hidden="1" x14ac:dyDescent="0.4"/>
    <row r="5436" spans="2:2" x14ac:dyDescent="0.4">
      <c r="B5436" s="2" t="s">
        <v>522</v>
      </c>
    </row>
    <row r="5437" spans="2:2" hidden="1" x14ac:dyDescent="0.4"/>
    <row r="5438" spans="2:2" x14ac:dyDescent="0.4">
      <c r="B5438" s="2" t="s">
        <v>1628</v>
      </c>
    </row>
    <row r="5439" spans="2:2" hidden="1" x14ac:dyDescent="0.4"/>
    <row r="5440" spans="2:2" x14ac:dyDescent="0.4">
      <c r="B5440" s="2" t="s">
        <v>1629</v>
      </c>
    </row>
    <row r="5441" spans="2:2" hidden="1" x14ac:dyDescent="0.4"/>
    <row r="5442" spans="2:2" x14ac:dyDescent="0.4">
      <c r="B5442" s="2" t="s">
        <v>1318</v>
      </c>
    </row>
    <row r="5443" spans="2:2" hidden="1" x14ac:dyDescent="0.4"/>
    <row r="5444" spans="2:2" ht="18" x14ac:dyDescent="0.4">
      <c r="B5444" s="1" t="s">
        <v>1630</v>
      </c>
    </row>
    <row r="5445" spans="2:2" hidden="1" x14ac:dyDescent="0.4"/>
    <row r="5446" spans="2:2" x14ac:dyDescent="0.4">
      <c r="B5446" s="2" t="s">
        <v>677</v>
      </c>
    </row>
    <row r="5447" spans="2:2" hidden="1" x14ac:dyDescent="0.4"/>
    <row r="5448" spans="2:2" x14ac:dyDescent="0.4">
      <c r="B5448" s="2" t="s">
        <v>1631</v>
      </c>
    </row>
    <row r="5449" spans="2:2" hidden="1" x14ac:dyDescent="0.4"/>
    <row r="5450" spans="2:2" x14ac:dyDescent="0.4">
      <c r="B5450" s="2" t="s">
        <v>1632</v>
      </c>
    </row>
    <row r="5451" spans="2:2" hidden="1" x14ac:dyDescent="0.4"/>
    <row r="5452" spans="2:2" x14ac:dyDescent="0.4">
      <c r="B5452" s="2" t="s">
        <v>1633</v>
      </c>
    </row>
    <row r="5453" spans="2:2" hidden="1" x14ac:dyDescent="0.4"/>
    <row r="5454" spans="2:2" x14ac:dyDescent="0.4">
      <c r="B5454" s="2" t="s">
        <v>991</v>
      </c>
    </row>
    <row r="5455" spans="2:2" hidden="1" x14ac:dyDescent="0.4"/>
    <row r="5456" spans="2:2" x14ac:dyDescent="0.4">
      <c r="B5456" s="2" t="s">
        <v>1634</v>
      </c>
    </row>
    <row r="5457" spans="2:2" hidden="1" x14ac:dyDescent="0.4"/>
    <row r="5458" spans="2:2" x14ac:dyDescent="0.4">
      <c r="B5458" s="2" t="s">
        <v>1635</v>
      </c>
    </row>
    <row r="5459" spans="2:2" hidden="1" x14ac:dyDescent="0.4"/>
    <row r="5460" spans="2:2" x14ac:dyDescent="0.4">
      <c r="B5460" s="2" t="s">
        <v>1205</v>
      </c>
    </row>
    <row r="5461" spans="2:2" hidden="1" x14ac:dyDescent="0.4"/>
    <row r="5462" spans="2:2" x14ac:dyDescent="0.4">
      <c r="B5462" s="2" t="s">
        <v>1636</v>
      </c>
    </row>
    <row r="5463" spans="2:2" hidden="1" x14ac:dyDescent="0.4"/>
    <row r="5464" spans="2:2" x14ac:dyDescent="0.4">
      <c r="B5464" s="2" t="s">
        <v>821</v>
      </c>
    </row>
    <row r="5465" spans="2:2" hidden="1" x14ac:dyDescent="0.4"/>
    <row r="5466" spans="2:2" x14ac:dyDescent="0.4">
      <c r="B5466" s="2" t="s">
        <v>1637</v>
      </c>
    </row>
    <row r="5467" spans="2:2" hidden="1" x14ac:dyDescent="0.4"/>
    <row r="5468" spans="2:2" ht="18" x14ac:dyDescent="0.4">
      <c r="B5468" s="1" t="s">
        <v>1638</v>
      </c>
    </row>
    <row r="5469" spans="2:2" hidden="1" x14ac:dyDescent="0.4"/>
    <row r="5470" spans="2:2" x14ac:dyDescent="0.4">
      <c r="B5470" s="2" t="s">
        <v>1639</v>
      </c>
    </row>
    <row r="5471" spans="2:2" hidden="1" x14ac:dyDescent="0.4"/>
    <row r="5472" spans="2:2" x14ac:dyDescent="0.4">
      <c r="B5472" s="2" t="s">
        <v>1631</v>
      </c>
    </row>
    <row r="5473" spans="2:2" hidden="1" x14ac:dyDescent="0.4"/>
    <row r="5474" spans="2:2" x14ac:dyDescent="0.4">
      <c r="B5474" s="2" t="s">
        <v>1633</v>
      </c>
    </row>
    <row r="5475" spans="2:2" hidden="1" x14ac:dyDescent="0.4"/>
    <row r="5476" spans="2:2" x14ac:dyDescent="0.4">
      <c r="B5476" s="2" t="s">
        <v>991</v>
      </c>
    </row>
    <row r="5477" spans="2:2" hidden="1" x14ac:dyDescent="0.4"/>
    <row r="5478" spans="2:2" x14ac:dyDescent="0.4">
      <c r="B5478" s="2" t="s">
        <v>1634</v>
      </c>
    </row>
    <row r="5479" spans="2:2" hidden="1" x14ac:dyDescent="0.4"/>
    <row r="5480" spans="2:2" x14ac:dyDescent="0.4">
      <c r="B5480" s="2" t="s">
        <v>684</v>
      </c>
    </row>
    <row r="5481" spans="2:2" hidden="1" x14ac:dyDescent="0.4"/>
    <row r="5482" spans="2:2" x14ac:dyDescent="0.4">
      <c r="B5482" s="2" t="s">
        <v>1640</v>
      </c>
    </row>
    <row r="5483" spans="2:2" hidden="1" x14ac:dyDescent="0.4"/>
    <row r="5484" spans="2:2" x14ac:dyDescent="0.4">
      <c r="B5484" s="2" t="s">
        <v>821</v>
      </c>
    </row>
    <row r="5485" spans="2:2" hidden="1" x14ac:dyDescent="0.4"/>
    <row r="5486" spans="2:2" x14ac:dyDescent="0.4">
      <c r="B5486" s="2" t="s">
        <v>1641</v>
      </c>
    </row>
    <row r="5487" spans="2:2" hidden="1" x14ac:dyDescent="0.4"/>
    <row r="5488" spans="2:2" x14ac:dyDescent="0.4">
      <c r="B5488" s="2" t="s">
        <v>763</v>
      </c>
    </row>
    <row r="5489" spans="2:2" hidden="1" x14ac:dyDescent="0.4"/>
    <row r="5490" spans="2:2" x14ac:dyDescent="0.4">
      <c r="B5490" s="2" t="s">
        <v>1637</v>
      </c>
    </row>
    <row r="5491" spans="2:2" hidden="1" x14ac:dyDescent="0.4"/>
    <row r="5492" spans="2:2" x14ac:dyDescent="0.4">
      <c r="B5492" s="2" t="s">
        <v>1642</v>
      </c>
    </row>
    <row r="5493" spans="2:2" hidden="1" x14ac:dyDescent="0.4"/>
    <row r="5494" spans="2:2" x14ac:dyDescent="0.4">
      <c r="B5494" s="2" t="s">
        <v>576</v>
      </c>
    </row>
    <row r="5495" spans="2:2" hidden="1" x14ac:dyDescent="0.4"/>
    <row r="5496" spans="2:2" ht="18" x14ac:dyDescent="0.4">
      <c r="B5496" s="1" t="s">
        <v>1643</v>
      </c>
    </row>
    <row r="5497" spans="2:2" hidden="1" x14ac:dyDescent="0.4"/>
    <row r="5498" spans="2:2" x14ac:dyDescent="0.4">
      <c r="B5498" s="2" t="s">
        <v>1639</v>
      </c>
    </row>
    <row r="5499" spans="2:2" hidden="1" x14ac:dyDescent="0.4"/>
    <row r="5500" spans="2:2" x14ac:dyDescent="0.4">
      <c r="B5500" s="2" t="s">
        <v>1631</v>
      </c>
    </row>
    <row r="5501" spans="2:2" hidden="1" x14ac:dyDescent="0.4"/>
    <row r="5502" spans="2:2" x14ac:dyDescent="0.4">
      <c r="B5502" s="2" t="s">
        <v>1633</v>
      </c>
    </row>
    <row r="5503" spans="2:2" hidden="1" x14ac:dyDescent="0.4"/>
    <row r="5504" spans="2:2" x14ac:dyDescent="0.4">
      <c r="B5504" s="2" t="s">
        <v>991</v>
      </c>
    </row>
    <row r="5505" spans="2:2" hidden="1" x14ac:dyDescent="0.4"/>
    <row r="5506" spans="2:2" x14ac:dyDescent="0.4">
      <c r="B5506" s="2" t="s">
        <v>1634</v>
      </c>
    </row>
    <row r="5507" spans="2:2" hidden="1" x14ac:dyDescent="0.4"/>
    <row r="5508" spans="2:2" x14ac:dyDescent="0.4">
      <c r="B5508" s="2" t="s">
        <v>1644</v>
      </c>
    </row>
    <row r="5509" spans="2:2" hidden="1" x14ac:dyDescent="0.4"/>
    <row r="5510" spans="2:2" x14ac:dyDescent="0.4">
      <c r="B5510" s="2" t="s">
        <v>1645</v>
      </c>
    </row>
    <row r="5511" spans="2:2" hidden="1" x14ac:dyDescent="0.4"/>
    <row r="5512" spans="2:2" x14ac:dyDescent="0.4">
      <c r="B5512" s="2" t="s">
        <v>684</v>
      </c>
    </row>
    <row r="5513" spans="2:2" hidden="1" x14ac:dyDescent="0.4"/>
    <row r="5514" spans="2:2" x14ac:dyDescent="0.4">
      <c r="B5514" s="2" t="s">
        <v>821</v>
      </c>
    </row>
    <row r="5515" spans="2:2" hidden="1" x14ac:dyDescent="0.4"/>
    <row r="5516" spans="2:2" x14ac:dyDescent="0.4">
      <c r="B5516" s="2" t="s">
        <v>1641</v>
      </c>
    </row>
    <row r="5517" spans="2:2" hidden="1" x14ac:dyDescent="0.4"/>
    <row r="5518" spans="2:2" x14ac:dyDescent="0.4">
      <c r="B5518" s="2" t="s">
        <v>763</v>
      </c>
    </row>
    <row r="5519" spans="2:2" hidden="1" x14ac:dyDescent="0.4"/>
    <row r="5520" spans="2:2" x14ac:dyDescent="0.4">
      <c r="B5520" s="2" t="s">
        <v>1637</v>
      </c>
    </row>
    <row r="5521" spans="2:2" hidden="1" x14ac:dyDescent="0.4"/>
    <row r="5522" spans="2:2" x14ac:dyDescent="0.4">
      <c r="B5522" s="2" t="s">
        <v>1642</v>
      </c>
    </row>
    <row r="5523" spans="2:2" hidden="1" x14ac:dyDescent="0.4"/>
    <row r="5524" spans="2:2" x14ac:dyDescent="0.4">
      <c r="B5524" s="2" t="s">
        <v>1646</v>
      </c>
    </row>
    <row r="5525" spans="2:2" hidden="1" x14ac:dyDescent="0.4"/>
    <row r="5526" spans="2:2" x14ac:dyDescent="0.4">
      <c r="B5526" s="2" t="s">
        <v>576</v>
      </c>
    </row>
    <row r="5527" spans="2:2" hidden="1" x14ac:dyDescent="0.4"/>
    <row r="5528" spans="2:2" ht="18" x14ac:dyDescent="0.4">
      <c r="B5528" s="1" t="s">
        <v>1647</v>
      </c>
    </row>
    <row r="5529" spans="2:2" hidden="1" x14ac:dyDescent="0.4"/>
    <row r="5530" spans="2:2" x14ac:dyDescent="0.4">
      <c r="B5530" s="2" t="s">
        <v>1639</v>
      </c>
    </row>
    <row r="5531" spans="2:2" hidden="1" x14ac:dyDescent="0.4"/>
    <row r="5532" spans="2:2" x14ac:dyDescent="0.4">
      <c r="B5532" s="2" t="s">
        <v>991</v>
      </c>
    </row>
    <row r="5533" spans="2:2" hidden="1" x14ac:dyDescent="0.4"/>
    <row r="5534" spans="2:2" x14ac:dyDescent="0.4">
      <c r="B5534" s="2" t="s">
        <v>1648</v>
      </c>
    </row>
    <row r="5535" spans="2:2" hidden="1" x14ac:dyDescent="0.4"/>
    <row r="5536" spans="2:2" x14ac:dyDescent="0.4">
      <c r="B5536" s="2" t="s">
        <v>1634</v>
      </c>
    </row>
    <row r="5537" spans="2:2" hidden="1" x14ac:dyDescent="0.4"/>
    <row r="5538" spans="2:2" x14ac:dyDescent="0.4">
      <c r="B5538" s="2" t="s">
        <v>1649</v>
      </c>
    </row>
    <row r="5539" spans="2:2" hidden="1" x14ac:dyDescent="0.4"/>
    <row r="5540" spans="2:2" x14ac:dyDescent="0.4">
      <c r="B5540" s="2" t="s">
        <v>1650</v>
      </c>
    </row>
    <row r="5541" spans="2:2" hidden="1" x14ac:dyDescent="0.4"/>
    <row r="5542" spans="2:2" x14ac:dyDescent="0.4">
      <c r="B5542" s="2" t="s">
        <v>1651</v>
      </c>
    </row>
    <row r="5543" spans="2:2" hidden="1" x14ac:dyDescent="0.4"/>
    <row r="5544" spans="2:2" x14ac:dyDescent="0.4">
      <c r="B5544" s="2" t="s">
        <v>835</v>
      </c>
    </row>
    <row r="5545" spans="2:2" hidden="1" x14ac:dyDescent="0.4"/>
    <row r="5546" spans="2:2" x14ac:dyDescent="0.4">
      <c r="B5546" s="2" t="s">
        <v>1652</v>
      </c>
    </row>
    <row r="5547" spans="2:2" hidden="1" x14ac:dyDescent="0.4"/>
    <row r="5548" spans="2:2" ht="18" x14ac:dyDescent="0.4">
      <c r="B5548" s="1" t="s">
        <v>1653</v>
      </c>
    </row>
    <row r="5549" spans="2:2" hidden="1" x14ac:dyDescent="0.4"/>
    <row r="5550" spans="2:2" x14ac:dyDescent="0.4">
      <c r="B5550" s="2" t="s">
        <v>1654</v>
      </c>
    </row>
    <row r="5551" spans="2:2" hidden="1" x14ac:dyDescent="0.4"/>
    <row r="5552" spans="2:2" x14ac:dyDescent="0.4">
      <c r="B5552" s="2" t="s">
        <v>952</v>
      </c>
    </row>
    <row r="5553" spans="2:2" hidden="1" x14ac:dyDescent="0.4"/>
    <row r="5554" spans="2:2" x14ac:dyDescent="0.4">
      <c r="B5554" s="2" t="s">
        <v>1655</v>
      </c>
    </row>
    <row r="5555" spans="2:2" hidden="1" x14ac:dyDescent="0.4"/>
    <row r="5556" spans="2:2" x14ac:dyDescent="0.4">
      <c r="B5556" s="2" t="s">
        <v>1656</v>
      </c>
    </row>
    <row r="5557" spans="2:2" hidden="1" x14ac:dyDescent="0.4"/>
    <row r="5558" spans="2:2" x14ac:dyDescent="0.4">
      <c r="B5558" s="2" t="s">
        <v>1657</v>
      </c>
    </row>
    <row r="5559" spans="2:2" hidden="1" x14ac:dyDescent="0.4"/>
    <row r="5560" spans="2:2" x14ac:dyDescent="0.4">
      <c r="B5560" s="2" t="s">
        <v>1658</v>
      </c>
    </row>
    <row r="5561" spans="2:2" hidden="1" x14ac:dyDescent="0.4"/>
    <row r="5562" spans="2:2" x14ac:dyDescent="0.4">
      <c r="B5562" s="2" t="s">
        <v>1648</v>
      </c>
    </row>
    <row r="5563" spans="2:2" hidden="1" x14ac:dyDescent="0.4"/>
    <row r="5564" spans="2:2" x14ac:dyDescent="0.4">
      <c r="B5564" s="2" t="s">
        <v>1659</v>
      </c>
    </row>
    <row r="5565" spans="2:2" hidden="1" x14ac:dyDescent="0.4"/>
    <row r="5566" spans="2:2" x14ac:dyDescent="0.4">
      <c r="B5566" s="2" t="s">
        <v>774</v>
      </c>
    </row>
    <row r="5567" spans="2:2" hidden="1" x14ac:dyDescent="0.4"/>
    <row r="5568" spans="2:2" x14ac:dyDescent="0.4">
      <c r="B5568" s="2" t="s">
        <v>835</v>
      </c>
    </row>
    <row r="5569" spans="2:2" hidden="1" x14ac:dyDescent="0.4"/>
    <row r="5570" spans="2:2" x14ac:dyDescent="0.4">
      <c r="B5570" s="2" t="s">
        <v>1660</v>
      </c>
    </row>
    <row r="5571" spans="2:2" hidden="1" x14ac:dyDescent="0.4"/>
    <row r="5572" spans="2:2" x14ac:dyDescent="0.4">
      <c r="B5572" s="2" t="s">
        <v>1661</v>
      </c>
    </row>
    <row r="5573" spans="2:2" hidden="1" x14ac:dyDescent="0.4"/>
    <row r="5574" spans="2:2" x14ac:dyDescent="0.4">
      <c r="B5574" s="2" t="s">
        <v>1662</v>
      </c>
    </row>
    <row r="5575" spans="2:2" hidden="1" x14ac:dyDescent="0.4"/>
    <row r="5576" spans="2:2" x14ac:dyDescent="0.4">
      <c r="B5576" s="2" t="s">
        <v>417</v>
      </c>
    </row>
    <row r="5577" spans="2:2" hidden="1" x14ac:dyDescent="0.4"/>
    <row r="5578" spans="2:2" x14ac:dyDescent="0.4">
      <c r="B5578" s="2" t="s">
        <v>1663</v>
      </c>
    </row>
    <row r="5579" spans="2:2" hidden="1" x14ac:dyDescent="0.4"/>
    <row r="5580" spans="2:2" ht="18" x14ac:dyDescent="0.4">
      <c r="B5580" s="1" t="s">
        <v>1664</v>
      </c>
    </row>
    <row r="5581" spans="2:2" hidden="1" x14ac:dyDescent="0.4"/>
    <row r="5582" spans="2:2" x14ac:dyDescent="0.4">
      <c r="B5582" s="2" t="s">
        <v>1654</v>
      </c>
    </row>
    <row r="5583" spans="2:2" hidden="1" x14ac:dyDescent="0.4"/>
    <row r="5584" spans="2:2" x14ac:dyDescent="0.4">
      <c r="B5584" s="2" t="s">
        <v>952</v>
      </c>
    </row>
    <row r="5585" spans="2:2" hidden="1" x14ac:dyDescent="0.4"/>
    <row r="5586" spans="2:2" x14ac:dyDescent="0.4">
      <c r="B5586" s="2" t="s">
        <v>1655</v>
      </c>
    </row>
    <row r="5587" spans="2:2" hidden="1" x14ac:dyDescent="0.4"/>
    <row r="5588" spans="2:2" x14ac:dyDescent="0.4">
      <c r="B5588" s="2" t="s">
        <v>1656</v>
      </c>
    </row>
    <row r="5589" spans="2:2" hidden="1" x14ac:dyDescent="0.4"/>
    <row r="5590" spans="2:2" x14ac:dyDescent="0.4">
      <c r="B5590" s="2" t="s">
        <v>1657</v>
      </c>
    </row>
    <row r="5591" spans="2:2" hidden="1" x14ac:dyDescent="0.4"/>
    <row r="5592" spans="2:2" x14ac:dyDescent="0.4">
      <c r="B5592" s="2" t="s">
        <v>1658</v>
      </c>
    </row>
    <row r="5593" spans="2:2" hidden="1" x14ac:dyDescent="0.4"/>
    <row r="5594" spans="2:2" x14ac:dyDescent="0.4">
      <c r="B5594" s="2" t="s">
        <v>1648</v>
      </c>
    </row>
    <row r="5595" spans="2:2" hidden="1" x14ac:dyDescent="0.4"/>
    <row r="5596" spans="2:2" x14ac:dyDescent="0.4">
      <c r="B5596" s="2" t="s">
        <v>1659</v>
      </c>
    </row>
    <row r="5597" spans="2:2" hidden="1" x14ac:dyDescent="0.4"/>
    <row r="5598" spans="2:2" x14ac:dyDescent="0.4">
      <c r="B5598" s="2" t="s">
        <v>781</v>
      </c>
    </row>
    <row r="5599" spans="2:2" hidden="1" x14ac:dyDescent="0.4"/>
    <row r="5600" spans="2:2" x14ac:dyDescent="0.4">
      <c r="B5600" s="2" t="s">
        <v>844</v>
      </c>
    </row>
    <row r="5601" spans="2:2" hidden="1" x14ac:dyDescent="0.4"/>
    <row r="5602" spans="2:2" x14ac:dyDescent="0.4">
      <c r="B5602" s="2" t="s">
        <v>1665</v>
      </c>
    </row>
    <row r="5603" spans="2:2" hidden="1" x14ac:dyDescent="0.4"/>
    <row r="5604" spans="2:2" x14ac:dyDescent="0.4">
      <c r="B5604" s="2" t="s">
        <v>1666</v>
      </c>
    </row>
    <row r="5605" spans="2:2" hidden="1" x14ac:dyDescent="0.4"/>
    <row r="5606" spans="2:2" x14ac:dyDescent="0.4">
      <c r="B5606" s="2" t="s">
        <v>1667</v>
      </c>
    </row>
    <row r="5607" spans="2:2" hidden="1" x14ac:dyDescent="0.4"/>
    <row r="5608" spans="2:2" x14ac:dyDescent="0.4">
      <c r="B5608" s="2" t="s">
        <v>1668</v>
      </c>
    </row>
    <row r="5609" spans="2:2" hidden="1" x14ac:dyDescent="0.4"/>
    <row r="5610" spans="2:2" x14ac:dyDescent="0.4">
      <c r="B5610" s="2" t="s">
        <v>1669</v>
      </c>
    </row>
    <row r="5611" spans="2:2" hidden="1" x14ac:dyDescent="0.4"/>
    <row r="5612" spans="2:2" ht="18" x14ac:dyDescent="0.4">
      <c r="B5612" s="1" t="s">
        <v>1670</v>
      </c>
    </row>
    <row r="5613" spans="2:2" hidden="1" x14ac:dyDescent="0.4"/>
    <row r="5614" spans="2:2" x14ac:dyDescent="0.4">
      <c r="B5614" s="2" t="s">
        <v>1654</v>
      </c>
    </row>
    <row r="5615" spans="2:2" hidden="1" x14ac:dyDescent="0.4"/>
    <row r="5616" spans="2:2" x14ac:dyDescent="0.4">
      <c r="B5616" s="2" t="s">
        <v>952</v>
      </c>
    </row>
    <row r="5617" spans="2:2" hidden="1" x14ac:dyDescent="0.4"/>
    <row r="5618" spans="2:2" x14ac:dyDescent="0.4">
      <c r="B5618" s="2" t="s">
        <v>1655</v>
      </c>
    </row>
    <row r="5619" spans="2:2" hidden="1" x14ac:dyDescent="0.4"/>
    <row r="5620" spans="2:2" x14ac:dyDescent="0.4">
      <c r="B5620" s="2" t="s">
        <v>1656</v>
      </c>
    </row>
    <row r="5621" spans="2:2" hidden="1" x14ac:dyDescent="0.4"/>
    <row r="5622" spans="2:2" x14ac:dyDescent="0.4">
      <c r="B5622" s="2" t="s">
        <v>1657</v>
      </c>
    </row>
    <row r="5623" spans="2:2" hidden="1" x14ac:dyDescent="0.4"/>
    <row r="5624" spans="2:2" x14ac:dyDescent="0.4">
      <c r="B5624" s="2" t="s">
        <v>1658</v>
      </c>
    </row>
    <row r="5625" spans="2:2" hidden="1" x14ac:dyDescent="0.4"/>
    <row r="5626" spans="2:2" x14ac:dyDescent="0.4">
      <c r="B5626" s="2" t="s">
        <v>1648</v>
      </c>
    </row>
    <row r="5627" spans="2:2" hidden="1" x14ac:dyDescent="0.4"/>
    <row r="5628" spans="2:2" x14ac:dyDescent="0.4">
      <c r="B5628" s="2" t="s">
        <v>790</v>
      </c>
    </row>
    <row r="5629" spans="2:2" hidden="1" x14ac:dyDescent="0.4"/>
    <row r="5630" spans="2:2" x14ac:dyDescent="0.4">
      <c r="B5630" s="2" t="s">
        <v>428</v>
      </c>
    </row>
    <row r="5631" spans="2:2" hidden="1" x14ac:dyDescent="0.4"/>
    <row r="5632" spans="2:2" x14ac:dyDescent="0.4">
      <c r="B5632" s="2" t="s">
        <v>1671</v>
      </c>
    </row>
    <row r="5633" spans="2:2" hidden="1" x14ac:dyDescent="0.4"/>
    <row r="5634" spans="2:2" x14ac:dyDescent="0.4">
      <c r="B5634" s="2" t="s">
        <v>1672</v>
      </c>
    </row>
    <row r="5635" spans="2:2" hidden="1" x14ac:dyDescent="0.4"/>
    <row r="5636" spans="2:2" x14ac:dyDescent="0.4">
      <c r="B5636" s="2" t="s">
        <v>1659</v>
      </c>
    </row>
    <row r="5637" spans="2:2" hidden="1" x14ac:dyDescent="0.4"/>
    <row r="5638" spans="2:2" x14ac:dyDescent="0.4">
      <c r="B5638" s="2" t="s">
        <v>854</v>
      </c>
    </row>
    <row r="5639" spans="2:2" hidden="1" x14ac:dyDescent="0.4"/>
    <row r="5640" spans="2:2" x14ac:dyDescent="0.4">
      <c r="B5640" s="2" t="s">
        <v>1673</v>
      </c>
    </row>
    <row r="5641" spans="2:2" hidden="1" x14ac:dyDescent="0.4"/>
    <row r="5642" spans="2:2" x14ac:dyDescent="0.4">
      <c r="B5642" s="2" t="s">
        <v>413</v>
      </c>
    </row>
    <row r="5643" spans="2:2" hidden="1" x14ac:dyDescent="0.4"/>
    <row r="5644" spans="2:2" ht="18" x14ac:dyDescent="0.4">
      <c r="B5644" s="1" t="s">
        <v>1674</v>
      </c>
    </row>
    <row r="5645" spans="2:2" hidden="1" x14ac:dyDescent="0.4"/>
    <row r="5646" spans="2:2" x14ac:dyDescent="0.4">
      <c r="B5646" s="2" t="s">
        <v>506</v>
      </c>
    </row>
    <row r="5647" spans="2:2" hidden="1" x14ac:dyDescent="0.4"/>
    <row r="5648" spans="2:2" x14ac:dyDescent="0.4">
      <c r="B5648" s="2" t="s">
        <v>759</v>
      </c>
    </row>
    <row r="5649" spans="2:2" hidden="1" x14ac:dyDescent="0.4"/>
    <row r="5650" spans="2:2" x14ac:dyDescent="0.4">
      <c r="B5650" s="2" t="s">
        <v>1675</v>
      </c>
    </row>
    <row r="5651" spans="2:2" hidden="1" x14ac:dyDescent="0.4"/>
    <row r="5652" spans="2:2" x14ac:dyDescent="0.4">
      <c r="B5652" s="2" t="s">
        <v>1676</v>
      </c>
    </row>
    <row r="5653" spans="2:2" hidden="1" x14ac:dyDescent="0.4"/>
    <row r="5654" spans="2:2" x14ac:dyDescent="0.4">
      <c r="B5654" s="2" t="s">
        <v>1677</v>
      </c>
    </row>
    <row r="5655" spans="2:2" hidden="1" x14ac:dyDescent="0.4"/>
    <row r="5656" spans="2:2" x14ac:dyDescent="0.4">
      <c r="B5656" s="2" t="s">
        <v>1678</v>
      </c>
    </row>
    <row r="5657" spans="2:2" hidden="1" x14ac:dyDescent="0.4"/>
    <row r="5658" spans="2:2" x14ac:dyDescent="0.4">
      <c r="B5658" s="2" t="s">
        <v>1679</v>
      </c>
    </row>
    <row r="5659" spans="2:2" hidden="1" x14ac:dyDescent="0.4"/>
    <row r="5660" spans="2:2" x14ac:dyDescent="0.4">
      <c r="B5660" s="2" t="s">
        <v>1680</v>
      </c>
    </row>
    <row r="5661" spans="2:2" hidden="1" x14ac:dyDescent="0.4"/>
    <row r="5662" spans="2:2" ht="18" x14ac:dyDescent="0.4">
      <c r="B5662" s="1" t="s">
        <v>1681</v>
      </c>
    </row>
    <row r="5663" spans="2:2" hidden="1" x14ac:dyDescent="0.4"/>
    <row r="5664" spans="2:2" x14ac:dyDescent="0.4">
      <c r="B5664" s="2" t="s">
        <v>1682</v>
      </c>
    </row>
    <row r="5665" spans="2:2" hidden="1" x14ac:dyDescent="0.4"/>
    <row r="5666" spans="2:2" x14ac:dyDescent="0.4">
      <c r="B5666" s="2" t="s">
        <v>506</v>
      </c>
    </row>
    <row r="5667" spans="2:2" hidden="1" x14ac:dyDescent="0.4"/>
    <row r="5668" spans="2:2" x14ac:dyDescent="0.4">
      <c r="B5668" s="2" t="s">
        <v>759</v>
      </c>
    </row>
    <row r="5669" spans="2:2" hidden="1" x14ac:dyDescent="0.4"/>
    <row r="5670" spans="2:2" x14ac:dyDescent="0.4">
      <c r="B5670" s="2" t="s">
        <v>802</v>
      </c>
    </row>
    <row r="5671" spans="2:2" hidden="1" x14ac:dyDescent="0.4"/>
    <row r="5672" spans="2:2" x14ac:dyDescent="0.4">
      <c r="B5672" s="2" t="s">
        <v>1675</v>
      </c>
    </row>
    <row r="5673" spans="2:2" hidden="1" x14ac:dyDescent="0.4"/>
    <row r="5674" spans="2:2" x14ac:dyDescent="0.4">
      <c r="B5674" s="2" t="s">
        <v>1683</v>
      </c>
    </row>
    <row r="5675" spans="2:2" hidden="1" x14ac:dyDescent="0.4"/>
    <row r="5676" spans="2:2" x14ac:dyDescent="0.4">
      <c r="B5676" s="2" t="s">
        <v>1684</v>
      </c>
    </row>
    <row r="5677" spans="2:2" hidden="1" x14ac:dyDescent="0.4"/>
    <row r="5678" spans="2:2" x14ac:dyDescent="0.4">
      <c r="B5678" s="2" t="s">
        <v>1676</v>
      </c>
    </row>
    <row r="5679" spans="2:2" hidden="1" x14ac:dyDescent="0.4"/>
    <row r="5680" spans="2:2" x14ac:dyDescent="0.4">
      <c r="B5680" s="2" t="s">
        <v>1003</v>
      </c>
    </row>
    <row r="5681" spans="2:2" hidden="1" x14ac:dyDescent="0.4"/>
    <row r="5682" spans="2:2" x14ac:dyDescent="0.4">
      <c r="B5682" s="2" t="s">
        <v>1677</v>
      </c>
    </row>
    <row r="5683" spans="2:2" hidden="1" x14ac:dyDescent="0.4"/>
    <row r="5684" spans="2:2" x14ac:dyDescent="0.4">
      <c r="B5684" s="2" t="s">
        <v>1678</v>
      </c>
    </row>
    <row r="5685" spans="2:2" hidden="1" x14ac:dyDescent="0.4"/>
    <row r="5686" spans="2:2" x14ac:dyDescent="0.4">
      <c r="B5686" s="2" t="s">
        <v>1679</v>
      </c>
    </row>
    <row r="5687" spans="2:2" hidden="1" x14ac:dyDescent="0.4"/>
    <row r="5688" spans="2:2" x14ac:dyDescent="0.4">
      <c r="B5688" s="2" t="s">
        <v>1187</v>
      </c>
    </row>
    <row r="5689" spans="2:2" hidden="1" x14ac:dyDescent="0.4"/>
    <row r="5690" spans="2:2" x14ac:dyDescent="0.4">
      <c r="B5690" s="2" t="s">
        <v>1685</v>
      </c>
    </row>
    <row r="5691" spans="2:2" hidden="1" x14ac:dyDescent="0.4"/>
    <row r="5692" spans="2:2" x14ac:dyDescent="0.4">
      <c r="B5692" s="2" t="s">
        <v>1680</v>
      </c>
    </row>
    <row r="5693" spans="2:2" hidden="1" x14ac:dyDescent="0.4"/>
    <row r="5694" spans="2:2" ht="18" x14ac:dyDescent="0.4">
      <c r="B5694" s="1" t="s">
        <v>1686</v>
      </c>
    </row>
    <row r="5695" spans="2:2" hidden="1" x14ac:dyDescent="0.4"/>
    <row r="5696" spans="2:2" x14ac:dyDescent="0.4">
      <c r="B5696" s="2" t="s">
        <v>1682</v>
      </c>
    </row>
    <row r="5697" spans="2:2" hidden="1" x14ac:dyDescent="0.4"/>
    <row r="5698" spans="2:2" x14ac:dyDescent="0.4">
      <c r="B5698" s="2" t="s">
        <v>506</v>
      </c>
    </row>
    <row r="5699" spans="2:2" hidden="1" x14ac:dyDescent="0.4"/>
    <row r="5700" spans="2:2" x14ac:dyDescent="0.4">
      <c r="B5700" s="2" t="s">
        <v>759</v>
      </c>
    </row>
    <row r="5701" spans="2:2" hidden="1" x14ac:dyDescent="0.4"/>
    <row r="5702" spans="2:2" x14ac:dyDescent="0.4">
      <c r="B5702" s="2" t="s">
        <v>802</v>
      </c>
    </row>
    <row r="5703" spans="2:2" hidden="1" x14ac:dyDescent="0.4"/>
    <row r="5704" spans="2:2" x14ac:dyDescent="0.4">
      <c r="B5704" s="2" t="s">
        <v>1675</v>
      </c>
    </row>
    <row r="5705" spans="2:2" hidden="1" x14ac:dyDescent="0.4"/>
    <row r="5706" spans="2:2" x14ac:dyDescent="0.4">
      <c r="B5706" s="2" t="s">
        <v>1683</v>
      </c>
    </row>
    <row r="5707" spans="2:2" hidden="1" x14ac:dyDescent="0.4"/>
    <row r="5708" spans="2:2" x14ac:dyDescent="0.4">
      <c r="B5708" s="2" t="s">
        <v>1687</v>
      </c>
    </row>
    <row r="5709" spans="2:2" hidden="1" x14ac:dyDescent="0.4"/>
    <row r="5710" spans="2:2" x14ac:dyDescent="0.4">
      <c r="B5710" s="2" t="s">
        <v>1684</v>
      </c>
    </row>
    <row r="5711" spans="2:2" hidden="1" x14ac:dyDescent="0.4"/>
    <row r="5712" spans="2:2" x14ac:dyDescent="0.4">
      <c r="B5712" s="2" t="s">
        <v>1676</v>
      </c>
    </row>
    <row r="5713" spans="2:2" hidden="1" x14ac:dyDescent="0.4"/>
    <row r="5714" spans="2:2" x14ac:dyDescent="0.4">
      <c r="B5714" s="2" t="s">
        <v>1003</v>
      </c>
    </row>
    <row r="5715" spans="2:2" hidden="1" x14ac:dyDescent="0.4"/>
    <row r="5716" spans="2:2" x14ac:dyDescent="0.4">
      <c r="B5716" s="2" t="s">
        <v>1677</v>
      </c>
    </row>
    <row r="5717" spans="2:2" hidden="1" x14ac:dyDescent="0.4"/>
    <row r="5718" spans="2:2" x14ac:dyDescent="0.4">
      <c r="B5718" s="2" t="s">
        <v>1688</v>
      </c>
    </row>
    <row r="5719" spans="2:2" hidden="1" x14ac:dyDescent="0.4"/>
    <row r="5720" spans="2:2" x14ac:dyDescent="0.4">
      <c r="B5720" s="2" t="s">
        <v>1187</v>
      </c>
    </row>
    <row r="5721" spans="2:2" hidden="1" x14ac:dyDescent="0.4"/>
    <row r="5722" spans="2:2" x14ac:dyDescent="0.4">
      <c r="B5722" s="2" t="s">
        <v>1685</v>
      </c>
    </row>
    <row r="5723" spans="2:2" hidden="1" x14ac:dyDescent="0.4"/>
    <row r="5724" spans="2:2" x14ac:dyDescent="0.4">
      <c r="B5724" s="2" t="s">
        <v>1680</v>
      </c>
    </row>
    <row r="5725" spans="2:2" hidden="1" x14ac:dyDescent="0.4"/>
    <row r="5726" spans="2:2" ht="18" x14ac:dyDescent="0.4">
      <c r="B5726" s="1" t="s">
        <v>1689</v>
      </c>
    </row>
    <row r="5727" spans="2:2" hidden="1" x14ac:dyDescent="0.4"/>
    <row r="5728" spans="2:2" x14ac:dyDescent="0.4">
      <c r="B5728" s="2" t="s">
        <v>1690</v>
      </c>
    </row>
    <row r="5729" spans="2:2" hidden="1" x14ac:dyDescent="0.4"/>
    <row r="5730" spans="2:2" x14ac:dyDescent="0.4">
      <c r="B5730" s="2" t="s">
        <v>802</v>
      </c>
    </row>
    <row r="5731" spans="2:2" hidden="1" x14ac:dyDescent="0.4"/>
    <row r="5732" spans="2:2" x14ac:dyDescent="0.4">
      <c r="B5732" s="2" t="s">
        <v>1073</v>
      </c>
    </row>
    <row r="5733" spans="2:2" hidden="1" x14ac:dyDescent="0.4"/>
    <row r="5734" spans="2:2" x14ac:dyDescent="0.4">
      <c r="B5734" s="2" t="s">
        <v>1691</v>
      </c>
    </row>
    <row r="5735" spans="2:2" hidden="1" x14ac:dyDescent="0.4"/>
    <row r="5736" spans="2:2" x14ac:dyDescent="0.4">
      <c r="B5736" s="2" t="s">
        <v>1692</v>
      </c>
    </row>
    <row r="5737" spans="2:2" hidden="1" x14ac:dyDescent="0.4"/>
    <row r="5738" spans="2:2" x14ac:dyDescent="0.4">
      <c r="B5738" s="2" t="s">
        <v>1075</v>
      </c>
    </row>
    <row r="5739" spans="2:2" hidden="1" x14ac:dyDescent="0.4"/>
    <row r="5740" spans="2:2" x14ac:dyDescent="0.4">
      <c r="B5740" s="2" t="s">
        <v>1247</v>
      </c>
    </row>
    <row r="5741" spans="2:2" hidden="1" x14ac:dyDescent="0.4"/>
    <row r="5742" spans="2:2" x14ac:dyDescent="0.4">
      <c r="B5742" s="2" t="s">
        <v>1685</v>
      </c>
    </row>
    <row r="5743" spans="2:2" hidden="1" x14ac:dyDescent="0.4"/>
    <row r="5744" spans="2:2" ht="18" x14ac:dyDescent="0.4">
      <c r="B5744" s="1" t="s">
        <v>1693</v>
      </c>
    </row>
    <row r="5745" spans="2:2" hidden="1" x14ac:dyDescent="0.4"/>
    <row r="5746" spans="2:2" x14ac:dyDescent="0.4">
      <c r="B5746" s="2" t="s">
        <v>1694</v>
      </c>
    </row>
    <row r="5747" spans="2:2" hidden="1" x14ac:dyDescent="0.4"/>
    <row r="5748" spans="2:2" x14ac:dyDescent="0.4">
      <c r="B5748" s="2" t="s">
        <v>1695</v>
      </c>
    </row>
    <row r="5749" spans="2:2" hidden="1" x14ac:dyDescent="0.4"/>
    <row r="5750" spans="2:2" x14ac:dyDescent="0.4">
      <c r="B5750" s="2" t="s">
        <v>1696</v>
      </c>
    </row>
    <row r="5751" spans="2:2" hidden="1" x14ac:dyDescent="0.4"/>
    <row r="5752" spans="2:2" x14ac:dyDescent="0.4">
      <c r="B5752" s="2" t="s">
        <v>1690</v>
      </c>
    </row>
    <row r="5753" spans="2:2" hidden="1" x14ac:dyDescent="0.4"/>
    <row r="5754" spans="2:2" x14ac:dyDescent="0.4">
      <c r="B5754" s="2" t="s">
        <v>1697</v>
      </c>
    </row>
    <row r="5755" spans="2:2" hidden="1" x14ac:dyDescent="0.4"/>
    <row r="5756" spans="2:2" x14ac:dyDescent="0.4">
      <c r="B5756" s="2" t="s">
        <v>1073</v>
      </c>
    </row>
    <row r="5757" spans="2:2" hidden="1" x14ac:dyDescent="0.4"/>
    <row r="5758" spans="2:2" x14ac:dyDescent="0.4">
      <c r="B5758" s="2" t="s">
        <v>1698</v>
      </c>
    </row>
    <row r="5759" spans="2:2" hidden="1" x14ac:dyDescent="0.4"/>
    <row r="5760" spans="2:2" x14ac:dyDescent="0.4">
      <c r="B5760" s="2" t="s">
        <v>817</v>
      </c>
    </row>
    <row r="5761" spans="2:2" hidden="1" x14ac:dyDescent="0.4"/>
    <row r="5762" spans="2:2" x14ac:dyDescent="0.4">
      <c r="B5762" s="2" t="s">
        <v>1075</v>
      </c>
    </row>
    <row r="5763" spans="2:2" hidden="1" x14ac:dyDescent="0.4"/>
    <row r="5764" spans="2:2" x14ac:dyDescent="0.4">
      <c r="B5764" s="2" t="s">
        <v>1247</v>
      </c>
    </row>
    <row r="5765" spans="2:2" hidden="1" x14ac:dyDescent="0.4"/>
    <row r="5766" spans="2:2" x14ac:dyDescent="0.4">
      <c r="B5766" s="2" t="s">
        <v>1699</v>
      </c>
    </row>
    <row r="5767" spans="2:2" hidden="1" x14ac:dyDescent="0.4"/>
    <row r="5768" spans="2:2" x14ac:dyDescent="0.4">
      <c r="B5768" s="2" t="s">
        <v>1700</v>
      </c>
    </row>
    <row r="5769" spans="2:2" hidden="1" x14ac:dyDescent="0.4"/>
    <row r="5770" spans="2:2" x14ac:dyDescent="0.4">
      <c r="B5770" s="2" t="s">
        <v>1701</v>
      </c>
    </row>
    <row r="5771" spans="2:2" hidden="1" x14ac:dyDescent="0.4"/>
    <row r="5772" spans="2:2" x14ac:dyDescent="0.4">
      <c r="B5772" s="2" t="s">
        <v>1017</v>
      </c>
    </row>
    <row r="5773" spans="2:2" hidden="1" x14ac:dyDescent="0.4"/>
    <row r="5774" spans="2:2" x14ac:dyDescent="0.4">
      <c r="B5774" s="2" t="s">
        <v>1702</v>
      </c>
    </row>
    <row r="5775" spans="2:2" hidden="1" x14ac:dyDescent="0.4"/>
    <row r="5776" spans="2:2" ht="18" x14ac:dyDescent="0.4">
      <c r="B5776" s="1" t="s">
        <v>1703</v>
      </c>
    </row>
    <row r="5777" spans="2:2" hidden="1" x14ac:dyDescent="0.4"/>
    <row r="5778" spans="2:2" x14ac:dyDescent="0.4">
      <c r="B5778" s="2" t="s">
        <v>1694</v>
      </c>
    </row>
    <row r="5779" spans="2:2" hidden="1" x14ac:dyDescent="0.4"/>
    <row r="5780" spans="2:2" x14ac:dyDescent="0.4">
      <c r="B5780" s="2" t="s">
        <v>1695</v>
      </c>
    </row>
    <row r="5781" spans="2:2" hidden="1" x14ac:dyDescent="0.4"/>
    <row r="5782" spans="2:2" x14ac:dyDescent="0.4">
      <c r="B5782" s="2" t="s">
        <v>1696</v>
      </c>
    </row>
    <row r="5783" spans="2:2" hidden="1" x14ac:dyDescent="0.4"/>
    <row r="5784" spans="2:2" x14ac:dyDescent="0.4">
      <c r="B5784" s="2" t="s">
        <v>1690</v>
      </c>
    </row>
    <row r="5785" spans="2:2" hidden="1" x14ac:dyDescent="0.4"/>
    <row r="5786" spans="2:2" x14ac:dyDescent="0.4">
      <c r="B5786" s="2" t="s">
        <v>1256</v>
      </c>
    </row>
    <row r="5787" spans="2:2" hidden="1" x14ac:dyDescent="0.4"/>
    <row r="5788" spans="2:2" x14ac:dyDescent="0.4">
      <c r="B5788" s="2" t="s">
        <v>1697</v>
      </c>
    </row>
    <row r="5789" spans="2:2" hidden="1" x14ac:dyDescent="0.4"/>
    <row r="5790" spans="2:2" x14ac:dyDescent="0.4">
      <c r="B5790" s="2" t="s">
        <v>1073</v>
      </c>
    </row>
    <row r="5791" spans="2:2" hidden="1" x14ac:dyDescent="0.4"/>
    <row r="5792" spans="2:2" x14ac:dyDescent="0.4">
      <c r="B5792" s="2" t="s">
        <v>473</v>
      </c>
    </row>
    <row r="5793" spans="2:2" hidden="1" x14ac:dyDescent="0.4"/>
    <row r="5794" spans="2:2" x14ac:dyDescent="0.4">
      <c r="B5794" s="2" t="s">
        <v>1704</v>
      </c>
    </row>
    <row r="5795" spans="2:2" hidden="1" x14ac:dyDescent="0.4"/>
    <row r="5796" spans="2:2" x14ac:dyDescent="0.4">
      <c r="B5796" s="2" t="s">
        <v>1705</v>
      </c>
    </row>
    <row r="5797" spans="2:2" hidden="1" x14ac:dyDescent="0.4"/>
    <row r="5798" spans="2:2" x14ac:dyDescent="0.4">
      <c r="B5798" s="2" t="s">
        <v>1087</v>
      </c>
    </row>
    <row r="5799" spans="2:2" hidden="1" x14ac:dyDescent="0.4"/>
    <row r="5800" spans="2:2" x14ac:dyDescent="0.4">
      <c r="B5800" s="2" t="s">
        <v>1706</v>
      </c>
    </row>
    <row r="5801" spans="2:2" hidden="1" x14ac:dyDescent="0.4"/>
    <row r="5802" spans="2:2" x14ac:dyDescent="0.4">
      <c r="B5802" s="2" t="s">
        <v>1707</v>
      </c>
    </row>
    <row r="5803" spans="2:2" hidden="1" x14ac:dyDescent="0.4"/>
    <row r="5804" spans="2:2" x14ac:dyDescent="0.4">
      <c r="B5804" s="2" t="s">
        <v>1708</v>
      </c>
    </row>
    <row r="5805" spans="2:2" hidden="1" x14ac:dyDescent="0.4"/>
    <row r="5806" spans="2:2" x14ac:dyDescent="0.4">
      <c r="B5806" s="2" t="s">
        <v>1017</v>
      </c>
    </row>
    <row r="5807" spans="2:2" hidden="1" x14ac:dyDescent="0.4"/>
    <row r="5808" spans="2:2" ht="18" x14ac:dyDescent="0.4">
      <c r="B5808" s="1" t="s">
        <v>1709</v>
      </c>
    </row>
    <row r="5809" spans="2:2" hidden="1" x14ac:dyDescent="0.4"/>
    <row r="5810" spans="2:2" x14ac:dyDescent="0.4">
      <c r="B5810" s="2" t="s">
        <v>1694</v>
      </c>
    </row>
    <row r="5811" spans="2:2" hidden="1" x14ac:dyDescent="0.4"/>
    <row r="5812" spans="2:2" x14ac:dyDescent="0.4">
      <c r="B5812" s="2" t="s">
        <v>1695</v>
      </c>
    </row>
    <row r="5813" spans="2:2" hidden="1" x14ac:dyDescent="0.4"/>
    <row r="5814" spans="2:2" x14ac:dyDescent="0.4">
      <c r="B5814" s="2" t="s">
        <v>1696</v>
      </c>
    </row>
    <row r="5815" spans="2:2" hidden="1" x14ac:dyDescent="0.4"/>
    <row r="5816" spans="2:2" x14ac:dyDescent="0.4">
      <c r="B5816" s="2" t="s">
        <v>1690</v>
      </c>
    </row>
    <row r="5817" spans="2:2" hidden="1" x14ac:dyDescent="0.4"/>
    <row r="5818" spans="2:2" x14ac:dyDescent="0.4">
      <c r="B5818" s="2" t="s">
        <v>1256</v>
      </c>
    </row>
    <row r="5819" spans="2:2" hidden="1" x14ac:dyDescent="0.4"/>
    <row r="5820" spans="2:2" x14ac:dyDescent="0.4">
      <c r="B5820" s="2" t="s">
        <v>1697</v>
      </c>
    </row>
    <row r="5821" spans="2:2" hidden="1" x14ac:dyDescent="0.4"/>
    <row r="5822" spans="2:2" x14ac:dyDescent="0.4">
      <c r="B5822" s="2" t="s">
        <v>1073</v>
      </c>
    </row>
    <row r="5823" spans="2:2" hidden="1" x14ac:dyDescent="0.4"/>
    <row r="5824" spans="2:2" x14ac:dyDescent="0.4">
      <c r="B5824" s="2" t="s">
        <v>1710</v>
      </c>
    </row>
    <row r="5825" spans="2:2" hidden="1" x14ac:dyDescent="0.4"/>
    <row r="5826" spans="2:2" x14ac:dyDescent="0.4">
      <c r="B5826" s="2" t="s">
        <v>1090</v>
      </c>
    </row>
    <row r="5827" spans="2:2" hidden="1" x14ac:dyDescent="0.4"/>
    <row r="5828" spans="2:2" x14ac:dyDescent="0.4">
      <c r="B5828" s="2" t="s">
        <v>1711</v>
      </c>
    </row>
    <row r="5829" spans="2:2" hidden="1" x14ac:dyDescent="0.4"/>
    <row r="5830" spans="2:2" x14ac:dyDescent="0.4">
      <c r="B5830" s="2" t="s">
        <v>1712</v>
      </c>
    </row>
    <row r="5831" spans="2:2" hidden="1" x14ac:dyDescent="0.4"/>
    <row r="5832" spans="2:2" x14ac:dyDescent="0.4">
      <c r="B5832" s="2" t="s">
        <v>1713</v>
      </c>
    </row>
    <row r="5833" spans="2:2" hidden="1" x14ac:dyDescent="0.4"/>
    <row r="5834" spans="2:2" x14ac:dyDescent="0.4">
      <c r="B5834" s="2" t="s">
        <v>1714</v>
      </c>
    </row>
    <row r="5835" spans="2:2" hidden="1" x14ac:dyDescent="0.4"/>
    <row r="5836" spans="2:2" x14ac:dyDescent="0.4">
      <c r="B5836" s="2" t="s">
        <v>490</v>
      </c>
    </row>
    <row r="5837" spans="2:2" hidden="1" x14ac:dyDescent="0.4"/>
    <row r="5838" spans="2:2" x14ac:dyDescent="0.4">
      <c r="B5838" s="2" t="s">
        <v>1037</v>
      </c>
    </row>
    <row r="5839" spans="2:2" hidden="1" x14ac:dyDescent="0.4"/>
    <row r="5840" spans="2:2" ht="18" x14ac:dyDescent="0.4">
      <c r="B5840" s="1" t="s">
        <v>1715</v>
      </c>
    </row>
    <row r="5841" spans="2:2" hidden="1" x14ac:dyDescent="0.4"/>
    <row r="5842" spans="2:2" x14ac:dyDescent="0.4">
      <c r="B5842" s="2" t="s">
        <v>1695</v>
      </c>
    </row>
    <row r="5843" spans="2:2" hidden="1" x14ac:dyDescent="0.4"/>
    <row r="5844" spans="2:2" x14ac:dyDescent="0.4">
      <c r="B5844" s="2" t="s">
        <v>827</v>
      </c>
    </row>
    <row r="5845" spans="2:2" hidden="1" x14ac:dyDescent="0.4"/>
    <row r="5846" spans="2:2" x14ac:dyDescent="0.4">
      <c r="B5846" s="2" t="s">
        <v>1279</v>
      </c>
    </row>
    <row r="5847" spans="2:2" hidden="1" x14ac:dyDescent="0.4"/>
    <row r="5848" spans="2:2" x14ac:dyDescent="0.4">
      <c r="B5848" s="2" t="s">
        <v>1716</v>
      </c>
    </row>
    <row r="5849" spans="2:2" hidden="1" x14ac:dyDescent="0.4"/>
    <row r="5850" spans="2:2" x14ac:dyDescent="0.4">
      <c r="B5850" s="2" t="s">
        <v>865</v>
      </c>
    </row>
    <row r="5851" spans="2:2" hidden="1" x14ac:dyDescent="0.4"/>
    <row r="5852" spans="2:2" x14ac:dyDescent="0.4">
      <c r="B5852" s="2" t="s">
        <v>1717</v>
      </c>
    </row>
    <row r="5853" spans="2:2" hidden="1" x14ac:dyDescent="0.4"/>
    <row r="5854" spans="2:2" x14ac:dyDescent="0.4">
      <c r="B5854" s="2" t="s">
        <v>1054</v>
      </c>
    </row>
    <row r="5855" spans="2:2" hidden="1" x14ac:dyDescent="0.4"/>
    <row r="5856" spans="2:2" x14ac:dyDescent="0.4">
      <c r="B5856" s="2" t="s">
        <v>501</v>
      </c>
    </row>
    <row r="5857" spans="2:2" hidden="1" x14ac:dyDescent="0.4"/>
    <row r="5858" spans="2:2" x14ac:dyDescent="0.4">
      <c r="B5858" s="2" t="s">
        <v>1718</v>
      </c>
    </row>
    <row r="5859" spans="2:2" hidden="1" x14ac:dyDescent="0.4"/>
    <row r="5860" spans="2:2" x14ac:dyDescent="0.4">
      <c r="B5860" s="2" t="s">
        <v>1719</v>
      </c>
    </row>
    <row r="5861" spans="2:2" hidden="1" x14ac:dyDescent="0.4"/>
    <row r="5862" spans="2:2" ht="18" x14ac:dyDescent="0.4">
      <c r="B5862" s="1" t="s">
        <v>1720</v>
      </c>
    </row>
    <row r="5863" spans="2:2" hidden="1" x14ac:dyDescent="0.4"/>
    <row r="5864" spans="2:2" x14ac:dyDescent="0.4">
      <c r="B5864" s="2" t="s">
        <v>1721</v>
      </c>
    </row>
    <row r="5865" spans="2:2" hidden="1" x14ac:dyDescent="0.4"/>
    <row r="5866" spans="2:2" x14ac:dyDescent="0.4">
      <c r="B5866" s="2" t="s">
        <v>827</v>
      </c>
    </row>
    <row r="5867" spans="2:2" hidden="1" x14ac:dyDescent="0.4"/>
    <row r="5868" spans="2:2" x14ac:dyDescent="0.4">
      <c r="B5868" s="2" t="s">
        <v>1279</v>
      </c>
    </row>
    <row r="5869" spans="2:2" hidden="1" x14ac:dyDescent="0.4"/>
    <row r="5870" spans="2:2" x14ac:dyDescent="0.4">
      <c r="B5870" s="2" t="s">
        <v>1722</v>
      </c>
    </row>
    <row r="5871" spans="2:2" hidden="1" x14ac:dyDescent="0.4"/>
    <row r="5872" spans="2:2" x14ac:dyDescent="0.4">
      <c r="B5872" s="2" t="s">
        <v>860</v>
      </c>
    </row>
    <row r="5873" spans="2:2" hidden="1" x14ac:dyDescent="0.4"/>
    <row r="5874" spans="2:2" x14ac:dyDescent="0.4">
      <c r="B5874" s="2" t="s">
        <v>1723</v>
      </c>
    </row>
    <row r="5875" spans="2:2" hidden="1" x14ac:dyDescent="0.4"/>
    <row r="5876" spans="2:2" x14ac:dyDescent="0.4">
      <c r="B5876" s="2" t="s">
        <v>1724</v>
      </c>
    </row>
    <row r="5877" spans="2:2" hidden="1" x14ac:dyDescent="0.4"/>
    <row r="5878" spans="2:2" x14ac:dyDescent="0.4">
      <c r="B5878" s="2" t="s">
        <v>1716</v>
      </c>
    </row>
    <row r="5879" spans="2:2" hidden="1" x14ac:dyDescent="0.4"/>
    <row r="5880" spans="2:2" x14ac:dyDescent="0.4">
      <c r="B5880" s="2" t="s">
        <v>865</v>
      </c>
    </row>
    <row r="5881" spans="2:2" hidden="1" x14ac:dyDescent="0.4"/>
    <row r="5882" spans="2:2" x14ac:dyDescent="0.4">
      <c r="B5882" s="2" t="s">
        <v>1717</v>
      </c>
    </row>
    <row r="5883" spans="2:2" hidden="1" x14ac:dyDescent="0.4"/>
    <row r="5884" spans="2:2" x14ac:dyDescent="0.4">
      <c r="B5884" s="2" t="s">
        <v>1054</v>
      </c>
    </row>
    <row r="5885" spans="2:2" hidden="1" x14ac:dyDescent="0.4"/>
    <row r="5886" spans="2:2" x14ac:dyDescent="0.4">
      <c r="B5886" s="2" t="s">
        <v>1725</v>
      </c>
    </row>
    <row r="5887" spans="2:2" hidden="1" x14ac:dyDescent="0.4"/>
    <row r="5888" spans="2:2" x14ac:dyDescent="0.4">
      <c r="B5888" s="2" t="s">
        <v>501</v>
      </c>
    </row>
    <row r="5889" spans="2:2" hidden="1" x14ac:dyDescent="0.4"/>
    <row r="5890" spans="2:2" x14ac:dyDescent="0.4">
      <c r="B5890" s="2" t="s">
        <v>1718</v>
      </c>
    </row>
    <row r="5891" spans="2:2" hidden="1" x14ac:dyDescent="0.4"/>
    <row r="5892" spans="2:2" x14ac:dyDescent="0.4">
      <c r="B5892" s="2" t="s">
        <v>1719</v>
      </c>
    </row>
    <row r="5893" spans="2:2" hidden="1" x14ac:dyDescent="0.4"/>
    <row r="5894" spans="2:2" ht="18" x14ac:dyDescent="0.4">
      <c r="B5894" s="1" t="s">
        <v>1726</v>
      </c>
    </row>
    <row r="5895" spans="2:2" hidden="1" x14ac:dyDescent="0.4"/>
    <row r="5896" spans="2:2" x14ac:dyDescent="0.4">
      <c r="B5896" s="2" t="s">
        <v>1721</v>
      </c>
    </row>
    <row r="5897" spans="2:2" hidden="1" x14ac:dyDescent="0.4"/>
    <row r="5898" spans="2:2" x14ac:dyDescent="0.4">
      <c r="B5898" s="2" t="s">
        <v>827</v>
      </c>
    </row>
    <row r="5899" spans="2:2" hidden="1" x14ac:dyDescent="0.4"/>
    <row r="5900" spans="2:2" x14ac:dyDescent="0.4">
      <c r="B5900" s="2" t="s">
        <v>1279</v>
      </c>
    </row>
    <row r="5901" spans="2:2" hidden="1" x14ac:dyDescent="0.4"/>
    <row r="5902" spans="2:2" x14ac:dyDescent="0.4">
      <c r="B5902" s="2" t="s">
        <v>1722</v>
      </c>
    </row>
    <row r="5903" spans="2:2" hidden="1" x14ac:dyDescent="0.4"/>
    <row r="5904" spans="2:2" x14ac:dyDescent="0.4">
      <c r="B5904" s="2" t="s">
        <v>860</v>
      </c>
    </row>
    <row r="5905" spans="2:2" hidden="1" x14ac:dyDescent="0.4"/>
    <row r="5906" spans="2:2" x14ac:dyDescent="0.4">
      <c r="B5906" s="2" t="s">
        <v>1727</v>
      </c>
    </row>
    <row r="5907" spans="2:2" hidden="1" x14ac:dyDescent="0.4"/>
    <row r="5908" spans="2:2" x14ac:dyDescent="0.4">
      <c r="B5908" s="2" t="s">
        <v>514</v>
      </c>
    </row>
    <row r="5909" spans="2:2" hidden="1" x14ac:dyDescent="0.4"/>
    <row r="5910" spans="2:2" x14ac:dyDescent="0.4">
      <c r="B5910" s="2" t="s">
        <v>1728</v>
      </c>
    </row>
    <row r="5911" spans="2:2" hidden="1" x14ac:dyDescent="0.4"/>
    <row r="5912" spans="2:2" x14ac:dyDescent="0.4">
      <c r="B5912" s="2" t="s">
        <v>1723</v>
      </c>
    </row>
    <row r="5913" spans="2:2" hidden="1" x14ac:dyDescent="0.4"/>
    <row r="5914" spans="2:2" x14ac:dyDescent="0.4">
      <c r="B5914" s="2" t="s">
        <v>1724</v>
      </c>
    </row>
    <row r="5915" spans="2:2" hidden="1" x14ac:dyDescent="0.4"/>
    <row r="5916" spans="2:2" x14ac:dyDescent="0.4">
      <c r="B5916" s="2" t="s">
        <v>1729</v>
      </c>
    </row>
    <row r="5917" spans="2:2" hidden="1" x14ac:dyDescent="0.4"/>
    <row r="5918" spans="2:2" x14ac:dyDescent="0.4">
      <c r="B5918" s="2" t="s">
        <v>865</v>
      </c>
    </row>
    <row r="5919" spans="2:2" hidden="1" x14ac:dyDescent="0.4"/>
    <row r="5920" spans="2:2" x14ac:dyDescent="0.4">
      <c r="B5920" s="2" t="s">
        <v>1717</v>
      </c>
    </row>
    <row r="5921" spans="2:2" hidden="1" x14ac:dyDescent="0.4"/>
    <row r="5922" spans="2:2" x14ac:dyDescent="0.4">
      <c r="B5922" s="2" t="s">
        <v>1054</v>
      </c>
    </row>
    <row r="5923" spans="2:2" hidden="1" x14ac:dyDescent="0.4"/>
    <row r="5924" spans="2:2" x14ac:dyDescent="0.4">
      <c r="B5924" s="2" t="s">
        <v>1725</v>
      </c>
    </row>
    <row r="5925" spans="2:2" hidden="1" x14ac:dyDescent="0.4"/>
    <row r="5926" spans="2:2" ht="18" x14ac:dyDescent="0.4">
      <c r="B5926" s="1" t="s">
        <v>1730</v>
      </c>
    </row>
    <row r="5927" spans="2:2" hidden="1" x14ac:dyDescent="0.4"/>
    <row r="5928" spans="2:2" x14ac:dyDescent="0.4">
      <c r="B5928" s="2" t="s">
        <v>1721</v>
      </c>
    </row>
    <row r="5929" spans="2:2" hidden="1" x14ac:dyDescent="0.4"/>
    <row r="5930" spans="2:2" x14ac:dyDescent="0.4">
      <c r="B5930" s="2" t="s">
        <v>827</v>
      </c>
    </row>
    <row r="5931" spans="2:2" hidden="1" x14ac:dyDescent="0.4"/>
    <row r="5932" spans="2:2" x14ac:dyDescent="0.4">
      <c r="B5932" s="2" t="s">
        <v>859</v>
      </c>
    </row>
    <row r="5933" spans="2:2" hidden="1" x14ac:dyDescent="0.4"/>
    <row r="5934" spans="2:2" x14ac:dyDescent="0.4">
      <c r="B5934" s="2" t="s">
        <v>803</v>
      </c>
    </row>
    <row r="5935" spans="2:2" hidden="1" x14ac:dyDescent="0.4"/>
    <row r="5936" spans="2:2" x14ac:dyDescent="0.4">
      <c r="B5936" s="2" t="s">
        <v>1722</v>
      </c>
    </row>
    <row r="5937" spans="2:2" hidden="1" x14ac:dyDescent="0.4"/>
    <row r="5938" spans="2:2" x14ac:dyDescent="0.4">
      <c r="B5938" s="2" t="s">
        <v>860</v>
      </c>
    </row>
    <row r="5939" spans="2:2" hidden="1" x14ac:dyDescent="0.4"/>
    <row r="5940" spans="2:2" x14ac:dyDescent="0.4">
      <c r="B5940" s="2" t="s">
        <v>1731</v>
      </c>
    </row>
    <row r="5941" spans="2:2" hidden="1" x14ac:dyDescent="0.4"/>
    <row r="5942" spans="2:2" x14ac:dyDescent="0.4">
      <c r="B5942" s="2" t="s">
        <v>1732</v>
      </c>
    </row>
    <row r="5943" spans="2:2" hidden="1" x14ac:dyDescent="0.4"/>
    <row r="5944" spans="2:2" x14ac:dyDescent="0.4">
      <c r="B5944" s="2" t="s">
        <v>1733</v>
      </c>
    </row>
    <row r="5945" spans="2:2" hidden="1" x14ac:dyDescent="0.4"/>
    <row r="5946" spans="2:2" x14ac:dyDescent="0.4">
      <c r="B5946" s="2" t="s">
        <v>1734</v>
      </c>
    </row>
    <row r="5947" spans="2:2" hidden="1" x14ac:dyDescent="0.4"/>
    <row r="5948" spans="2:2" x14ac:dyDescent="0.4">
      <c r="B5948" s="2" t="s">
        <v>1735</v>
      </c>
    </row>
    <row r="5949" spans="2:2" hidden="1" x14ac:dyDescent="0.4"/>
    <row r="5950" spans="2:2" x14ac:dyDescent="0.4">
      <c r="B5950" s="2" t="s">
        <v>1736</v>
      </c>
    </row>
    <row r="5951" spans="2:2" hidden="1" x14ac:dyDescent="0.4"/>
    <row r="5952" spans="2:2" ht="18" x14ac:dyDescent="0.4">
      <c r="B5952" s="1" t="s">
        <v>1737</v>
      </c>
    </row>
    <row r="5953" spans="2:2" hidden="1" x14ac:dyDescent="0.4"/>
    <row r="5954" spans="2:2" x14ac:dyDescent="0.4">
      <c r="B5954" s="2" t="s">
        <v>1738</v>
      </c>
    </row>
    <row r="5955" spans="2:2" hidden="1" x14ac:dyDescent="0.4"/>
    <row r="5956" spans="2:2" x14ac:dyDescent="0.4">
      <c r="B5956" s="2" t="s">
        <v>1739</v>
      </c>
    </row>
    <row r="5957" spans="2:2" hidden="1" x14ac:dyDescent="0.4"/>
    <row r="5958" spans="2:2" x14ac:dyDescent="0.4">
      <c r="B5958" s="2" t="s">
        <v>859</v>
      </c>
    </row>
    <row r="5959" spans="2:2" hidden="1" x14ac:dyDescent="0.4"/>
    <row r="5960" spans="2:2" x14ac:dyDescent="0.4">
      <c r="B5960" s="2" t="s">
        <v>803</v>
      </c>
    </row>
    <row r="5961" spans="2:2" hidden="1" x14ac:dyDescent="0.4"/>
    <row r="5962" spans="2:2" x14ac:dyDescent="0.4">
      <c r="B5962" s="2" t="s">
        <v>1740</v>
      </c>
    </row>
    <row r="5963" spans="2:2" hidden="1" x14ac:dyDescent="0.4"/>
    <row r="5964" spans="2:2" x14ac:dyDescent="0.4">
      <c r="B5964" s="2" t="s">
        <v>407</v>
      </c>
    </row>
    <row r="5965" spans="2:2" hidden="1" x14ac:dyDescent="0.4"/>
    <row r="5966" spans="2:2" x14ac:dyDescent="0.4">
      <c r="B5966" s="2" t="s">
        <v>1741</v>
      </c>
    </row>
    <row r="5967" spans="2:2" hidden="1" x14ac:dyDescent="0.4"/>
    <row r="5968" spans="2:2" x14ac:dyDescent="0.4">
      <c r="B5968" s="2" t="s">
        <v>1742</v>
      </c>
    </row>
    <row r="5969" spans="2:2" hidden="1" x14ac:dyDescent="0.4"/>
    <row r="5970" spans="2:2" x14ac:dyDescent="0.4">
      <c r="B5970" s="2" t="s">
        <v>537</v>
      </c>
    </row>
    <row r="5971" spans="2:2" hidden="1" x14ac:dyDescent="0.4"/>
    <row r="5972" spans="2:2" x14ac:dyDescent="0.4">
      <c r="B5972" s="2" t="s">
        <v>630</v>
      </c>
    </row>
    <row r="5973" spans="2:2" hidden="1" x14ac:dyDescent="0.4"/>
    <row r="5974" spans="2:2" x14ac:dyDescent="0.4">
      <c r="B5974" s="2" t="s">
        <v>1743</v>
      </c>
    </row>
    <row r="5975" spans="2:2" hidden="1" x14ac:dyDescent="0.4"/>
    <row r="5976" spans="2:2" x14ac:dyDescent="0.4">
      <c r="B5976" s="2" t="s">
        <v>1744</v>
      </c>
    </row>
    <row r="5977" spans="2:2" hidden="1" x14ac:dyDescent="0.4"/>
    <row r="5978" spans="2:2" x14ac:dyDescent="0.4">
      <c r="B5978" s="2" t="s">
        <v>1745</v>
      </c>
    </row>
    <row r="5979" spans="2:2" hidden="1" x14ac:dyDescent="0.4"/>
    <row r="5980" spans="2:2" x14ac:dyDescent="0.4">
      <c r="B5980" s="2" t="s">
        <v>1746</v>
      </c>
    </row>
    <row r="5981" spans="2:2" hidden="1" x14ac:dyDescent="0.4"/>
    <row r="5982" spans="2:2" x14ac:dyDescent="0.4">
      <c r="B5982" s="2" t="s">
        <v>962</v>
      </c>
    </row>
    <row r="5983" spans="2:2" hidden="1" x14ac:dyDescent="0.4"/>
    <row r="5984" spans="2:2" ht="18" x14ac:dyDescent="0.4">
      <c r="B5984" s="1" t="s">
        <v>1747</v>
      </c>
    </row>
    <row r="5985" spans="2:2" hidden="1" x14ac:dyDescent="0.4"/>
    <row r="5986" spans="2:2" x14ac:dyDescent="0.4">
      <c r="B5986" s="2" t="s">
        <v>1738</v>
      </c>
    </row>
    <row r="5987" spans="2:2" hidden="1" x14ac:dyDescent="0.4"/>
    <row r="5988" spans="2:2" x14ac:dyDescent="0.4">
      <c r="B5988" s="2" t="s">
        <v>1739</v>
      </c>
    </row>
    <row r="5989" spans="2:2" hidden="1" x14ac:dyDescent="0.4"/>
    <row r="5990" spans="2:2" x14ac:dyDescent="0.4">
      <c r="B5990" s="2" t="s">
        <v>859</v>
      </c>
    </row>
    <row r="5991" spans="2:2" hidden="1" x14ac:dyDescent="0.4"/>
    <row r="5992" spans="2:2" x14ac:dyDescent="0.4">
      <c r="B5992" s="2" t="s">
        <v>803</v>
      </c>
    </row>
    <row r="5993" spans="2:2" hidden="1" x14ac:dyDescent="0.4"/>
    <row r="5994" spans="2:2" x14ac:dyDescent="0.4">
      <c r="B5994" s="2" t="s">
        <v>1740</v>
      </c>
    </row>
    <row r="5995" spans="2:2" hidden="1" x14ac:dyDescent="0.4"/>
    <row r="5996" spans="2:2" x14ac:dyDescent="0.4">
      <c r="B5996" s="2" t="s">
        <v>407</v>
      </c>
    </row>
    <row r="5997" spans="2:2" hidden="1" x14ac:dyDescent="0.4"/>
    <row r="5998" spans="2:2" x14ac:dyDescent="0.4">
      <c r="B5998" s="2" t="s">
        <v>1741</v>
      </c>
    </row>
    <row r="5999" spans="2:2" hidden="1" x14ac:dyDescent="0.4"/>
    <row r="6000" spans="2:2" x14ac:dyDescent="0.4">
      <c r="B6000" s="2" t="s">
        <v>542</v>
      </c>
    </row>
    <row r="6001" spans="2:2" hidden="1" x14ac:dyDescent="0.4"/>
    <row r="6002" spans="2:2" x14ac:dyDescent="0.4">
      <c r="B6002" s="2" t="s">
        <v>1742</v>
      </c>
    </row>
    <row r="6003" spans="2:2" hidden="1" x14ac:dyDescent="0.4"/>
    <row r="6004" spans="2:2" x14ac:dyDescent="0.4">
      <c r="B6004" s="2" t="s">
        <v>1748</v>
      </c>
    </row>
    <row r="6005" spans="2:2" hidden="1" x14ac:dyDescent="0.4"/>
    <row r="6006" spans="2:2" x14ac:dyDescent="0.4">
      <c r="B6006" s="2" t="s">
        <v>1749</v>
      </c>
    </row>
    <row r="6007" spans="2:2" hidden="1" x14ac:dyDescent="0.4"/>
    <row r="6008" spans="2:2" x14ac:dyDescent="0.4">
      <c r="B6008" s="2" t="s">
        <v>1750</v>
      </c>
    </row>
    <row r="6009" spans="2:2" hidden="1" x14ac:dyDescent="0.4"/>
    <row r="6010" spans="2:2" x14ac:dyDescent="0.4">
      <c r="B6010" s="2" t="s">
        <v>1751</v>
      </c>
    </row>
    <row r="6011" spans="2:2" hidden="1" x14ac:dyDescent="0.4"/>
    <row r="6012" spans="2:2" x14ac:dyDescent="0.4">
      <c r="B6012" s="2" t="s">
        <v>1752</v>
      </c>
    </row>
    <row r="6013" spans="2:2" hidden="1" x14ac:dyDescent="0.4"/>
    <row r="6014" spans="2:2" x14ac:dyDescent="0.4">
      <c r="B6014" s="2" t="s">
        <v>1753</v>
      </c>
    </row>
    <row r="6015" spans="2:2" hidden="1" x14ac:dyDescent="0.4"/>
    <row r="6016" spans="2:2" ht="18" x14ac:dyDescent="0.4">
      <c r="B6016" s="1" t="s">
        <v>1754</v>
      </c>
    </row>
    <row r="6017" spans="2:2" hidden="1" x14ac:dyDescent="0.4"/>
    <row r="6018" spans="2:2" x14ac:dyDescent="0.4">
      <c r="B6018" s="2" t="s">
        <v>1738</v>
      </c>
    </row>
    <row r="6019" spans="2:2" hidden="1" x14ac:dyDescent="0.4"/>
    <row r="6020" spans="2:2" x14ac:dyDescent="0.4">
      <c r="B6020" s="2" t="s">
        <v>1739</v>
      </c>
    </row>
    <row r="6021" spans="2:2" hidden="1" x14ac:dyDescent="0.4"/>
    <row r="6022" spans="2:2" x14ac:dyDescent="0.4">
      <c r="B6022" s="2" t="s">
        <v>859</v>
      </c>
    </row>
    <row r="6023" spans="2:2" hidden="1" x14ac:dyDescent="0.4"/>
    <row r="6024" spans="2:2" x14ac:dyDescent="0.4">
      <c r="B6024" s="2" t="s">
        <v>803</v>
      </c>
    </row>
    <row r="6025" spans="2:2" hidden="1" x14ac:dyDescent="0.4"/>
    <row r="6026" spans="2:2" x14ac:dyDescent="0.4">
      <c r="B6026" s="2" t="s">
        <v>1740</v>
      </c>
    </row>
    <row r="6027" spans="2:2" hidden="1" x14ac:dyDescent="0.4"/>
    <row r="6028" spans="2:2" x14ac:dyDescent="0.4">
      <c r="B6028" s="2" t="s">
        <v>407</v>
      </c>
    </row>
    <row r="6029" spans="2:2" hidden="1" x14ac:dyDescent="0.4"/>
    <row r="6030" spans="2:2" x14ac:dyDescent="0.4">
      <c r="B6030" s="2" t="s">
        <v>1176</v>
      </c>
    </row>
    <row r="6031" spans="2:2" hidden="1" x14ac:dyDescent="0.4"/>
    <row r="6032" spans="2:2" x14ac:dyDescent="0.4">
      <c r="B6032" s="2" t="s">
        <v>548</v>
      </c>
    </row>
    <row r="6033" spans="2:2" hidden="1" x14ac:dyDescent="0.4"/>
    <row r="6034" spans="2:2" x14ac:dyDescent="0.4">
      <c r="B6034" s="2" t="s">
        <v>1755</v>
      </c>
    </row>
    <row r="6035" spans="2:2" hidden="1" x14ac:dyDescent="0.4"/>
    <row r="6036" spans="2:2" x14ac:dyDescent="0.4">
      <c r="B6036" s="2" t="s">
        <v>1756</v>
      </c>
    </row>
    <row r="6037" spans="2:2" hidden="1" x14ac:dyDescent="0.4"/>
    <row r="6038" spans="2:2" x14ac:dyDescent="0.4">
      <c r="B6038" s="2" t="s">
        <v>1757</v>
      </c>
    </row>
    <row r="6039" spans="2:2" hidden="1" x14ac:dyDescent="0.4"/>
    <row r="6040" spans="2:2" x14ac:dyDescent="0.4">
      <c r="B6040" s="2" t="s">
        <v>1741</v>
      </c>
    </row>
    <row r="6041" spans="2:2" hidden="1" x14ac:dyDescent="0.4"/>
    <row r="6042" spans="2:2" x14ac:dyDescent="0.4">
      <c r="B6042" s="2" t="s">
        <v>640</v>
      </c>
    </row>
    <row r="6043" spans="2:2" hidden="1" x14ac:dyDescent="0.4"/>
    <row r="6044" spans="2:2" x14ac:dyDescent="0.4">
      <c r="B6044" s="2" t="s">
        <v>978</v>
      </c>
    </row>
    <row r="6045" spans="2:2" hidden="1" x14ac:dyDescent="0.4"/>
    <row r="6046" spans="2:2" x14ac:dyDescent="0.4">
      <c r="B6046" s="2" t="s">
        <v>1758</v>
      </c>
    </row>
    <row r="6047" spans="2:2" hidden="1" x14ac:dyDescent="0.4"/>
    <row r="6048" spans="2:2" ht="18" x14ac:dyDescent="0.4">
      <c r="B6048" s="1" t="s">
        <v>1759</v>
      </c>
    </row>
    <row r="6049" spans="2:2" hidden="1" x14ac:dyDescent="0.4"/>
    <row r="6050" spans="2:2" x14ac:dyDescent="0.4">
      <c r="B6050" s="2" t="s">
        <v>980</v>
      </c>
    </row>
    <row r="6051" spans="2:2" hidden="1" x14ac:dyDescent="0.4"/>
    <row r="6052" spans="2:2" x14ac:dyDescent="0.4">
      <c r="B6052" s="2" t="s">
        <v>706</v>
      </c>
    </row>
    <row r="6053" spans="2:2" hidden="1" x14ac:dyDescent="0.4"/>
    <row r="6054" spans="2:2" x14ac:dyDescent="0.4">
      <c r="B6054" s="2" t="s">
        <v>1760</v>
      </c>
    </row>
    <row r="6055" spans="2:2" hidden="1" x14ac:dyDescent="0.4"/>
    <row r="6056" spans="2:2" x14ac:dyDescent="0.4">
      <c r="B6056" s="2" t="s">
        <v>1101</v>
      </c>
    </row>
    <row r="6057" spans="2:2" hidden="1" x14ac:dyDescent="0.4"/>
    <row r="6058" spans="2:2" ht="18" x14ac:dyDescent="0.4">
      <c r="B6058" s="1" t="s">
        <v>1761</v>
      </c>
    </row>
    <row r="6059" spans="2:2" hidden="1" x14ac:dyDescent="0.4"/>
    <row r="6060" spans="2:2" x14ac:dyDescent="0.4">
      <c r="B6060" s="2" t="s">
        <v>980</v>
      </c>
    </row>
    <row r="6061" spans="2:2" hidden="1" x14ac:dyDescent="0.4"/>
    <row r="6062" spans="2:2" x14ac:dyDescent="0.4">
      <c r="B6062" s="2" t="s">
        <v>493</v>
      </c>
    </row>
    <row r="6063" spans="2:2" hidden="1" x14ac:dyDescent="0.4"/>
    <row r="6064" spans="2:2" x14ac:dyDescent="0.4">
      <c r="B6064" s="2" t="s">
        <v>1762</v>
      </c>
    </row>
    <row r="6065" spans="2:2" hidden="1" x14ac:dyDescent="0.4"/>
    <row r="6066" spans="2:2" x14ac:dyDescent="0.4">
      <c r="B6066" s="2" t="s">
        <v>1763</v>
      </c>
    </row>
    <row r="6067" spans="2:2" hidden="1" x14ac:dyDescent="0.4"/>
    <row r="6068" spans="2:2" x14ac:dyDescent="0.4">
      <c r="B6068" s="2" t="s">
        <v>706</v>
      </c>
    </row>
    <row r="6069" spans="2:2" hidden="1" x14ac:dyDescent="0.4"/>
    <row r="6070" spans="2:2" x14ac:dyDescent="0.4">
      <c r="B6070" s="2" t="s">
        <v>736</v>
      </c>
    </row>
    <row r="6071" spans="2:2" hidden="1" x14ac:dyDescent="0.4"/>
    <row r="6072" spans="2:2" x14ac:dyDescent="0.4">
      <c r="B6072" s="2" t="s">
        <v>616</v>
      </c>
    </row>
    <row r="6073" spans="2:2" hidden="1" x14ac:dyDescent="0.4"/>
    <row r="6074" spans="2:2" x14ac:dyDescent="0.4">
      <c r="B6074" s="2" t="s">
        <v>1764</v>
      </c>
    </row>
    <row r="6075" spans="2:2" hidden="1" x14ac:dyDescent="0.4"/>
    <row r="6076" spans="2:2" x14ac:dyDescent="0.4">
      <c r="B6076" s="2" t="s">
        <v>1760</v>
      </c>
    </row>
    <row r="6077" spans="2:2" hidden="1" x14ac:dyDescent="0.4"/>
    <row r="6078" spans="2:2" x14ac:dyDescent="0.4">
      <c r="B6078" s="2" t="s">
        <v>1765</v>
      </c>
    </row>
    <row r="6079" spans="2:2" hidden="1" x14ac:dyDescent="0.4"/>
    <row r="6080" spans="2:2" x14ac:dyDescent="0.4">
      <c r="B6080" s="2" t="s">
        <v>1111</v>
      </c>
    </row>
    <row r="6081" spans="2:2" hidden="1" x14ac:dyDescent="0.4"/>
    <row r="6082" spans="2:2" x14ac:dyDescent="0.4">
      <c r="B6082" s="2" t="s">
        <v>1101</v>
      </c>
    </row>
    <row r="6083" spans="2:2" hidden="1" x14ac:dyDescent="0.4"/>
    <row r="6084" spans="2:2" x14ac:dyDescent="0.4">
      <c r="B6084" s="2" t="s">
        <v>1766</v>
      </c>
    </row>
    <row r="6085" spans="2:2" hidden="1" x14ac:dyDescent="0.4"/>
    <row r="6086" spans="2:2" x14ac:dyDescent="0.4">
      <c r="B6086" s="2" t="s">
        <v>1767</v>
      </c>
    </row>
    <row r="6087" spans="2:2" hidden="1" x14ac:dyDescent="0.4"/>
    <row r="6088" spans="2:2" x14ac:dyDescent="0.4">
      <c r="B6088" s="2" t="s">
        <v>538</v>
      </c>
    </row>
    <row r="6089" spans="2:2" hidden="1" x14ac:dyDescent="0.4"/>
    <row r="6090" spans="2:2" ht="18" x14ac:dyDescent="0.4">
      <c r="B6090" s="1" t="s">
        <v>1768</v>
      </c>
    </row>
    <row r="6091" spans="2:2" hidden="1" x14ac:dyDescent="0.4"/>
    <row r="6092" spans="2:2" x14ac:dyDescent="0.4">
      <c r="B6092" s="2" t="s">
        <v>980</v>
      </c>
    </row>
    <row r="6093" spans="2:2" hidden="1" x14ac:dyDescent="0.4"/>
    <row r="6094" spans="2:2" x14ac:dyDescent="0.4">
      <c r="B6094" s="2" t="s">
        <v>493</v>
      </c>
    </row>
    <row r="6095" spans="2:2" hidden="1" x14ac:dyDescent="0.4"/>
    <row r="6096" spans="2:2" x14ac:dyDescent="0.4">
      <c r="B6096" s="2" t="s">
        <v>1762</v>
      </c>
    </row>
    <row r="6097" spans="2:2" hidden="1" x14ac:dyDescent="0.4"/>
    <row r="6098" spans="2:2" x14ac:dyDescent="0.4">
      <c r="B6098" s="2" t="s">
        <v>1763</v>
      </c>
    </row>
    <row r="6099" spans="2:2" hidden="1" x14ac:dyDescent="0.4"/>
    <row r="6100" spans="2:2" x14ac:dyDescent="0.4">
      <c r="B6100" s="2" t="s">
        <v>706</v>
      </c>
    </row>
    <row r="6101" spans="2:2" hidden="1" x14ac:dyDescent="0.4"/>
    <row r="6102" spans="2:2" x14ac:dyDescent="0.4">
      <c r="B6102" s="2" t="s">
        <v>736</v>
      </c>
    </row>
    <row r="6103" spans="2:2" hidden="1" x14ac:dyDescent="0.4"/>
    <row r="6104" spans="2:2" x14ac:dyDescent="0.4">
      <c r="B6104" s="2" t="s">
        <v>616</v>
      </c>
    </row>
    <row r="6105" spans="2:2" hidden="1" x14ac:dyDescent="0.4"/>
    <row r="6106" spans="2:2" x14ac:dyDescent="0.4">
      <c r="B6106" s="2" t="s">
        <v>1769</v>
      </c>
    </row>
    <row r="6107" spans="2:2" hidden="1" x14ac:dyDescent="0.4"/>
    <row r="6108" spans="2:2" x14ac:dyDescent="0.4">
      <c r="B6108" s="2" t="s">
        <v>1764</v>
      </c>
    </row>
    <row r="6109" spans="2:2" hidden="1" x14ac:dyDescent="0.4"/>
    <row r="6110" spans="2:2" x14ac:dyDescent="0.4">
      <c r="B6110" s="2" t="s">
        <v>1765</v>
      </c>
    </row>
    <row r="6111" spans="2:2" hidden="1" x14ac:dyDescent="0.4"/>
    <row r="6112" spans="2:2" x14ac:dyDescent="0.4">
      <c r="B6112" s="2" t="s">
        <v>1111</v>
      </c>
    </row>
    <row r="6113" spans="2:2" hidden="1" x14ac:dyDescent="0.4"/>
    <row r="6114" spans="2:2" x14ac:dyDescent="0.4">
      <c r="B6114" s="2" t="s">
        <v>1101</v>
      </c>
    </row>
    <row r="6115" spans="2:2" hidden="1" x14ac:dyDescent="0.4"/>
    <row r="6116" spans="2:2" x14ac:dyDescent="0.4">
      <c r="B6116" s="2" t="s">
        <v>1766</v>
      </c>
    </row>
    <row r="6117" spans="2:2" hidden="1" x14ac:dyDescent="0.4"/>
    <row r="6118" spans="2:2" x14ac:dyDescent="0.4">
      <c r="B6118" s="2" t="s">
        <v>1767</v>
      </c>
    </row>
    <row r="6119" spans="2:2" hidden="1" x14ac:dyDescent="0.4"/>
    <row r="6120" spans="2:2" x14ac:dyDescent="0.4">
      <c r="B6120" s="2" t="s">
        <v>538</v>
      </c>
    </row>
    <row r="6121" spans="2:2" hidden="1" x14ac:dyDescent="0.4"/>
    <row r="6122" spans="2:2" ht="18" x14ac:dyDescent="0.4">
      <c r="B6122" s="1" t="s">
        <v>1770</v>
      </c>
    </row>
    <row r="6123" spans="2:2" hidden="1" x14ac:dyDescent="0.4"/>
    <row r="6124" spans="2:2" x14ac:dyDescent="0.4">
      <c r="B6124" s="2" t="s">
        <v>1762</v>
      </c>
    </row>
    <row r="6125" spans="2:2" hidden="1" x14ac:dyDescent="0.4"/>
    <row r="6126" spans="2:2" x14ac:dyDescent="0.4">
      <c r="B6126" s="2" t="s">
        <v>736</v>
      </c>
    </row>
    <row r="6127" spans="2:2" hidden="1" x14ac:dyDescent="0.4"/>
    <row r="6128" spans="2:2" x14ac:dyDescent="0.4">
      <c r="B6128" s="2" t="s">
        <v>616</v>
      </c>
    </row>
    <row r="6129" spans="2:2" hidden="1" x14ac:dyDescent="0.4"/>
    <row r="6130" spans="2:2" x14ac:dyDescent="0.4">
      <c r="B6130" s="2" t="s">
        <v>1771</v>
      </c>
    </row>
    <row r="6131" spans="2:2" hidden="1" x14ac:dyDescent="0.4"/>
    <row r="6132" spans="2:2" x14ac:dyDescent="0.4">
      <c r="B6132" s="2" t="s">
        <v>1772</v>
      </c>
    </row>
    <row r="6133" spans="2:2" hidden="1" x14ac:dyDescent="0.4"/>
    <row r="6134" spans="2:2" x14ac:dyDescent="0.4">
      <c r="B6134" s="2" t="s">
        <v>1773</v>
      </c>
    </row>
    <row r="6135" spans="2:2" hidden="1" x14ac:dyDescent="0.4"/>
    <row r="6136" spans="2:2" x14ac:dyDescent="0.4">
      <c r="B6136" s="2" t="s">
        <v>1111</v>
      </c>
    </row>
    <row r="6137" spans="2:2" hidden="1" x14ac:dyDescent="0.4"/>
    <row r="6138" spans="2:2" x14ac:dyDescent="0.4">
      <c r="B6138" s="2" t="s">
        <v>1766</v>
      </c>
    </row>
    <row r="6139" spans="2:2" hidden="1" x14ac:dyDescent="0.4"/>
    <row r="6140" spans="2:2" x14ac:dyDescent="0.4">
      <c r="B6140" s="2" t="s">
        <v>538</v>
      </c>
    </row>
    <row r="6141" spans="2:2" hidden="1" x14ac:dyDescent="0.4"/>
    <row r="6142" spans="2:2" ht="18" x14ac:dyDescent="0.4">
      <c r="B6142" s="1" t="s">
        <v>1774</v>
      </c>
    </row>
    <row r="6143" spans="2:2" hidden="1" x14ac:dyDescent="0.4"/>
    <row r="6144" spans="2:2" x14ac:dyDescent="0.4">
      <c r="B6144" s="2" t="s">
        <v>704</v>
      </c>
    </row>
    <row r="6145" spans="2:2" hidden="1" x14ac:dyDescent="0.4"/>
    <row r="6146" spans="2:2" x14ac:dyDescent="0.4">
      <c r="B6146" s="2" t="s">
        <v>1775</v>
      </c>
    </row>
    <row r="6147" spans="2:2" hidden="1" x14ac:dyDescent="0.4"/>
    <row r="6148" spans="2:2" x14ac:dyDescent="0.4">
      <c r="B6148" s="2" t="s">
        <v>800</v>
      </c>
    </row>
    <row r="6149" spans="2:2" hidden="1" x14ac:dyDescent="0.4"/>
    <row r="6150" spans="2:2" x14ac:dyDescent="0.4">
      <c r="B6150" s="2" t="s">
        <v>1776</v>
      </c>
    </row>
    <row r="6151" spans="2:2" hidden="1" x14ac:dyDescent="0.4"/>
    <row r="6152" spans="2:2" x14ac:dyDescent="0.4">
      <c r="B6152" s="2" t="s">
        <v>770</v>
      </c>
    </row>
    <row r="6153" spans="2:2" hidden="1" x14ac:dyDescent="0.4"/>
    <row r="6154" spans="2:2" x14ac:dyDescent="0.4">
      <c r="B6154" s="2" t="s">
        <v>956</v>
      </c>
    </row>
    <row r="6155" spans="2:2" hidden="1" x14ac:dyDescent="0.4"/>
    <row r="6156" spans="2:2" x14ac:dyDescent="0.4">
      <c r="B6156" s="2" t="s">
        <v>1131</v>
      </c>
    </row>
    <row r="6157" spans="2:2" hidden="1" x14ac:dyDescent="0.4"/>
    <row r="6158" spans="2:2" x14ac:dyDescent="0.4">
      <c r="B6158" s="2" t="s">
        <v>467</v>
      </c>
    </row>
    <row r="6159" spans="2:2" hidden="1" x14ac:dyDescent="0.4"/>
    <row r="6160" spans="2:2" x14ac:dyDescent="0.4">
      <c r="B6160" s="2" t="s">
        <v>1777</v>
      </c>
    </row>
    <row r="6161" spans="2:2" hidden="1" x14ac:dyDescent="0.4"/>
    <row r="6162" spans="2:2" x14ac:dyDescent="0.4">
      <c r="B6162" s="2" t="s">
        <v>1778</v>
      </c>
    </row>
    <row r="6163" spans="2:2" hidden="1" x14ac:dyDescent="0.4"/>
    <row r="6164" spans="2:2" x14ac:dyDescent="0.4">
      <c r="B6164" s="2" t="s">
        <v>1779</v>
      </c>
    </row>
    <row r="6165" spans="2:2" hidden="1" x14ac:dyDescent="0.4"/>
    <row r="6166" spans="2:2" x14ac:dyDescent="0.4">
      <c r="B6166" s="2" t="s">
        <v>1780</v>
      </c>
    </row>
    <row r="6167" spans="2:2" hidden="1" x14ac:dyDescent="0.4"/>
    <row r="6168" spans="2:2" x14ac:dyDescent="0.4">
      <c r="B6168" s="2" t="s">
        <v>1781</v>
      </c>
    </row>
    <row r="6169" spans="2:2" hidden="1" x14ac:dyDescent="0.4"/>
    <row r="6170" spans="2:2" x14ac:dyDescent="0.4">
      <c r="B6170" s="2" t="s">
        <v>1274</v>
      </c>
    </row>
    <row r="6171" spans="2:2" hidden="1" x14ac:dyDescent="0.4"/>
    <row r="6172" spans="2:2" x14ac:dyDescent="0.4">
      <c r="B6172" s="2" t="s">
        <v>1782</v>
      </c>
    </row>
    <row r="6173" spans="2:2" hidden="1" x14ac:dyDescent="0.4"/>
    <row r="6174" spans="2:2" ht="18" x14ac:dyDescent="0.4">
      <c r="B6174" s="1" t="s">
        <v>1783</v>
      </c>
    </row>
    <row r="6175" spans="2:2" hidden="1" x14ac:dyDescent="0.4"/>
    <row r="6176" spans="2:2" x14ac:dyDescent="0.4">
      <c r="B6176" s="2" t="s">
        <v>704</v>
      </c>
    </row>
    <row r="6177" spans="2:2" hidden="1" x14ac:dyDescent="0.4"/>
    <row r="6178" spans="2:2" x14ac:dyDescent="0.4">
      <c r="B6178" s="2" t="s">
        <v>1775</v>
      </c>
    </row>
    <row r="6179" spans="2:2" hidden="1" x14ac:dyDescent="0.4"/>
    <row r="6180" spans="2:2" x14ac:dyDescent="0.4">
      <c r="B6180" s="2" t="s">
        <v>800</v>
      </c>
    </row>
    <row r="6181" spans="2:2" hidden="1" x14ac:dyDescent="0.4"/>
    <row r="6182" spans="2:2" x14ac:dyDescent="0.4">
      <c r="B6182" s="2" t="s">
        <v>1776</v>
      </c>
    </row>
    <row r="6183" spans="2:2" hidden="1" x14ac:dyDescent="0.4"/>
    <row r="6184" spans="2:2" x14ac:dyDescent="0.4">
      <c r="B6184" s="2" t="s">
        <v>1784</v>
      </c>
    </row>
    <row r="6185" spans="2:2" hidden="1" x14ac:dyDescent="0.4"/>
    <row r="6186" spans="2:2" x14ac:dyDescent="0.4">
      <c r="B6186" s="2" t="s">
        <v>770</v>
      </c>
    </row>
    <row r="6187" spans="2:2" hidden="1" x14ac:dyDescent="0.4"/>
    <row r="6188" spans="2:2" x14ac:dyDescent="0.4">
      <c r="B6188" s="2" t="s">
        <v>1785</v>
      </c>
    </row>
    <row r="6189" spans="2:2" hidden="1" x14ac:dyDescent="0.4"/>
    <row r="6190" spans="2:2" x14ac:dyDescent="0.4">
      <c r="B6190" s="2" t="s">
        <v>1144</v>
      </c>
    </row>
    <row r="6191" spans="2:2" hidden="1" x14ac:dyDescent="0.4"/>
    <row r="6192" spans="2:2" x14ac:dyDescent="0.4">
      <c r="B6192" s="2" t="s">
        <v>1786</v>
      </c>
    </row>
    <row r="6193" spans="2:2" hidden="1" x14ac:dyDescent="0.4"/>
    <row r="6194" spans="2:2" x14ac:dyDescent="0.4">
      <c r="B6194" s="2" t="s">
        <v>956</v>
      </c>
    </row>
    <row r="6195" spans="2:2" hidden="1" x14ac:dyDescent="0.4"/>
    <row r="6196" spans="2:2" x14ac:dyDescent="0.4">
      <c r="B6196" s="2" t="s">
        <v>1787</v>
      </c>
    </row>
    <row r="6197" spans="2:2" hidden="1" x14ac:dyDescent="0.4"/>
    <row r="6198" spans="2:2" x14ac:dyDescent="0.4">
      <c r="B6198" s="2" t="s">
        <v>476</v>
      </c>
    </row>
    <row r="6199" spans="2:2" hidden="1" x14ac:dyDescent="0.4"/>
    <row r="6200" spans="2:2" x14ac:dyDescent="0.4">
      <c r="B6200" s="2" t="s">
        <v>1788</v>
      </c>
    </row>
    <row r="6201" spans="2:2" hidden="1" x14ac:dyDescent="0.4"/>
    <row r="6202" spans="2:2" x14ac:dyDescent="0.4">
      <c r="B6202" s="2" t="s">
        <v>1780</v>
      </c>
    </row>
    <row r="6203" spans="2:2" hidden="1" x14ac:dyDescent="0.4"/>
    <row r="6204" spans="2:2" x14ac:dyDescent="0.4">
      <c r="B6204" s="2" t="s">
        <v>1274</v>
      </c>
    </row>
    <row r="6205" spans="2:2" hidden="1" x14ac:dyDescent="0.4"/>
    <row r="6206" spans="2:2" ht="18" x14ac:dyDescent="0.4">
      <c r="B6206" s="1" t="s">
        <v>1789</v>
      </c>
    </row>
    <row r="6207" spans="2:2" hidden="1" x14ac:dyDescent="0.4"/>
    <row r="6208" spans="2:2" x14ac:dyDescent="0.4">
      <c r="B6208" s="2" t="s">
        <v>704</v>
      </c>
    </row>
    <row r="6209" spans="2:2" hidden="1" x14ac:dyDescent="0.4"/>
    <row r="6210" spans="2:2" x14ac:dyDescent="0.4">
      <c r="B6210" s="2" t="s">
        <v>1775</v>
      </c>
    </row>
    <row r="6211" spans="2:2" hidden="1" x14ac:dyDescent="0.4"/>
    <row r="6212" spans="2:2" x14ac:dyDescent="0.4">
      <c r="B6212" s="2" t="s">
        <v>800</v>
      </c>
    </row>
    <row r="6213" spans="2:2" hidden="1" x14ac:dyDescent="0.4"/>
    <row r="6214" spans="2:2" x14ac:dyDescent="0.4">
      <c r="B6214" s="2" t="s">
        <v>1776</v>
      </c>
    </row>
    <row r="6215" spans="2:2" hidden="1" x14ac:dyDescent="0.4"/>
    <row r="6216" spans="2:2" x14ac:dyDescent="0.4">
      <c r="B6216" s="2" t="s">
        <v>770</v>
      </c>
    </row>
    <row r="6217" spans="2:2" hidden="1" x14ac:dyDescent="0.4"/>
    <row r="6218" spans="2:2" x14ac:dyDescent="0.4">
      <c r="B6218" s="2" t="s">
        <v>1790</v>
      </c>
    </row>
    <row r="6219" spans="2:2" hidden="1" x14ac:dyDescent="0.4"/>
    <row r="6220" spans="2:2" x14ac:dyDescent="0.4">
      <c r="B6220" s="2" t="s">
        <v>1791</v>
      </c>
    </row>
    <row r="6221" spans="2:2" hidden="1" x14ac:dyDescent="0.4"/>
    <row r="6222" spans="2:2" x14ac:dyDescent="0.4">
      <c r="B6222" s="2" t="s">
        <v>1792</v>
      </c>
    </row>
    <row r="6223" spans="2:2" hidden="1" x14ac:dyDescent="0.4"/>
    <row r="6224" spans="2:2" x14ac:dyDescent="0.4">
      <c r="B6224" s="2" t="s">
        <v>1793</v>
      </c>
    </row>
    <row r="6225" spans="2:2" hidden="1" x14ac:dyDescent="0.4"/>
    <row r="6226" spans="2:2" x14ac:dyDescent="0.4">
      <c r="B6226" s="2" t="s">
        <v>1787</v>
      </c>
    </row>
    <row r="6227" spans="2:2" hidden="1" x14ac:dyDescent="0.4"/>
    <row r="6228" spans="2:2" x14ac:dyDescent="0.4">
      <c r="B6228" s="2" t="s">
        <v>1122</v>
      </c>
    </row>
    <row r="6229" spans="2:2" hidden="1" x14ac:dyDescent="0.4"/>
    <row r="6230" spans="2:2" x14ac:dyDescent="0.4">
      <c r="B6230" s="2" t="s">
        <v>1794</v>
      </c>
    </row>
    <row r="6231" spans="2:2" hidden="1" x14ac:dyDescent="0.4"/>
    <row r="6232" spans="2:2" x14ac:dyDescent="0.4">
      <c r="B6232" s="2" t="s">
        <v>1795</v>
      </c>
    </row>
    <row r="6233" spans="2:2" hidden="1" x14ac:dyDescent="0.4"/>
    <row r="6234" spans="2:2" x14ac:dyDescent="0.4">
      <c r="B6234" s="2" t="s">
        <v>1796</v>
      </c>
    </row>
    <row r="6235" spans="2:2" hidden="1" x14ac:dyDescent="0.4"/>
    <row r="6236" spans="2:2" x14ac:dyDescent="0.4">
      <c r="B6236" s="2" t="s">
        <v>1797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B4F0-DBAF-4E2F-B5AE-B98A9B735883}">
  <dimension ref="B2:I3119"/>
  <sheetViews>
    <sheetView topLeftCell="A3088" workbookViewId="0">
      <selection activeCell="E3" sqref="E3:G3119"/>
    </sheetView>
  </sheetViews>
  <sheetFormatPr defaultRowHeight="14.6" x14ac:dyDescent="0.4"/>
  <cols>
    <col min="2" max="2" width="51.3828125" bestFit="1" customWidth="1"/>
    <col min="3" max="4" width="18.3046875" customWidth="1"/>
    <col min="6" max="6" width="34.07421875" bestFit="1" customWidth="1"/>
    <col min="7" max="7" width="18.69140625" bestFit="1" customWidth="1"/>
  </cols>
  <sheetData>
    <row r="2" spans="2:9" ht="18" x14ac:dyDescent="0.4">
      <c r="B2" s="4" t="s">
        <v>0</v>
      </c>
      <c r="C2" s="5" t="str">
        <f>IF(RIGHT(B2,4)="2024",B2,"")</f>
        <v>Thursday, February 22, 2024</v>
      </c>
      <c r="D2" t="str">
        <f>IF(C2="",TRIM(SUBSTITUTE(MID(B2,IFERROR(SEARCH(":",B2)+7,1),LEN(B2)),"TBD","")),"")</f>
        <v/>
      </c>
      <c r="E2" t="str">
        <f>IF(C2="",E1,C2)</f>
        <v>Thursday, February 22, 2024</v>
      </c>
    </row>
    <row r="3" spans="2:9" x14ac:dyDescent="0.4">
      <c r="B3" s="6" t="s">
        <v>1</v>
      </c>
      <c r="C3" s="5" t="str">
        <f>IF(RIGHT(B3,4)="2024",B3,"")</f>
        <v/>
      </c>
      <c r="D3" t="str">
        <f t="shared" ref="D3:D66" si="0">IF(C3="",TRIM(SUBSTITUTE(MID(B3,IFERROR(SEARCH(":",B3)+7,1),LEN(B3)),"TBD","")),"")</f>
        <v>(Spring) Los Angeles Dodgers @ San Diego Padres</v>
      </c>
      <c r="E3" t="str">
        <f>IF(C3="",E2,C3)</f>
        <v>Thursday, February 22, 2024</v>
      </c>
      <c r="F3" t="str">
        <f>TRIM(SUBSTITUTE(TRIM(LEFT(D3, SEARCH("@", D3) - 1)),"TBD",""))</f>
        <v>(Spring) Los Angeles Dodgers</v>
      </c>
      <c r="G3" t="str">
        <f>TRIM(MID(B3, SEARCH("@", B3) + 1, LEN(B3)))</f>
        <v>San Diego Padres</v>
      </c>
      <c r="I3" t="str">
        <f>TRIM(MID(B3, SEARCH(" pm", B3) + 3, LEN(B3)))</f>
        <v>(Spring) Los Angeles Dodgers @ San Diego Padres</v>
      </c>
    </row>
    <row r="4" spans="2:9" ht="18" x14ac:dyDescent="0.4">
      <c r="B4" s="4" t="s">
        <v>2</v>
      </c>
      <c r="C4" s="5" t="str">
        <f t="shared" ref="C4:C66" si="1">IF(RIGHT(B4,4)="2024",B4,"")</f>
        <v>Friday, February 23, 2024</v>
      </c>
      <c r="D4" t="str">
        <f t="shared" si="0"/>
        <v/>
      </c>
      <c r="E4" t="str">
        <f t="shared" ref="E4:E67" si="2">IF(C4="",E3,C4)</f>
        <v>Friday, February 23, 2024</v>
      </c>
      <c r="F4" t="e">
        <f t="shared" ref="F4:F67" si="3">TRIM(SUBSTITUTE(TRIM(LEFT(D4, SEARCH("@", D4) - 1)),"TBD",""))</f>
        <v>#VALUE!</v>
      </c>
      <c r="G4" t="e">
        <f t="shared" ref="G4:G67" si="4">TRIM(MID(B4, SEARCH("@", B4) + 1, LEN(B4)))</f>
        <v>#VALUE!</v>
      </c>
    </row>
    <row r="5" spans="2:9" x14ac:dyDescent="0.4">
      <c r="B5" s="6" t="s">
        <v>3</v>
      </c>
      <c r="C5" s="5" t="str">
        <f t="shared" si="1"/>
        <v/>
      </c>
      <c r="D5" t="str">
        <f t="shared" si="0"/>
        <v>(Spring) Arizona D'Backs @ Colorado Rockies</v>
      </c>
      <c r="E5" t="str">
        <f t="shared" si="2"/>
        <v>Friday, February 23, 2024</v>
      </c>
      <c r="F5" t="str">
        <f t="shared" si="3"/>
        <v>(Spring) Arizona D'Backs</v>
      </c>
      <c r="G5" t="str">
        <f t="shared" si="4"/>
        <v>Colorado Rockies</v>
      </c>
    </row>
    <row r="6" spans="2:9" x14ac:dyDescent="0.4">
      <c r="B6" s="6" t="s">
        <v>4</v>
      </c>
      <c r="C6" s="5" t="str">
        <f t="shared" si="1"/>
        <v/>
      </c>
      <c r="D6" t="str">
        <f t="shared" si="0"/>
        <v>(Spring) Chicago White Sox @ Chicago Cubs</v>
      </c>
      <c r="E6" t="str">
        <f t="shared" si="2"/>
        <v>Friday, February 23, 2024</v>
      </c>
      <c r="F6" t="str">
        <f t="shared" si="3"/>
        <v>(Spring) Chicago White Sox</v>
      </c>
      <c r="G6" t="str">
        <f t="shared" si="4"/>
        <v>Chicago Cubs</v>
      </c>
    </row>
    <row r="7" spans="2:9" x14ac:dyDescent="0.4">
      <c r="B7" s="6" t="s">
        <v>5</v>
      </c>
      <c r="C7" s="5" t="str">
        <f t="shared" si="1"/>
        <v/>
      </c>
      <c r="D7" t="str">
        <f t="shared" si="0"/>
        <v>(Spring) San Diego Padres @ Los Angeles Dodgers</v>
      </c>
      <c r="E7" t="str">
        <f t="shared" si="2"/>
        <v>Friday, February 23, 2024</v>
      </c>
      <c r="F7" t="str">
        <f t="shared" si="3"/>
        <v>(Spring) San Diego Padres</v>
      </c>
      <c r="G7" t="str">
        <f t="shared" si="4"/>
        <v>Los Angeles Dodgers</v>
      </c>
    </row>
    <row r="8" spans="2:9" x14ac:dyDescent="0.4">
      <c r="B8" s="6" t="s">
        <v>6</v>
      </c>
      <c r="C8" s="5" t="str">
        <f t="shared" si="1"/>
        <v/>
      </c>
      <c r="D8" t="str">
        <f t="shared" si="0"/>
        <v>(Spring) Kansas City Royals @ Texas Rangers</v>
      </c>
      <c r="E8" t="str">
        <f t="shared" si="2"/>
        <v>Friday, February 23, 2024</v>
      </c>
      <c r="F8" t="str">
        <f t="shared" si="3"/>
        <v>(Spring) Kansas City Royals</v>
      </c>
      <c r="G8" t="str">
        <f t="shared" si="4"/>
        <v>Texas Rangers</v>
      </c>
    </row>
    <row r="9" spans="2:9" ht="18" x14ac:dyDescent="0.4">
      <c r="B9" s="4" t="s">
        <v>7</v>
      </c>
      <c r="C9" s="5" t="str">
        <f t="shared" si="1"/>
        <v>Saturday, February 24, 2024</v>
      </c>
      <c r="D9" t="str">
        <f t="shared" si="0"/>
        <v/>
      </c>
      <c r="E9" t="str">
        <f t="shared" si="2"/>
        <v>Saturday, February 24, 2024</v>
      </c>
      <c r="F9" t="e">
        <f t="shared" si="3"/>
        <v>#VALUE!</v>
      </c>
      <c r="G9" t="e">
        <f t="shared" si="4"/>
        <v>#VALUE!</v>
      </c>
    </row>
    <row r="10" spans="2:9" x14ac:dyDescent="0.4">
      <c r="B10" s="6" t="s">
        <v>8</v>
      </c>
      <c r="C10" s="5" t="str">
        <f t="shared" si="1"/>
        <v/>
      </c>
      <c r="D10" t="str">
        <f t="shared" si="0"/>
        <v>(Spring) Colorado Rockies @ Arizona D'Backs</v>
      </c>
      <c r="E10" t="str">
        <f t="shared" si="2"/>
        <v>Saturday, February 24, 2024</v>
      </c>
      <c r="F10" t="str">
        <f t="shared" si="3"/>
        <v>(Spring) Colorado Rockies</v>
      </c>
      <c r="G10" t="str">
        <f t="shared" si="4"/>
        <v>Arizona D'Backs</v>
      </c>
    </row>
    <row r="11" spans="2:9" x14ac:dyDescent="0.4">
      <c r="B11" s="6" t="s">
        <v>9</v>
      </c>
      <c r="C11" s="5" t="str">
        <f t="shared" si="1"/>
        <v/>
      </c>
      <c r="D11" t="str">
        <f t="shared" si="0"/>
        <v>(Spring) Boston Red Sox @ Baltimore Orioles</v>
      </c>
      <c r="E11" t="str">
        <f t="shared" si="2"/>
        <v>Saturday, February 24, 2024</v>
      </c>
      <c r="F11" t="str">
        <f t="shared" si="3"/>
        <v>(Spring) Boston Red Sox</v>
      </c>
      <c r="G11" t="str">
        <f t="shared" si="4"/>
        <v>Baltimore Orioles</v>
      </c>
    </row>
    <row r="12" spans="2:9" x14ac:dyDescent="0.4">
      <c r="B12" s="6" t="s">
        <v>10</v>
      </c>
      <c r="C12" s="5" t="str">
        <f t="shared" si="1"/>
        <v/>
      </c>
      <c r="D12" t="str">
        <f t="shared" si="0"/>
        <v>(Spring) Cincinnati Reds @ Cleveland Guardians</v>
      </c>
      <c r="E12" t="str">
        <f t="shared" si="2"/>
        <v>Saturday, February 24, 2024</v>
      </c>
      <c r="F12" t="str">
        <f t="shared" si="3"/>
        <v>(Spring) Cincinnati Reds</v>
      </c>
      <c r="G12" t="str">
        <f t="shared" si="4"/>
        <v>Cleveland Guardians</v>
      </c>
    </row>
    <row r="13" spans="2:9" x14ac:dyDescent="0.4">
      <c r="B13" s="6" t="s">
        <v>11</v>
      </c>
      <c r="C13" s="5" t="str">
        <f t="shared" si="1"/>
        <v/>
      </c>
      <c r="D13" t="str">
        <f t="shared" si="0"/>
        <v>(Spring) New York Yankees @ Detroit Tigers</v>
      </c>
      <c r="E13" t="str">
        <f t="shared" si="2"/>
        <v>Saturday, February 24, 2024</v>
      </c>
      <c r="F13" t="str">
        <f t="shared" si="3"/>
        <v>(Spring) New York Yankees</v>
      </c>
      <c r="G13" t="str">
        <f t="shared" si="4"/>
        <v>Detroit Tigers</v>
      </c>
    </row>
    <row r="14" spans="2:9" x14ac:dyDescent="0.4">
      <c r="B14" s="6" t="s">
        <v>12</v>
      </c>
      <c r="C14" s="5" t="str">
        <f t="shared" si="1"/>
        <v/>
      </c>
      <c r="D14" t="str">
        <f t="shared" si="0"/>
        <v>(Spring) Atlanta Braves @ Tampa Bay Rays</v>
      </c>
      <c r="E14" t="str">
        <f t="shared" si="2"/>
        <v>Saturday, February 24, 2024</v>
      </c>
      <c r="F14" t="str">
        <f t="shared" si="3"/>
        <v>(Spring) Atlanta Braves</v>
      </c>
      <c r="G14" t="str">
        <f t="shared" si="4"/>
        <v>Tampa Bay Rays</v>
      </c>
    </row>
    <row r="15" spans="2:9" x14ac:dyDescent="0.4">
      <c r="B15" s="6" t="s">
        <v>13</v>
      </c>
      <c r="C15" s="5" t="str">
        <f t="shared" si="1"/>
        <v/>
      </c>
      <c r="D15" t="str">
        <f t="shared" si="0"/>
        <v>(Spring) Pittsburgh Pirates @ Minnesota Twins</v>
      </c>
      <c r="E15" t="str">
        <f t="shared" si="2"/>
        <v>Saturday, February 24, 2024</v>
      </c>
      <c r="F15" t="str">
        <f t="shared" si="3"/>
        <v>(Spring) Pittsburgh Pirates</v>
      </c>
      <c r="G15" t="str">
        <f t="shared" si="4"/>
        <v>Minnesota Twins</v>
      </c>
    </row>
    <row r="16" spans="2:9" x14ac:dyDescent="0.4">
      <c r="B16" s="6" t="s">
        <v>14</v>
      </c>
      <c r="C16" s="5" t="str">
        <f t="shared" si="1"/>
        <v/>
      </c>
      <c r="D16" t="str">
        <f t="shared" si="0"/>
        <v>(Spring) Miami Marlins @ St. Louis Cardinals</v>
      </c>
      <c r="E16" t="str">
        <f t="shared" si="2"/>
        <v>Saturday, February 24, 2024</v>
      </c>
      <c r="F16" t="str">
        <f t="shared" si="3"/>
        <v>(Spring) Miami Marlins</v>
      </c>
      <c r="G16" t="str">
        <f t="shared" si="4"/>
        <v>St. Louis Cardinals</v>
      </c>
    </row>
    <row r="17" spans="2:7" x14ac:dyDescent="0.4">
      <c r="B17" s="6" t="s">
        <v>15</v>
      </c>
      <c r="C17" s="5" t="str">
        <f t="shared" si="1"/>
        <v/>
      </c>
      <c r="D17" t="str">
        <f t="shared" si="0"/>
        <v>(Spring) Philadelphia Phillies @ Toronto Blue Jays</v>
      </c>
      <c r="E17" t="str">
        <f t="shared" si="2"/>
        <v>Saturday, February 24, 2024</v>
      </c>
      <c r="F17" t="str">
        <f t="shared" si="3"/>
        <v>(Spring) Philadelphia Phillies</v>
      </c>
      <c r="G17" t="str">
        <f t="shared" si="4"/>
        <v>Toronto Blue Jays</v>
      </c>
    </row>
    <row r="18" spans="2:7" x14ac:dyDescent="0.4">
      <c r="B18" s="6" t="s">
        <v>16</v>
      </c>
      <c r="C18" s="5" t="str">
        <f t="shared" si="1"/>
        <v/>
      </c>
      <c r="D18" t="str">
        <f t="shared" si="0"/>
        <v>(Spring) St. Louis Cardinals @ New York Mets</v>
      </c>
      <c r="E18" t="str">
        <f t="shared" si="2"/>
        <v>Saturday, February 24, 2024</v>
      </c>
      <c r="F18" t="str">
        <f t="shared" si="3"/>
        <v>(Spring) St. Louis Cardinals</v>
      </c>
      <c r="G18" t="str">
        <f t="shared" si="4"/>
        <v>New York Mets</v>
      </c>
    </row>
    <row r="19" spans="2:7" x14ac:dyDescent="0.4">
      <c r="B19" s="6" t="s">
        <v>17</v>
      </c>
      <c r="C19" s="5" t="str">
        <f t="shared" si="1"/>
        <v/>
      </c>
      <c r="D19" t="str">
        <f t="shared" si="0"/>
        <v>(Spring) Seattle Mariners @ Chicago White Sox</v>
      </c>
      <c r="E19" t="str">
        <f t="shared" si="2"/>
        <v>Saturday, February 24, 2024</v>
      </c>
      <c r="F19" t="str">
        <f t="shared" si="3"/>
        <v>(Spring) Seattle Mariners</v>
      </c>
      <c r="G19" t="str">
        <f t="shared" si="4"/>
        <v>Chicago White Sox</v>
      </c>
    </row>
    <row r="20" spans="2:7" x14ac:dyDescent="0.4">
      <c r="B20" s="6" t="s">
        <v>18</v>
      </c>
      <c r="C20" s="5" t="str">
        <f t="shared" si="1"/>
        <v/>
      </c>
      <c r="D20" t="str">
        <f t="shared" si="0"/>
        <v>(Spring) Texas Rangers @ Kansas City Royals</v>
      </c>
      <c r="E20" t="str">
        <f t="shared" si="2"/>
        <v>Saturday, February 24, 2024</v>
      </c>
      <c r="F20" t="str">
        <f t="shared" si="3"/>
        <v>(Spring) Texas Rangers</v>
      </c>
      <c r="G20" t="str">
        <f t="shared" si="4"/>
        <v>Kansas City Royals</v>
      </c>
    </row>
    <row r="21" spans="2:7" x14ac:dyDescent="0.4">
      <c r="B21" s="6" t="s">
        <v>19</v>
      </c>
      <c r="C21" s="5" t="str">
        <f t="shared" si="1"/>
        <v/>
      </c>
      <c r="D21" t="str">
        <f t="shared" si="0"/>
        <v>(Spring) Colorado Rockies @ Oakland Athletics</v>
      </c>
      <c r="E21" t="str">
        <f t="shared" si="2"/>
        <v>Saturday, February 24, 2024</v>
      </c>
      <c r="F21" t="str">
        <f t="shared" si="3"/>
        <v>(Spring) Colorado Rockies</v>
      </c>
      <c r="G21" t="str">
        <f t="shared" si="4"/>
        <v>Oakland Athletics</v>
      </c>
    </row>
    <row r="22" spans="2:7" x14ac:dyDescent="0.4">
      <c r="B22" s="6" t="s">
        <v>20</v>
      </c>
      <c r="C22" s="5" t="str">
        <f t="shared" si="1"/>
        <v/>
      </c>
      <c r="D22" t="str">
        <f t="shared" si="0"/>
        <v>(Spring) Chicago Cubs @ San Francisco Giants</v>
      </c>
      <c r="E22" t="str">
        <f t="shared" si="2"/>
        <v>Saturday, February 24, 2024</v>
      </c>
      <c r="F22" t="str">
        <f t="shared" si="3"/>
        <v>(Spring) Chicago Cubs</v>
      </c>
      <c r="G22" t="str">
        <f t="shared" si="4"/>
        <v>San Francisco Giants</v>
      </c>
    </row>
    <row r="23" spans="2:7" x14ac:dyDescent="0.4">
      <c r="B23" s="6" t="s">
        <v>21</v>
      </c>
      <c r="C23" s="5" t="str">
        <f t="shared" si="1"/>
        <v/>
      </c>
      <c r="D23" t="str">
        <f t="shared" si="0"/>
        <v>(Spring) Los Angeles Dodgers @ Los Angeles Angels</v>
      </c>
      <c r="E23" t="str">
        <f t="shared" si="2"/>
        <v>Saturday, February 24, 2024</v>
      </c>
      <c r="F23" t="str">
        <f t="shared" si="3"/>
        <v>(Spring) Los Angeles Dodgers</v>
      </c>
      <c r="G23" t="str">
        <f t="shared" si="4"/>
        <v>Los Angeles Angels</v>
      </c>
    </row>
    <row r="24" spans="2:7" x14ac:dyDescent="0.4">
      <c r="B24" s="6" t="s">
        <v>22</v>
      </c>
      <c r="C24" s="5" t="str">
        <f t="shared" si="1"/>
        <v/>
      </c>
      <c r="D24" t="str">
        <f t="shared" si="0"/>
        <v>(Spring) Milwaukee Brewers @ San Diego Padres</v>
      </c>
      <c r="E24" t="str">
        <f t="shared" si="2"/>
        <v>Saturday, February 24, 2024</v>
      </c>
      <c r="F24" t="str">
        <f t="shared" si="3"/>
        <v>(Spring) Milwaukee Brewers</v>
      </c>
      <c r="G24" t="str">
        <f t="shared" si="4"/>
        <v>San Diego Padres</v>
      </c>
    </row>
    <row r="25" spans="2:7" x14ac:dyDescent="0.4">
      <c r="B25" s="6" t="s">
        <v>23</v>
      </c>
      <c r="C25" s="5" t="str">
        <f t="shared" si="1"/>
        <v/>
      </c>
      <c r="D25" t="str">
        <f t="shared" si="0"/>
        <v>(Spring) Houston Astros @ Washington Nationals</v>
      </c>
      <c r="E25" t="str">
        <f t="shared" si="2"/>
        <v>Saturday, February 24, 2024</v>
      </c>
      <c r="F25" t="str">
        <f t="shared" si="3"/>
        <v>(Spring) Houston Astros</v>
      </c>
      <c r="G25" t="str">
        <f t="shared" si="4"/>
        <v>Washington Nationals</v>
      </c>
    </row>
    <row r="26" spans="2:7" ht="18" x14ac:dyDescent="0.4">
      <c r="B26" s="4" t="s">
        <v>24</v>
      </c>
      <c r="C26" s="5" t="str">
        <f t="shared" si="1"/>
        <v>Sunday, February 25, 2024</v>
      </c>
      <c r="D26" t="str">
        <f t="shared" si="0"/>
        <v/>
      </c>
      <c r="E26" t="str">
        <f t="shared" si="2"/>
        <v>Sunday, February 25, 2024</v>
      </c>
      <c r="F26" t="e">
        <f t="shared" si="3"/>
        <v>#VALUE!</v>
      </c>
      <c r="G26" t="e">
        <f t="shared" si="4"/>
        <v>#VALUE!</v>
      </c>
    </row>
    <row r="27" spans="2:7" x14ac:dyDescent="0.4">
      <c r="B27" s="6" t="s">
        <v>25</v>
      </c>
      <c r="C27" s="5" t="str">
        <f t="shared" si="1"/>
        <v/>
      </c>
      <c r="D27" t="str">
        <f t="shared" si="0"/>
        <v>(Spring) Chicago White Sox @ Arizona D'Backs</v>
      </c>
      <c r="E27" t="str">
        <f t="shared" si="2"/>
        <v>Sunday, February 25, 2024</v>
      </c>
      <c r="F27" t="str">
        <f t="shared" si="3"/>
        <v>(Spring) Chicago White Sox</v>
      </c>
      <c r="G27" t="str">
        <f t="shared" si="4"/>
        <v>Arizona D'Backs</v>
      </c>
    </row>
    <row r="28" spans="2:7" x14ac:dyDescent="0.4">
      <c r="B28" s="6" t="s">
        <v>26</v>
      </c>
      <c r="C28" s="5" t="str">
        <f t="shared" si="1"/>
        <v/>
      </c>
      <c r="D28" t="str">
        <f t="shared" si="0"/>
        <v>(Spring) Detroit Tigers @ Tampa Bay Rays</v>
      </c>
      <c r="E28" t="str">
        <f t="shared" si="2"/>
        <v>Sunday, February 25, 2024</v>
      </c>
      <c r="F28" t="str">
        <f t="shared" si="3"/>
        <v>(Spring) Detroit Tigers</v>
      </c>
      <c r="G28" t="str">
        <f t="shared" si="4"/>
        <v>Tampa Bay Rays</v>
      </c>
    </row>
    <row r="29" spans="2:7" x14ac:dyDescent="0.4">
      <c r="B29" s="6" t="s">
        <v>27</v>
      </c>
      <c r="C29" s="5" t="str">
        <f t="shared" si="1"/>
        <v/>
      </c>
      <c r="D29" t="str">
        <f t="shared" si="0"/>
        <v>(Spring) Cleveland Guardians @ Seattle Mariners</v>
      </c>
      <c r="E29" t="str">
        <f t="shared" si="2"/>
        <v>Sunday, February 25, 2024</v>
      </c>
      <c r="F29" t="str">
        <f t="shared" si="3"/>
        <v>(Spring) Cleveland Guardians</v>
      </c>
      <c r="G29" t="str">
        <f t="shared" si="4"/>
        <v>Seattle Mariners</v>
      </c>
    </row>
    <row r="30" spans="2:7" x14ac:dyDescent="0.4">
      <c r="B30" s="6" t="s">
        <v>28</v>
      </c>
      <c r="C30" s="5" t="str">
        <f t="shared" si="1"/>
        <v/>
      </c>
      <c r="D30" t="str">
        <f t="shared" si="0"/>
        <v>(Spring) Colorado Rockies @ Milwaukee Brewers</v>
      </c>
      <c r="E30" t="str">
        <f t="shared" si="2"/>
        <v>Sunday, February 25, 2024</v>
      </c>
      <c r="F30" t="str">
        <f t="shared" si="3"/>
        <v>(Spring) Colorado Rockies</v>
      </c>
      <c r="G30" t="str">
        <f t="shared" si="4"/>
        <v>Milwaukee Brewers</v>
      </c>
    </row>
    <row r="31" spans="2:7" x14ac:dyDescent="0.4">
      <c r="B31" s="6" t="s">
        <v>29</v>
      </c>
      <c r="C31" s="5" t="str">
        <f t="shared" si="1"/>
        <v/>
      </c>
      <c r="D31" t="str">
        <f t="shared" si="0"/>
        <v>(Spring) Washington Nationals @ Miami Marlins</v>
      </c>
      <c r="E31" t="str">
        <f t="shared" si="2"/>
        <v>Sunday, February 25, 2024</v>
      </c>
      <c r="F31" t="str">
        <f t="shared" si="3"/>
        <v>(Spring) Washington Nationals</v>
      </c>
      <c r="G31" t="str">
        <f t="shared" si="4"/>
        <v>Miami Marlins</v>
      </c>
    </row>
    <row r="32" spans="2:7" x14ac:dyDescent="0.4">
      <c r="B32" s="6" t="s">
        <v>30</v>
      </c>
      <c r="C32" s="5" t="str">
        <f t="shared" si="1"/>
        <v/>
      </c>
      <c r="D32" t="str">
        <f t="shared" si="0"/>
        <v>(Spring) St. Louis Cardinals @ Houston Astros</v>
      </c>
      <c r="E32" t="str">
        <f t="shared" si="2"/>
        <v>Sunday, February 25, 2024</v>
      </c>
      <c r="F32" t="str">
        <f t="shared" si="3"/>
        <v>(Spring) St. Louis Cardinals</v>
      </c>
      <c r="G32" t="str">
        <f t="shared" si="4"/>
        <v>Houston Astros</v>
      </c>
    </row>
    <row r="33" spans="2:7" x14ac:dyDescent="0.4">
      <c r="B33" s="6" t="s">
        <v>31</v>
      </c>
      <c r="C33" s="5" t="str">
        <f t="shared" si="1"/>
        <v/>
      </c>
      <c r="D33" t="str">
        <f t="shared" si="0"/>
        <v>(Spring) Los Angeles Angels @ Cincinnati Reds</v>
      </c>
      <c r="E33" t="str">
        <f t="shared" si="2"/>
        <v>Sunday, February 25, 2024</v>
      </c>
      <c r="F33" t="str">
        <f t="shared" si="3"/>
        <v>(Spring) Los Angeles Angels</v>
      </c>
      <c r="G33" t="str">
        <f t="shared" si="4"/>
        <v>Cincinnati Reds</v>
      </c>
    </row>
    <row r="34" spans="2:7" x14ac:dyDescent="0.4">
      <c r="B34" s="6" t="s">
        <v>32</v>
      </c>
      <c r="C34" s="5" t="str">
        <f t="shared" si="1"/>
        <v/>
      </c>
      <c r="D34" t="str">
        <f t="shared" si="0"/>
        <v>(Spring) Minnesota Twins @ Boston Red Sox</v>
      </c>
      <c r="E34" t="str">
        <f t="shared" si="2"/>
        <v>Sunday, February 25, 2024</v>
      </c>
      <c r="F34" t="str">
        <f t="shared" si="3"/>
        <v>(Spring) Minnesota Twins</v>
      </c>
      <c r="G34" t="str">
        <f t="shared" si="4"/>
        <v>Boston Red Sox</v>
      </c>
    </row>
    <row r="35" spans="2:7" x14ac:dyDescent="0.4">
      <c r="B35" s="6" t="s">
        <v>33</v>
      </c>
      <c r="C35" s="5" t="str">
        <f t="shared" si="1"/>
        <v/>
      </c>
      <c r="D35" t="str">
        <f t="shared" si="0"/>
        <v>(Spring) Boston Red Sox @ Atlanta Braves</v>
      </c>
      <c r="E35" t="str">
        <f t="shared" si="2"/>
        <v>Sunday, February 25, 2024</v>
      </c>
      <c r="F35" t="str">
        <f t="shared" si="3"/>
        <v>(Spring) Boston Red Sox</v>
      </c>
      <c r="G35" t="str">
        <f t="shared" si="4"/>
        <v>Atlanta Braves</v>
      </c>
    </row>
    <row r="36" spans="2:7" x14ac:dyDescent="0.4">
      <c r="B36" s="6" t="s">
        <v>34</v>
      </c>
      <c r="C36" s="5" t="str">
        <f t="shared" si="1"/>
        <v/>
      </c>
      <c r="D36" t="str">
        <f t="shared" si="0"/>
        <v>(Spring) Toronto Blue Jays @ New York Yankees</v>
      </c>
      <c r="E36" t="str">
        <f t="shared" si="2"/>
        <v>Sunday, February 25, 2024</v>
      </c>
      <c r="F36" t="str">
        <f t="shared" si="3"/>
        <v>(Spring) Toronto Blue Jays</v>
      </c>
      <c r="G36" t="str">
        <f t="shared" si="4"/>
        <v>New York Yankees</v>
      </c>
    </row>
    <row r="37" spans="2:7" x14ac:dyDescent="0.4">
      <c r="B37" s="6" t="s">
        <v>35</v>
      </c>
      <c r="C37" s="5" t="str">
        <f t="shared" si="1"/>
        <v/>
      </c>
      <c r="D37" t="str">
        <f t="shared" si="0"/>
        <v>(Spring) New York Yankees @ Philadelphia Phillies</v>
      </c>
      <c r="E37" t="str">
        <f t="shared" si="2"/>
        <v>Sunday, February 25, 2024</v>
      </c>
      <c r="F37" t="str">
        <f t="shared" si="3"/>
        <v>(Spring) New York Yankees</v>
      </c>
      <c r="G37" t="str">
        <f t="shared" si="4"/>
        <v>Philadelphia Phillies</v>
      </c>
    </row>
    <row r="38" spans="2:7" x14ac:dyDescent="0.4">
      <c r="B38" s="6" t="s">
        <v>36</v>
      </c>
      <c r="C38" s="5" t="str">
        <f t="shared" si="1"/>
        <v/>
      </c>
      <c r="D38" t="str">
        <f t="shared" si="0"/>
        <v>(Spring) Baltimore Orioles @ Pittsburgh Pirates</v>
      </c>
      <c r="E38" t="str">
        <f t="shared" si="2"/>
        <v>Sunday, February 25, 2024</v>
      </c>
      <c r="F38" t="str">
        <f t="shared" si="3"/>
        <v>(Spring) Baltimore Orioles</v>
      </c>
      <c r="G38" t="str">
        <f t="shared" si="4"/>
        <v>Pittsburgh Pirates</v>
      </c>
    </row>
    <row r="39" spans="2:7" x14ac:dyDescent="0.4">
      <c r="B39" s="6" t="s">
        <v>37</v>
      </c>
      <c r="C39" s="5" t="str">
        <f t="shared" si="1"/>
        <v/>
      </c>
      <c r="D39" t="str">
        <f t="shared" si="0"/>
        <v>(Spring) Houston Astros @ New York Mets</v>
      </c>
      <c r="E39" t="str">
        <f t="shared" si="2"/>
        <v>Sunday, February 25, 2024</v>
      </c>
      <c r="F39" t="str">
        <f t="shared" si="3"/>
        <v>(Spring) Houston Astros</v>
      </c>
      <c r="G39" t="str">
        <f t="shared" si="4"/>
        <v>New York Mets</v>
      </c>
    </row>
    <row r="40" spans="2:7" x14ac:dyDescent="0.4">
      <c r="B40" s="6" t="s">
        <v>38</v>
      </c>
      <c r="C40" s="5" t="str">
        <f t="shared" si="1"/>
        <v/>
      </c>
      <c r="D40" t="str">
        <f t="shared" si="0"/>
        <v>(Spring) Oakland Athletics @ Los Angeles Dodgers</v>
      </c>
      <c r="E40" t="str">
        <f t="shared" si="2"/>
        <v>Sunday, February 25, 2024</v>
      </c>
      <c r="F40" t="str">
        <f t="shared" si="3"/>
        <v>(Spring) Oakland Athletics</v>
      </c>
      <c r="G40" t="str">
        <f t="shared" si="4"/>
        <v>Los Angeles Dodgers</v>
      </c>
    </row>
    <row r="41" spans="2:7" x14ac:dyDescent="0.4">
      <c r="B41" s="6" t="s">
        <v>39</v>
      </c>
      <c r="C41" s="5" t="str">
        <f t="shared" si="1"/>
        <v/>
      </c>
      <c r="D41" t="str">
        <f t="shared" si="0"/>
        <v>(Spring) San Diego Padres @ Chicago Cubs</v>
      </c>
      <c r="E41" t="str">
        <f t="shared" si="2"/>
        <v>Sunday, February 25, 2024</v>
      </c>
      <c r="F41" t="str">
        <f t="shared" si="3"/>
        <v>(Spring) San Diego Padres</v>
      </c>
      <c r="G41" t="str">
        <f t="shared" si="4"/>
        <v>Chicago Cubs</v>
      </c>
    </row>
    <row r="42" spans="2:7" x14ac:dyDescent="0.4">
      <c r="B42" s="6" t="s">
        <v>40</v>
      </c>
      <c r="C42" s="5" t="str">
        <f t="shared" si="1"/>
        <v/>
      </c>
      <c r="D42" t="str">
        <f t="shared" si="0"/>
        <v>(Spring) San Francisco Giants @ Texas Rangers</v>
      </c>
      <c r="E42" t="str">
        <f t="shared" si="2"/>
        <v>Sunday, February 25, 2024</v>
      </c>
      <c r="F42" t="str">
        <f t="shared" si="3"/>
        <v>(Spring) San Francisco Giants</v>
      </c>
      <c r="G42" t="str">
        <f t="shared" si="4"/>
        <v>Texas Rangers</v>
      </c>
    </row>
    <row r="43" spans="2:7" x14ac:dyDescent="0.4">
      <c r="B43" s="6" t="s">
        <v>41</v>
      </c>
      <c r="C43" s="5" t="str">
        <f t="shared" si="1"/>
        <v/>
      </c>
      <c r="D43" t="str">
        <f t="shared" si="0"/>
        <v>(Spring) Kansas City Royals @ Los Angeles Angels</v>
      </c>
      <c r="E43" t="str">
        <f t="shared" si="2"/>
        <v>Sunday, February 25, 2024</v>
      </c>
      <c r="F43" t="str">
        <f t="shared" si="3"/>
        <v>(Spring) Kansas City Royals</v>
      </c>
      <c r="G43" t="str">
        <f t="shared" si="4"/>
        <v>Los Angeles Angels</v>
      </c>
    </row>
    <row r="44" spans="2:7" ht="18" x14ac:dyDescent="0.4">
      <c r="B44" s="4" t="s">
        <v>42</v>
      </c>
      <c r="C44" s="5" t="str">
        <f t="shared" si="1"/>
        <v>Monday, February 26, 2024</v>
      </c>
      <c r="D44" t="str">
        <f t="shared" si="0"/>
        <v/>
      </c>
      <c r="E44" t="str">
        <f t="shared" si="2"/>
        <v>Monday, February 26, 2024</v>
      </c>
      <c r="F44" t="e">
        <f t="shared" si="3"/>
        <v>#VALUE!</v>
      </c>
      <c r="G44" t="e">
        <f t="shared" si="4"/>
        <v>#VALUE!</v>
      </c>
    </row>
    <row r="45" spans="2:7" x14ac:dyDescent="0.4">
      <c r="B45" s="6" t="s">
        <v>43</v>
      </c>
      <c r="C45" s="5" t="str">
        <f t="shared" si="1"/>
        <v/>
      </c>
      <c r="D45" t="str">
        <f t="shared" si="0"/>
        <v>(Spring) Baltimore Orioles @ Atlanta Braves</v>
      </c>
      <c r="E45" t="str">
        <f t="shared" si="2"/>
        <v>Monday, February 26, 2024</v>
      </c>
      <c r="F45" t="str">
        <f t="shared" si="3"/>
        <v>(Spring) Baltimore Orioles</v>
      </c>
      <c r="G45" t="str">
        <f t="shared" si="4"/>
        <v>Atlanta Braves</v>
      </c>
    </row>
    <row r="46" spans="2:7" x14ac:dyDescent="0.4">
      <c r="B46" s="6" t="s">
        <v>44</v>
      </c>
      <c r="C46" s="5" t="str">
        <f t="shared" si="1"/>
        <v/>
      </c>
      <c r="D46" t="str">
        <f t="shared" si="0"/>
        <v>(Spring) Tampa Bay Rays @ Baltimore Orioles</v>
      </c>
      <c r="E46" t="str">
        <f t="shared" si="2"/>
        <v>Monday, February 26, 2024</v>
      </c>
      <c r="F46" t="str">
        <f t="shared" si="3"/>
        <v>(Spring) Tampa Bay Rays</v>
      </c>
      <c r="G46" t="str">
        <f t="shared" si="4"/>
        <v>Baltimore Orioles</v>
      </c>
    </row>
    <row r="47" spans="2:7" x14ac:dyDescent="0.4">
      <c r="B47" s="6" t="s">
        <v>45</v>
      </c>
      <c r="C47" s="5" t="str">
        <f t="shared" si="1"/>
        <v/>
      </c>
      <c r="D47" t="str">
        <f t="shared" si="0"/>
        <v>(Spring) Philadelphia Phillies @ Boston Red Sox</v>
      </c>
      <c r="E47" t="str">
        <f t="shared" si="2"/>
        <v>Monday, February 26, 2024</v>
      </c>
      <c r="F47" t="str">
        <f t="shared" si="3"/>
        <v>(Spring) Philadelphia Phillies</v>
      </c>
      <c r="G47" t="str">
        <f t="shared" si="4"/>
        <v>Boston Red Sox</v>
      </c>
    </row>
    <row r="48" spans="2:7" x14ac:dyDescent="0.4">
      <c r="B48" s="6" t="s">
        <v>46</v>
      </c>
      <c r="C48" s="5" t="str">
        <f t="shared" si="1"/>
        <v/>
      </c>
      <c r="D48" t="str">
        <f t="shared" si="0"/>
        <v>(Spring) Seattle Mariners @ Cincinnati Reds</v>
      </c>
      <c r="E48" t="str">
        <f t="shared" si="2"/>
        <v>Monday, February 26, 2024</v>
      </c>
      <c r="F48" t="str">
        <f t="shared" si="3"/>
        <v>(Spring) Seattle Mariners</v>
      </c>
      <c r="G48" t="str">
        <f t="shared" si="4"/>
        <v>Cincinnati Reds</v>
      </c>
    </row>
    <row r="49" spans="2:7" x14ac:dyDescent="0.4">
      <c r="B49" s="6" t="s">
        <v>47</v>
      </c>
      <c r="C49" s="5" t="str">
        <f t="shared" si="1"/>
        <v/>
      </c>
      <c r="D49" t="str">
        <f t="shared" si="0"/>
        <v>(Spring) Los Angeles Dodgers @ Colorado Rockies</v>
      </c>
      <c r="E49" t="str">
        <f t="shared" si="2"/>
        <v>Monday, February 26, 2024</v>
      </c>
      <c r="F49" t="str">
        <f t="shared" si="3"/>
        <v>(Spring) Los Angeles Dodgers</v>
      </c>
      <c r="G49" t="str">
        <f t="shared" si="4"/>
        <v>Colorado Rockies</v>
      </c>
    </row>
    <row r="50" spans="2:7" x14ac:dyDescent="0.4">
      <c r="B50" s="6" t="s">
        <v>48</v>
      </c>
      <c r="C50" s="5" t="str">
        <f t="shared" si="1"/>
        <v/>
      </c>
      <c r="D50" t="str">
        <f t="shared" si="0"/>
        <v>(Spring) Houston Astros @ Detroit Tigers</v>
      </c>
      <c r="E50" t="str">
        <f t="shared" si="2"/>
        <v>Monday, February 26, 2024</v>
      </c>
      <c r="F50" t="str">
        <f t="shared" si="3"/>
        <v>(Spring) Houston Astros</v>
      </c>
      <c r="G50" t="str">
        <f t="shared" si="4"/>
        <v>Detroit Tigers</v>
      </c>
    </row>
    <row r="51" spans="2:7" x14ac:dyDescent="0.4">
      <c r="B51" s="6" t="s">
        <v>49</v>
      </c>
      <c r="C51" s="5" t="str">
        <f t="shared" si="1"/>
        <v/>
      </c>
      <c r="D51" t="str">
        <f t="shared" si="0"/>
        <v>(Spring) St. Louis Cardinals @ Miami Marlins</v>
      </c>
      <c r="E51" t="str">
        <f t="shared" si="2"/>
        <v>Monday, February 26, 2024</v>
      </c>
      <c r="F51" t="str">
        <f t="shared" si="3"/>
        <v>(Spring) St. Louis Cardinals</v>
      </c>
      <c r="G51" t="str">
        <f t="shared" si="4"/>
        <v>Miami Marlins</v>
      </c>
    </row>
    <row r="52" spans="2:7" x14ac:dyDescent="0.4">
      <c r="B52" s="6" t="s">
        <v>50</v>
      </c>
      <c r="C52" s="5" t="str">
        <f t="shared" si="1"/>
        <v/>
      </c>
      <c r="D52" t="str">
        <f t="shared" si="0"/>
        <v>(Spring) Cincinnati Reds @ Milwaukee Brewers</v>
      </c>
      <c r="E52" t="str">
        <f t="shared" si="2"/>
        <v>Monday, February 26, 2024</v>
      </c>
      <c r="F52" t="str">
        <f t="shared" si="3"/>
        <v>(Spring) Cincinnati Reds</v>
      </c>
      <c r="G52" t="str">
        <f t="shared" si="4"/>
        <v>Milwaukee Brewers</v>
      </c>
    </row>
    <row r="53" spans="2:7" x14ac:dyDescent="0.4">
      <c r="B53" s="6" t="s">
        <v>51</v>
      </c>
      <c r="C53" s="5" t="str">
        <f t="shared" si="1"/>
        <v/>
      </c>
      <c r="D53" t="str">
        <f t="shared" si="0"/>
        <v>(Spring) Minnesota Twins @ New York Yankees</v>
      </c>
      <c r="E53" t="str">
        <f t="shared" si="2"/>
        <v>Monday, February 26, 2024</v>
      </c>
      <c r="F53" t="str">
        <f t="shared" si="3"/>
        <v>(Spring) Minnesota Twins</v>
      </c>
      <c r="G53" t="str">
        <f t="shared" si="4"/>
        <v>New York Yankees</v>
      </c>
    </row>
    <row r="54" spans="2:7" x14ac:dyDescent="0.4">
      <c r="B54" s="6" t="s">
        <v>52</v>
      </c>
      <c r="C54" s="5" t="str">
        <f t="shared" si="1"/>
        <v/>
      </c>
      <c r="D54" t="str">
        <f t="shared" si="0"/>
        <v>(Spring) New York Mets @ Washington Nationals</v>
      </c>
      <c r="E54" t="str">
        <f t="shared" si="2"/>
        <v>Monday, February 26, 2024</v>
      </c>
      <c r="F54" t="str">
        <f t="shared" si="3"/>
        <v>(Spring) New York Mets</v>
      </c>
      <c r="G54" t="str">
        <f t="shared" si="4"/>
        <v>Washington Nationals</v>
      </c>
    </row>
    <row r="55" spans="2:7" x14ac:dyDescent="0.4">
      <c r="B55" s="6" t="s">
        <v>53</v>
      </c>
      <c r="C55" s="5" t="str">
        <f t="shared" si="1"/>
        <v/>
      </c>
      <c r="D55" t="str">
        <f t="shared" si="0"/>
        <v>(Spring) Pittsburgh Pirates @ Toronto Blue Jays</v>
      </c>
      <c r="E55" t="str">
        <f t="shared" si="2"/>
        <v>Monday, February 26, 2024</v>
      </c>
      <c r="F55" t="str">
        <f t="shared" si="3"/>
        <v>(Spring) Pittsburgh Pirates</v>
      </c>
      <c r="G55" t="str">
        <f t="shared" si="4"/>
        <v>Toronto Blue Jays</v>
      </c>
    </row>
    <row r="56" spans="2:7" x14ac:dyDescent="0.4">
      <c r="B56" s="6" t="s">
        <v>54</v>
      </c>
      <c r="C56" s="5" t="str">
        <f t="shared" si="1"/>
        <v/>
      </c>
      <c r="D56" t="str">
        <f t="shared" si="0"/>
        <v>(Spring) Texas Rangers @ Chicago White Sox</v>
      </c>
      <c r="E56" t="str">
        <f t="shared" si="2"/>
        <v>Monday, February 26, 2024</v>
      </c>
      <c r="F56" t="str">
        <f t="shared" si="3"/>
        <v>(Spring) Texas Rangers</v>
      </c>
      <c r="G56" t="str">
        <f t="shared" si="4"/>
        <v>Chicago White Sox</v>
      </c>
    </row>
    <row r="57" spans="2:7" x14ac:dyDescent="0.4">
      <c r="B57" s="6" t="s">
        <v>55</v>
      </c>
      <c r="C57" s="5" t="str">
        <f t="shared" si="1"/>
        <v/>
      </c>
      <c r="D57" t="str">
        <f t="shared" si="0"/>
        <v>(Spring) Chicago Cubs @ Kansas City Royals</v>
      </c>
      <c r="E57" t="str">
        <f t="shared" si="2"/>
        <v>Monday, February 26, 2024</v>
      </c>
      <c r="F57" t="str">
        <f t="shared" si="3"/>
        <v>(Spring) Chicago Cubs</v>
      </c>
      <c r="G57" t="str">
        <f t="shared" si="4"/>
        <v>Kansas City Royals</v>
      </c>
    </row>
    <row r="58" spans="2:7" x14ac:dyDescent="0.4">
      <c r="B58" s="6" t="s">
        <v>56</v>
      </c>
      <c r="C58" s="5" t="str">
        <f t="shared" si="1"/>
        <v/>
      </c>
      <c r="D58" t="str">
        <f t="shared" si="0"/>
        <v>(Spring) Arizona D'Backs @ Oakland Athletics</v>
      </c>
      <c r="E58" t="str">
        <f t="shared" si="2"/>
        <v>Monday, February 26, 2024</v>
      </c>
      <c r="F58" t="str">
        <f t="shared" si="3"/>
        <v>(Spring) Arizona D'Backs</v>
      </c>
      <c r="G58" t="str">
        <f t="shared" si="4"/>
        <v>Oakland Athletics</v>
      </c>
    </row>
    <row r="59" spans="2:7" x14ac:dyDescent="0.4">
      <c r="B59" s="6" t="s">
        <v>57</v>
      </c>
      <c r="C59" s="5" t="str">
        <f t="shared" si="1"/>
        <v/>
      </c>
      <c r="D59" t="str">
        <f t="shared" si="0"/>
        <v>(Spring) Los Angeles Angels @ San Francisco Giants</v>
      </c>
      <c r="E59" t="str">
        <f t="shared" si="2"/>
        <v>Monday, February 26, 2024</v>
      </c>
      <c r="F59" t="str">
        <f t="shared" si="3"/>
        <v>(Spring) Los Angeles Angels</v>
      </c>
      <c r="G59" t="str">
        <f t="shared" si="4"/>
        <v>San Francisco Giants</v>
      </c>
    </row>
    <row r="60" spans="2:7" x14ac:dyDescent="0.4">
      <c r="B60" s="6" t="s">
        <v>58</v>
      </c>
      <c r="C60" s="5" t="str">
        <f t="shared" si="1"/>
        <v/>
      </c>
      <c r="D60" t="str">
        <f t="shared" si="0"/>
        <v>(Spring) Cleveland Guardians @ San Diego Padres</v>
      </c>
      <c r="E60" t="str">
        <f t="shared" si="2"/>
        <v>Monday, February 26, 2024</v>
      </c>
      <c r="F60" t="str">
        <f t="shared" si="3"/>
        <v>(Spring) Cleveland Guardians</v>
      </c>
      <c r="G60" t="str">
        <f t="shared" si="4"/>
        <v>San Diego Padres</v>
      </c>
    </row>
    <row r="61" spans="2:7" ht="18" x14ac:dyDescent="0.4">
      <c r="B61" s="4" t="s">
        <v>59</v>
      </c>
      <c r="C61" s="5" t="str">
        <f t="shared" si="1"/>
        <v>Tuesday, February 27, 2024</v>
      </c>
      <c r="D61" t="str">
        <f t="shared" si="0"/>
        <v/>
      </c>
      <c r="E61" t="str">
        <f t="shared" si="2"/>
        <v>Tuesday, February 27, 2024</v>
      </c>
      <c r="F61" t="e">
        <f t="shared" si="3"/>
        <v>#VALUE!</v>
      </c>
      <c r="G61" t="e">
        <f t="shared" si="4"/>
        <v>#VALUE!</v>
      </c>
    </row>
    <row r="62" spans="2:7" x14ac:dyDescent="0.4">
      <c r="B62" s="6" t="s">
        <v>60</v>
      </c>
      <c r="C62" s="5" t="str">
        <f t="shared" si="1"/>
        <v/>
      </c>
      <c r="D62" t="str">
        <f t="shared" si="0"/>
        <v>(Spring) Texas Rangers @ Arizona D'Backs</v>
      </c>
      <c r="E62" t="str">
        <f t="shared" si="2"/>
        <v>Tuesday, February 27, 2024</v>
      </c>
      <c r="F62" t="str">
        <f t="shared" si="3"/>
        <v>(Spring) Texas Rangers</v>
      </c>
      <c r="G62" t="str">
        <f t="shared" si="4"/>
        <v>Arizona D'Backs</v>
      </c>
    </row>
    <row r="63" spans="2:7" x14ac:dyDescent="0.4">
      <c r="B63" s="6" t="s">
        <v>61</v>
      </c>
      <c r="C63" s="5" t="str">
        <f t="shared" si="1"/>
        <v/>
      </c>
      <c r="D63" t="str">
        <f t="shared" si="0"/>
        <v>(Spring) Detroit Tigers @ Baltimore Orioles</v>
      </c>
      <c r="E63" t="str">
        <f t="shared" si="2"/>
        <v>Tuesday, February 27, 2024</v>
      </c>
      <c r="F63" t="str">
        <f t="shared" si="3"/>
        <v>(Spring) Detroit Tigers</v>
      </c>
      <c r="G63" t="str">
        <f t="shared" si="4"/>
        <v>Baltimore Orioles</v>
      </c>
    </row>
    <row r="64" spans="2:7" x14ac:dyDescent="0.4">
      <c r="B64" s="6" t="s">
        <v>62</v>
      </c>
      <c r="C64" s="5" t="str">
        <f t="shared" si="1"/>
        <v/>
      </c>
      <c r="D64" t="str">
        <f t="shared" si="0"/>
        <v>(Spring) Oakland Athletics @ Cleveland Guardians</v>
      </c>
      <c r="E64" t="str">
        <f t="shared" si="2"/>
        <v>Tuesday, February 27, 2024</v>
      </c>
      <c r="F64" t="str">
        <f t="shared" si="3"/>
        <v>(Spring) Oakland Athletics</v>
      </c>
      <c r="G64" t="str">
        <f t="shared" si="4"/>
        <v>Cleveland Guardians</v>
      </c>
    </row>
    <row r="65" spans="2:7" x14ac:dyDescent="0.4">
      <c r="B65" s="6" t="s">
        <v>63</v>
      </c>
      <c r="C65" s="5" t="str">
        <f t="shared" si="1"/>
        <v/>
      </c>
      <c r="D65" t="str">
        <f t="shared" si="0"/>
        <v>(Spring) Toronto Blue Jays @ Detroit Tigers</v>
      </c>
      <c r="E65" t="str">
        <f t="shared" si="2"/>
        <v>Tuesday, February 27, 2024</v>
      </c>
      <c r="F65" t="str">
        <f t="shared" si="3"/>
        <v>(Spring) Toronto Blue Jays</v>
      </c>
      <c r="G65" t="str">
        <f t="shared" si="4"/>
        <v>Detroit Tigers</v>
      </c>
    </row>
    <row r="66" spans="2:7" x14ac:dyDescent="0.4">
      <c r="B66" s="6" t="s">
        <v>64</v>
      </c>
      <c r="C66" s="5" t="str">
        <f t="shared" si="1"/>
        <v/>
      </c>
      <c r="D66" t="str">
        <f t="shared" si="0"/>
        <v>(Spring) Washington Nationals @ Houston Astros</v>
      </c>
      <c r="E66" t="str">
        <f t="shared" si="2"/>
        <v>Tuesday, February 27, 2024</v>
      </c>
      <c r="F66" t="str">
        <f t="shared" si="3"/>
        <v>(Spring) Washington Nationals</v>
      </c>
      <c r="G66" t="str">
        <f t="shared" si="4"/>
        <v>Houston Astros</v>
      </c>
    </row>
    <row r="67" spans="2:7" x14ac:dyDescent="0.4">
      <c r="B67" s="6" t="s">
        <v>65</v>
      </c>
      <c r="C67" s="5" t="str">
        <f t="shared" ref="C67:C130" si="5">IF(RIGHT(B67,4)="2024",B67,"")</f>
        <v/>
      </c>
      <c r="D67" t="str">
        <f t="shared" ref="D67:D130" si="6">IF(C67="",TRIM(SUBSTITUTE(MID(B67,IFERROR(SEARCH(":",B67)+7,1),LEN(B67)),"TBD","")),"")</f>
        <v>(Spring) New York Yankees @ Tampa Bay Rays</v>
      </c>
      <c r="E67" t="str">
        <f t="shared" si="2"/>
        <v>Tuesday, February 27, 2024</v>
      </c>
      <c r="F67" t="str">
        <f t="shared" si="3"/>
        <v>(Spring) New York Yankees</v>
      </c>
      <c r="G67" t="str">
        <f t="shared" si="4"/>
        <v>Tampa Bay Rays</v>
      </c>
    </row>
    <row r="68" spans="2:7" x14ac:dyDescent="0.4">
      <c r="B68" s="6" t="s">
        <v>66</v>
      </c>
      <c r="C68" s="5" t="str">
        <f t="shared" si="5"/>
        <v/>
      </c>
      <c r="D68" t="str">
        <f t="shared" si="6"/>
        <v>(Spring) Philadelphia Phillies @ Minnesota Twins</v>
      </c>
      <c r="E68" t="str">
        <f t="shared" ref="E68:E131" si="7">IF(C68="",E67,C68)</f>
        <v>Tuesday, February 27, 2024</v>
      </c>
      <c r="F68" t="str">
        <f t="shared" ref="F68:F131" si="8">TRIM(SUBSTITUTE(TRIM(LEFT(D68, SEARCH("@", D68) - 1)),"TBD",""))</f>
        <v>(Spring) Philadelphia Phillies</v>
      </c>
      <c r="G68" t="str">
        <f t="shared" ref="G68:G131" si="9">TRIM(MID(B68, SEARCH("@", B68) + 1, LEN(B68)))</f>
        <v>Minnesota Twins</v>
      </c>
    </row>
    <row r="69" spans="2:7" x14ac:dyDescent="0.4">
      <c r="B69" s="6" t="s">
        <v>67</v>
      </c>
      <c r="C69" s="5" t="str">
        <f t="shared" si="5"/>
        <v/>
      </c>
      <c r="D69" t="str">
        <f t="shared" si="6"/>
        <v>(Spring) Atlanta Braves @ Pittsburgh Pirates</v>
      </c>
      <c r="E69" t="str">
        <f t="shared" si="7"/>
        <v>Tuesday, February 27, 2024</v>
      </c>
      <c r="F69" t="str">
        <f t="shared" si="8"/>
        <v>(Spring) Atlanta Braves</v>
      </c>
      <c r="G69" t="str">
        <f t="shared" si="9"/>
        <v>Pittsburgh Pirates</v>
      </c>
    </row>
    <row r="70" spans="2:7" x14ac:dyDescent="0.4">
      <c r="B70" s="6" t="s">
        <v>68</v>
      </c>
      <c r="C70" s="5" t="str">
        <f t="shared" si="5"/>
        <v/>
      </c>
      <c r="D70" t="str">
        <f t="shared" si="6"/>
        <v>(Spring) Boston Red Sox @ St. Louis Cardinals</v>
      </c>
      <c r="E70" t="str">
        <f t="shared" si="7"/>
        <v>Tuesday, February 27, 2024</v>
      </c>
      <c r="F70" t="str">
        <f t="shared" si="8"/>
        <v>(Spring) Boston Red Sox</v>
      </c>
      <c r="G70" t="str">
        <f t="shared" si="9"/>
        <v>St. Louis Cardinals</v>
      </c>
    </row>
    <row r="71" spans="2:7" x14ac:dyDescent="0.4">
      <c r="B71" s="6" t="s">
        <v>69</v>
      </c>
      <c r="C71" s="5" t="str">
        <f t="shared" si="5"/>
        <v/>
      </c>
      <c r="D71" t="str">
        <f t="shared" si="6"/>
        <v>(Spring) Miami Marlins @ New York Mets</v>
      </c>
      <c r="E71" t="str">
        <f t="shared" si="7"/>
        <v>Tuesday, February 27, 2024</v>
      </c>
      <c r="F71" t="str">
        <f t="shared" si="8"/>
        <v>(Spring) Miami Marlins</v>
      </c>
      <c r="G71" t="str">
        <f t="shared" si="9"/>
        <v>New York Mets</v>
      </c>
    </row>
    <row r="72" spans="2:7" x14ac:dyDescent="0.4">
      <c r="B72" s="6" t="s">
        <v>70</v>
      </c>
      <c r="C72" s="5" t="str">
        <f t="shared" si="5"/>
        <v/>
      </c>
      <c r="D72" t="str">
        <f t="shared" si="6"/>
        <v>(Spring) Cincinnati Reds @ Chicago Cubs</v>
      </c>
      <c r="E72" t="str">
        <f t="shared" si="7"/>
        <v>Tuesday, February 27, 2024</v>
      </c>
      <c r="F72" t="str">
        <f t="shared" si="8"/>
        <v>(Spring) Cincinnati Reds</v>
      </c>
      <c r="G72" t="str">
        <f t="shared" si="9"/>
        <v>Chicago Cubs</v>
      </c>
    </row>
    <row r="73" spans="2:7" x14ac:dyDescent="0.4">
      <c r="B73" s="6" t="s">
        <v>71</v>
      </c>
      <c r="C73" s="5" t="str">
        <f t="shared" si="5"/>
        <v/>
      </c>
      <c r="D73" t="str">
        <f t="shared" si="6"/>
        <v>(Spring) Colorado Rockies @ Kansas City Royals</v>
      </c>
      <c r="E73" t="str">
        <f t="shared" si="7"/>
        <v>Tuesday, February 27, 2024</v>
      </c>
      <c r="F73" t="str">
        <f t="shared" si="8"/>
        <v>(Spring) Colorado Rockies</v>
      </c>
      <c r="G73" t="str">
        <f t="shared" si="9"/>
        <v>Kansas City Royals</v>
      </c>
    </row>
    <row r="74" spans="2:7" x14ac:dyDescent="0.4">
      <c r="B74" s="6" t="s">
        <v>72</v>
      </c>
      <c r="C74" s="5" t="str">
        <f t="shared" si="5"/>
        <v/>
      </c>
      <c r="D74" t="str">
        <f t="shared" si="6"/>
        <v>(Spring) Chicago White Sox @ Los Angeles Dodgers</v>
      </c>
      <c r="E74" t="str">
        <f t="shared" si="7"/>
        <v>Tuesday, February 27, 2024</v>
      </c>
      <c r="F74" t="str">
        <f t="shared" si="8"/>
        <v>(Spring) Chicago White Sox</v>
      </c>
      <c r="G74" t="str">
        <f t="shared" si="9"/>
        <v>Los Angeles Dodgers</v>
      </c>
    </row>
    <row r="75" spans="2:7" x14ac:dyDescent="0.4">
      <c r="B75" s="6" t="s">
        <v>73</v>
      </c>
      <c r="C75" s="5" t="str">
        <f t="shared" si="5"/>
        <v/>
      </c>
      <c r="D75" t="str">
        <f t="shared" si="6"/>
        <v>(Spring) Seattle Mariners @ San Francisco Giants</v>
      </c>
      <c r="E75" t="str">
        <f t="shared" si="7"/>
        <v>Tuesday, February 27, 2024</v>
      </c>
      <c r="F75" t="str">
        <f t="shared" si="8"/>
        <v>(Spring) Seattle Mariners</v>
      </c>
      <c r="G75" t="str">
        <f t="shared" si="9"/>
        <v>San Francisco Giants</v>
      </c>
    </row>
    <row r="76" spans="2:7" x14ac:dyDescent="0.4">
      <c r="B76" s="6" t="s">
        <v>74</v>
      </c>
      <c r="C76" s="5" t="str">
        <f t="shared" si="5"/>
        <v/>
      </c>
      <c r="D76" t="str">
        <f t="shared" si="6"/>
        <v>(Spring) Milwaukee Brewers @ Los Angeles Angels</v>
      </c>
      <c r="E76" t="str">
        <f t="shared" si="7"/>
        <v>Tuesday, February 27, 2024</v>
      </c>
      <c r="F76" t="str">
        <f t="shared" si="8"/>
        <v>(Spring) Milwaukee Brewers</v>
      </c>
      <c r="G76" t="str">
        <f t="shared" si="9"/>
        <v>Los Angeles Angels</v>
      </c>
    </row>
    <row r="77" spans="2:7" x14ac:dyDescent="0.4">
      <c r="B77" s="6" t="s">
        <v>75</v>
      </c>
      <c r="C77" s="5" t="str">
        <f t="shared" si="5"/>
        <v/>
      </c>
      <c r="D77" t="str">
        <f t="shared" si="6"/>
        <v>(Spring) Kansas City Royals @ San Diego Padres</v>
      </c>
      <c r="E77" t="str">
        <f t="shared" si="7"/>
        <v>Tuesday, February 27, 2024</v>
      </c>
      <c r="F77" t="str">
        <f t="shared" si="8"/>
        <v>(Spring) Kansas City Royals</v>
      </c>
      <c r="G77" t="str">
        <f t="shared" si="9"/>
        <v>San Diego Padres</v>
      </c>
    </row>
    <row r="78" spans="2:7" ht="18" x14ac:dyDescent="0.4">
      <c r="B78" s="4" t="s">
        <v>76</v>
      </c>
      <c r="C78" s="5" t="str">
        <f t="shared" si="5"/>
        <v>Wednesday, February 28, 2024</v>
      </c>
      <c r="D78" t="str">
        <f t="shared" si="6"/>
        <v/>
      </c>
      <c r="E78" t="str">
        <f t="shared" si="7"/>
        <v>Wednesday, February 28, 2024</v>
      </c>
      <c r="F78" t="e">
        <f t="shared" si="8"/>
        <v>#VALUE!</v>
      </c>
      <c r="G78" t="e">
        <f t="shared" si="9"/>
        <v>#VALUE!</v>
      </c>
    </row>
    <row r="79" spans="2:7" x14ac:dyDescent="0.4">
      <c r="B79" s="6" t="s">
        <v>77</v>
      </c>
      <c r="C79" s="5" t="str">
        <f t="shared" si="5"/>
        <v/>
      </c>
      <c r="D79" t="str">
        <f t="shared" si="6"/>
        <v>(Spring) Arizona D'Backs @ Cleveland Guardians</v>
      </c>
      <c r="E79" t="str">
        <f t="shared" si="7"/>
        <v>Wednesday, February 28, 2024</v>
      </c>
      <c r="F79" t="str">
        <f t="shared" si="8"/>
        <v>(Spring) Arizona D'Backs</v>
      </c>
      <c r="G79" t="str">
        <f t="shared" si="9"/>
        <v>Cleveland Guardians</v>
      </c>
    </row>
    <row r="80" spans="2:7" x14ac:dyDescent="0.4">
      <c r="B80" s="6" t="s">
        <v>78</v>
      </c>
      <c r="C80" s="5" t="str">
        <f t="shared" si="5"/>
        <v/>
      </c>
      <c r="D80" t="str">
        <f t="shared" si="6"/>
        <v>(Spring) Los Angeles Angels @ Colorado Rockies</v>
      </c>
      <c r="E80" t="str">
        <f t="shared" si="7"/>
        <v>Wednesday, February 28, 2024</v>
      </c>
      <c r="F80" t="str">
        <f t="shared" si="8"/>
        <v>(Spring) Los Angeles Angels</v>
      </c>
      <c r="G80" t="str">
        <f t="shared" si="9"/>
        <v>Colorado Rockies</v>
      </c>
    </row>
    <row r="81" spans="2:7" x14ac:dyDescent="0.4">
      <c r="B81" s="6" t="s">
        <v>79</v>
      </c>
      <c r="C81" s="5" t="str">
        <f t="shared" si="5"/>
        <v/>
      </c>
      <c r="D81" t="str">
        <f t="shared" si="6"/>
        <v>(Spring) Houston Astros @ Miami Marlins</v>
      </c>
      <c r="E81" t="str">
        <f t="shared" si="7"/>
        <v>Wednesday, February 28, 2024</v>
      </c>
      <c r="F81" t="str">
        <f t="shared" si="8"/>
        <v>(Spring) Houston Astros</v>
      </c>
      <c r="G81" t="str">
        <f t="shared" si="9"/>
        <v>Miami Marlins</v>
      </c>
    </row>
    <row r="82" spans="2:7" x14ac:dyDescent="0.4">
      <c r="B82" s="6" t="s">
        <v>80</v>
      </c>
      <c r="C82" s="5" t="str">
        <f t="shared" si="5"/>
        <v/>
      </c>
      <c r="D82" t="str">
        <f t="shared" si="6"/>
        <v>(Spring) Chicago Cubs @ Milwaukee Brewers</v>
      </c>
      <c r="E82" t="str">
        <f t="shared" si="7"/>
        <v>Wednesday, February 28, 2024</v>
      </c>
      <c r="F82" t="str">
        <f t="shared" si="8"/>
        <v>(Spring) Chicago Cubs</v>
      </c>
      <c r="G82" t="str">
        <f t="shared" si="9"/>
        <v>Milwaukee Brewers</v>
      </c>
    </row>
    <row r="83" spans="2:7" x14ac:dyDescent="0.4">
      <c r="B83" s="6" t="s">
        <v>81</v>
      </c>
      <c r="C83" s="5" t="str">
        <f t="shared" si="5"/>
        <v/>
      </c>
      <c r="D83" t="str">
        <f t="shared" si="6"/>
        <v>(Spring) Kansas City Royals @ Seattle Mariners</v>
      </c>
      <c r="E83" t="str">
        <f t="shared" si="7"/>
        <v>Wednesday, February 28, 2024</v>
      </c>
      <c r="F83" t="str">
        <f t="shared" si="8"/>
        <v>(Spring) Kansas City Royals</v>
      </c>
      <c r="G83" t="str">
        <f t="shared" si="9"/>
        <v>Seattle Mariners</v>
      </c>
    </row>
    <row r="84" spans="2:7" x14ac:dyDescent="0.4">
      <c r="B84" s="6" t="s">
        <v>82</v>
      </c>
      <c r="C84" s="5" t="str">
        <f t="shared" si="5"/>
        <v/>
      </c>
      <c r="D84" t="str">
        <f t="shared" si="6"/>
        <v>(Spring) Baltimore Orioles @ Minnesota Twins</v>
      </c>
      <c r="E84" t="str">
        <f t="shared" si="7"/>
        <v>Wednesday, February 28, 2024</v>
      </c>
      <c r="F84" t="str">
        <f t="shared" si="8"/>
        <v>(Spring) Baltimore Orioles</v>
      </c>
      <c r="G84" t="str">
        <f t="shared" si="9"/>
        <v>Minnesota Twins</v>
      </c>
    </row>
    <row r="85" spans="2:7" x14ac:dyDescent="0.4">
      <c r="B85" s="6" t="s">
        <v>83</v>
      </c>
      <c r="C85" s="5" t="str">
        <f t="shared" si="5"/>
        <v/>
      </c>
      <c r="D85" t="str">
        <f t="shared" si="6"/>
        <v>(Spring) Atlanta Braves @ Philadelphia Phillies</v>
      </c>
      <c r="E85" t="str">
        <f t="shared" si="7"/>
        <v>Wednesday, February 28, 2024</v>
      </c>
      <c r="F85" t="str">
        <f t="shared" si="8"/>
        <v>(Spring) Atlanta Braves</v>
      </c>
      <c r="G85" t="str">
        <f t="shared" si="9"/>
        <v>Philadelphia Phillies</v>
      </c>
    </row>
    <row r="86" spans="2:7" x14ac:dyDescent="0.4">
      <c r="B86" s="6" t="s">
        <v>84</v>
      </c>
      <c r="C86" s="5" t="str">
        <f t="shared" si="5"/>
        <v/>
      </c>
      <c r="D86" t="str">
        <f t="shared" si="6"/>
        <v>(Spring) Detroit Tigers @ Pittsburgh Pirates</v>
      </c>
      <c r="E86" t="str">
        <f t="shared" si="7"/>
        <v>Wednesday, February 28, 2024</v>
      </c>
      <c r="F86" t="str">
        <f t="shared" si="8"/>
        <v>(Spring) Detroit Tigers</v>
      </c>
      <c r="G86" t="str">
        <f t="shared" si="9"/>
        <v>Pittsburgh Pirates</v>
      </c>
    </row>
    <row r="87" spans="2:7" x14ac:dyDescent="0.4">
      <c r="B87" s="6" t="s">
        <v>85</v>
      </c>
      <c r="C87" s="5" t="str">
        <f t="shared" si="5"/>
        <v/>
      </c>
      <c r="D87" t="str">
        <f t="shared" si="6"/>
        <v>(Spring) Boston Red Sox @ Washington Nationals</v>
      </c>
      <c r="E87" t="str">
        <f t="shared" si="7"/>
        <v>Wednesday, February 28, 2024</v>
      </c>
      <c r="F87" t="str">
        <f t="shared" si="8"/>
        <v>(Spring) Boston Red Sox</v>
      </c>
      <c r="G87" t="str">
        <f t="shared" si="9"/>
        <v>Washington Nationals</v>
      </c>
    </row>
    <row r="88" spans="2:7" x14ac:dyDescent="0.4">
      <c r="B88" s="6" t="s">
        <v>86</v>
      </c>
      <c r="C88" s="5" t="str">
        <f t="shared" si="5"/>
        <v/>
      </c>
      <c r="D88" t="str">
        <f t="shared" si="6"/>
        <v>(Spring) Tampa Bay Rays @ Toronto Blue Jays</v>
      </c>
      <c r="E88" t="str">
        <f t="shared" si="7"/>
        <v>Wednesday, February 28, 2024</v>
      </c>
      <c r="F88" t="str">
        <f t="shared" si="8"/>
        <v>(Spring) Tampa Bay Rays</v>
      </c>
      <c r="G88" t="str">
        <f t="shared" si="9"/>
        <v>Toronto Blue Jays</v>
      </c>
    </row>
    <row r="89" spans="2:7" x14ac:dyDescent="0.4">
      <c r="B89" s="6" t="s">
        <v>16</v>
      </c>
      <c r="C89" s="5" t="str">
        <f t="shared" si="5"/>
        <v/>
      </c>
      <c r="D89" t="str">
        <f t="shared" si="6"/>
        <v>(Spring) St. Louis Cardinals @ New York Mets</v>
      </c>
      <c r="E89" t="str">
        <f t="shared" si="7"/>
        <v>Wednesday, February 28, 2024</v>
      </c>
      <c r="F89" t="str">
        <f t="shared" si="8"/>
        <v>(Spring) St. Louis Cardinals</v>
      </c>
      <c r="G89" t="str">
        <f t="shared" si="9"/>
        <v>New York Mets</v>
      </c>
    </row>
    <row r="90" spans="2:7" x14ac:dyDescent="0.4">
      <c r="B90" s="6" t="s">
        <v>87</v>
      </c>
      <c r="C90" s="5" t="str">
        <f t="shared" si="5"/>
        <v/>
      </c>
      <c r="D90" t="str">
        <f t="shared" si="6"/>
        <v>(Spring) San Diego Padres @ Chicago White Sox</v>
      </c>
      <c r="E90" t="str">
        <f t="shared" si="7"/>
        <v>Wednesday, February 28, 2024</v>
      </c>
      <c r="F90" t="str">
        <f t="shared" si="8"/>
        <v>(Spring) San Diego Padres</v>
      </c>
      <c r="G90" t="str">
        <f t="shared" si="9"/>
        <v>Chicago White Sox</v>
      </c>
    </row>
    <row r="91" spans="2:7" x14ac:dyDescent="0.4">
      <c r="B91" s="6" t="s">
        <v>88</v>
      </c>
      <c r="C91" s="5" t="str">
        <f t="shared" si="5"/>
        <v/>
      </c>
      <c r="D91" t="str">
        <f t="shared" si="6"/>
        <v>(Spring) San Francisco Giants @ Oakland Athletics</v>
      </c>
      <c r="E91" t="str">
        <f t="shared" si="7"/>
        <v>Wednesday, February 28, 2024</v>
      </c>
      <c r="F91" t="str">
        <f t="shared" si="8"/>
        <v>(Spring) San Francisco Giants</v>
      </c>
      <c r="G91" t="str">
        <f t="shared" si="9"/>
        <v>Oakland Athletics</v>
      </c>
    </row>
    <row r="92" spans="2:7" x14ac:dyDescent="0.4">
      <c r="B92" s="6" t="s">
        <v>89</v>
      </c>
      <c r="C92" s="5" t="str">
        <f t="shared" si="5"/>
        <v/>
      </c>
      <c r="D92" t="str">
        <f t="shared" si="6"/>
        <v>(Spring) Los Angeles Dodgers @ Texas Rangers</v>
      </c>
      <c r="E92" t="str">
        <f t="shared" si="7"/>
        <v>Wednesday, February 28, 2024</v>
      </c>
      <c r="F92" t="str">
        <f t="shared" si="8"/>
        <v>(Spring) Los Angeles Dodgers</v>
      </c>
      <c r="G92" t="str">
        <f t="shared" si="9"/>
        <v>Texas Rangers</v>
      </c>
    </row>
    <row r="93" spans="2:7" ht="18" x14ac:dyDescent="0.4">
      <c r="B93" s="4" t="s">
        <v>90</v>
      </c>
      <c r="C93" s="5" t="str">
        <f t="shared" si="5"/>
        <v>Thursday, February 29, 2024</v>
      </c>
      <c r="D93" t="str">
        <f t="shared" si="6"/>
        <v/>
      </c>
      <c r="E93" t="str">
        <f t="shared" si="7"/>
        <v>Thursday, February 29, 2024</v>
      </c>
      <c r="F93" t="e">
        <f t="shared" si="8"/>
        <v>#VALUE!</v>
      </c>
      <c r="G93" t="e">
        <f t="shared" si="9"/>
        <v>#VALUE!</v>
      </c>
    </row>
    <row r="94" spans="2:7" x14ac:dyDescent="0.4">
      <c r="B94" s="6" t="s">
        <v>91</v>
      </c>
      <c r="C94" s="5" t="str">
        <f t="shared" si="5"/>
        <v/>
      </c>
      <c r="D94" t="str">
        <f t="shared" si="6"/>
        <v>(Spring) San Francisco Giants @ Arizona D'Backs</v>
      </c>
      <c r="E94" t="str">
        <f t="shared" si="7"/>
        <v>Thursday, February 29, 2024</v>
      </c>
      <c r="F94" t="str">
        <f t="shared" si="8"/>
        <v>(Spring) San Francisco Giants</v>
      </c>
      <c r="G94" t="str">
        <f t="shared" si="9"/>
        <v>Arizona D'Backs</v>
      </c>
    </row>
    <row r="95" spans="2:7" x14ac:dyDescent="0.4">
      <c r="B95" s="6" t="s">
        <v>92</v>
      </c>
      <c r="C95" s="5" t="str">
        <f t="shared" si="5"/>
        <v/>
      </c>
      <c r="D95" t="str">
        <f t="shared" si="6"/>
        <v>(Spring) Minnesota Twins @ Atlanta Braves</v>
      </c>
      <c r="E95" t="str">
        <f t="shared" si="7"/>
        <v>Thursday, February 29, 2024</v>
      </c>
      <c r="F95" t="str">
        <f t="shared" si="8"/>
        <v>(Spring) Minnesota Twins</v>
      </c>
      <c r="G95" t="str">
        <f t="shared" si="9"/>
        <v>Atlanta Braves</v>
      </c>
    </row>
    <row r="96" spans="2:7" x14ac:dyDescent="0.4">
      <c r="B96" s="6" t="s">
        <v>93</v>
      </c>
      <c r="C96" s="5" t="str">
        <f t="shared" si="5"/>
        <v/>
      </c>
      <c r="D96" t="str">
        <f t="shared" si="6"/>
        <v>(Spring) Pittsburgh Pirates @ Baltimore Orioles</v>
      </c>
      <c r="E96" t="str">
        <f t="shared" si="7"/>
        <v>Thursday, February 29, 2024</v>
      </c>
      <c r="F96" t="str">
        <f t="shared" si="8"/>
        <v>(Spring) Pittsburgh Pirates</v>
      </c>
      <c r="G96" t="str">
        <f t="shared" si="9"/>
        <v>Baltimore Orioles</v>
      </c>
    </row>
    <row r="97" spans="2:7" x14ac:dyDescent="0.4">
      <c r="B97" s="6" t="s">
        <v>94</v>
      </c>
      <c r="C97" s="5" t="str">
        <f t="shared" si="5"/>
        <v/>
      </c>
      <c r="D97" t="str">
        <f t="shared" si="6"/>
        <v>(Spring) Detroit Tigers @ Boston Red Sox</v>
      </c>
      <c r="E97" t="str">
        <f t="shared" si="7"/>
        <v>Thursday, February 29, 2024</v>
      </c>
      <c r="F97" t="str">
        <f t="shared" si="8"/>
        <v>(Spring) Detroit Tigers</v>
      </c>
      <c r="G97" t="str">
        <f t="shared" si="9"/>
        <v>Boston Red Sox</v>
      </c>
    </row>
    <row r="98" spans="2:7" x14ac:dyDescent="0.4">
      <c r="B98" s="6" t="s">
        <v>95</v>
      </c>
      <c r="C98" s="5" t="str">
        <f t="shared" si="5"/>
        <v/>
      </c>
      <c r="D98" t="str">
        <f t="shared" si="6"/>
        <v>(Spring) Los Angeles Dodgers @ Cincinnati Reds</v>
      </c>
      <c r="E98" t="str">
        <f t="shared" si="7"/>
        <v>Thursday, February 29, 2024</v>
      </c>
      <c r="F98" t="str">
        <f t="shared" si="8"/>
        <v>(Spring) Los Angeles Dodgers</v>
      </c>
      <c r="G98" t="str">
        <f t="shared" si="9"/>
        <v>Cincinnati Reds</v>
      </c>
    </row>
    <row r="99" spans="2:7" x14ac:dyDescent="0.4">
      <c r="B99" s="6" t="s">
        <v>96</v>
      </c>
      <c r="C99" s="5" t="str">
        <f t="shared" si="5"/>
        <v/>
      </c>
      <c r="D99" t="str">
        <f t="shared" si="6"/>
        <v>(Spring) New York Mets @ Houston Astros</v>
      </c>
      <c r="E99" t="str">
        <f t="shared" si="7"/>
        <v>Thursday, February 29, 2024</v>
      </c>
      <c r="F99" t="str">
        <f t="shared" si="8"/>
        <v>(Spring) New York Mets</v>
      </c>
      <c r="G99" t="str">
        <f t="shared" si="9"/>
        <v>Houston Astros</v>
      </c>
    </row>
    <row r="100" spans="2:7" x14ac:dyDescent="0.4">
      <c r="B100" s="6" t="s">
        <v>97</v>
      </c>
      <c r="C100" s="5" t="str">
        <f t="shared" si="5"/>
        <v/>
      </c>
      <c r="D100" t="str">
        <f t="shared" si="6"/>
        <v>(Spring) Chicago White Sox @ Seattle Mariners</v>
      </c>
      <c r="E100" t="str">
        <f t="shared" si="7"/>
        <v>Thursday, February 29, 2024</v>
      </c>
      <c r="F100" t="str">
        <f t="shared" si="8"/>
        <v>(Spring) Chicago White Sox</v>
      </c>
      <c r="G100" t="str">
        <f t="shared" si="9"/>
        <v>Seattle Mariners</v>
      </c>
    </row>
    <row r="101" spans="2:7" x14ac:dyDescent="0.4">
      <c r="B101" s="6" t="s">
        <v>12</v>
      </c>
      <c r="C101" s="5" t="str">
        <f t="shared" si="5"/>
        <v/>
      </c>
      <c r="D101" t="str">
        <f t="shared" si="6"/>
        <v>(Spring) Atlanta Braves @ Tampa Bay Rays</v>
      </c>
      <c r="E101" t="str">
        <f t="shared" si="7"/>
        <v>Thursday, February 29, 2024</v>
      </c>
      <c r="F101" t="str">
        <f t="shared" si="8"/>
        <v>(Spring) Atlanta Braves</v>
      </c>
      <c r="G101" t="str">
        <f t="shared" si="9"/>
        <v>Tampa Bay Rays</v>
      </c>
    </row>
    <row r="102" spans="2:7" x14ac:dyDescent="0.4">
      <c r="B102" s="6" t="s">
        <v>98</v>
      </c>
      <c r="C102" s="5" t="str">
        <f t="shared" si="5"/>
        <v/>
      </c>
      <c r="D102" t="str">
        <f t="shared" si="6"/>
        <v>(Spring) Washington Nationals @ St. Louis Cardinals</v>
      </c>
      <c r="E102" t="str">
        <f t="shared" si="7"/>
        <v>Thursday, February 29, 2024</v>
      </c>
      <c r="F102" t="str">
        <f t="shared" si="8"/>
        <v>(Spring) Washington Nationals</v>
      </c>
      <c r="G102" t="str">
        <f t="shared" si="9"/>
        <v>St. Louis Cardinals</v>
      </c>
    </row>
    <row r="103" spans="2:7" x14ac:dyDescent="0.4">
      <c r="B103" s="6" t="s">
        <v>15</v>
      </c>
      <c r="C103" s="5" t="str">
        <f t="shared" si="5"/>
        <v/>
      </c>
      <c r="D103" t="str">
        <f t="shared" si="6"/>
        <v>(Spring) Philadelphia Phillies @ Toronto Blue Jays</v>
      </c>
      <c r="E103" t="str">
        <f t="shared" si="7"/>
        <v>Thursday, February 29, 2024</v>
      </c>
      <c r="F103" t="str">
        <f t="shared" si="8"/>
        <v>(Spring) Philadelphia Phillies</v>
      </c>
      <c r="G103" t="str">
        <f t="shared" si="9"/>
        <v>Toronto Blue Jays</v>
      </c>
    </row>
    <row r="104" spans="2:7" x14ac:dyDescent="0.4">
      <c r="B104" s="6" t="s">
        <v>99</v>
      </c>
      <c r="C104" s="5" t="str">
        <f t="shared" si="5"/>
        <v/>
      </c>
      <c r="D104" t="str">
        <f t="shared" si="6"/>
        <v>(Spring) Kansas City Royals @ Chicago White Sox</v>
      </c>
      <c r="E104" t="str">
        <f t="shared" si="7"/>
        <v>Thursday, February 29, 2024</v>
      </c>
      <c r="F104" t="str">
        <f t="shared" si="8"/>
        <v>(Spring) Kansas City Royals</v>
      </c>
      <c r="G104" t="str">
        <f t="shared" si="9"/>
        <v>Chicago White Sox</v>
      </c>
    </row>
    <row r="105" spans="2:7" x14ac:dyDescent="0.4">
      <c r="B105" s="6" t="s">
        <v>100</v>
      </c>
      <c r="C105" s="5" t="str">
        <f t="shared" si="5"/>
        <v/>
      </c>
      <c r="D105" t="str">
        <f t="shared" si="6"/>
        <v>(Spring) Colorado Rockies @ Chicago Cubs</v>
      </c>
      <c r="E105" t="str">
        <f t="shared" si="7"/>
        <v>Thursday, February 29, 2024</v>
      </c>
      <c r="F105" t="str">
        <f t="shared" si="8"/>
        <v>(Spring) Colorado Rockies</v>
      </c>
      <c r="G105" t="str">
        <f t="shared" si="9"/>
        <v>Chicago Cubs</v>
      </c>
    </row>
    <row r="106" spans="2:7" x14ac:dyDescent="0.4">
      <c r="B106" s="6" t="s">
        <v>101</v>
      </c>
      <c r="C106" s="5" t="str">
        <f t="shared" si="5"/>
        <v/>
      </c>
      <c r="D106" t="str">
        <f t="shared" si="6"/>
        <v>(Spring) San Diego Padres @ Oakland Athletics</v>
      </c>
      <c r="E106" t="str">
        <f t="shared" si="7"/>
        <v>Thursday, February 29, 2024</v>
      </c>
      <c r="F106" t="str">
        <f t="shared" si="8"/>
        <v>(Spring) San Diego Padres</v>
      </c>
      <c r="G106" t="str">
        <f t="shared" si="9"/>
        <v>Oakland Athletics</v>
      </c>
    </row>
    <row r="107" spans="2:7" x14ac:dyDescent="0.4">
      <c r="B107" s="6" t="s">
        <v>102</v>
      </c>
      <c r="C107" s="5" t="str">
        <f t="shared" si="5"/>
        <v/>
      </c>
      <c r="D107" t="str">
        <f t="shared" si="6"/>
        <v>(Spring) Milwaukee Brewers @ Texas Rangers</v>
      </c>
      <c r="E107" t="str">
        <f t="shared" si="7"/>
        <v>Thursday, February 29, 2024</v>
      </c>
      <c r="F107" t="str">
        <f t="shared" si="8"/>
        <v>(Spring) Milwaukee Brewers</v>
      </c>
      <c r="G107" t="str">
        <f t="shared" si="9"/>
        <v>Texas Rangers</v>
      </c>
    </row>
    <row r="108" spans="2:7" x14ac:dyDescent="0.4">
      <c r="B108" s="6" t="s">
        <v>103</v>
      </c>
      <c r="C108" s="5" t="str">
        <f t="shared" si="5"/>
        <v/>
      </c>
      <c r="D108" t="str">
        <f t="shared" si="6"/>
        <v>(Spring) Cleveland Guardians @ Los Angeles Angels</v>
      </c>
      <c r="E108" t="str">
        <f t="shared" si="7"/>
        <v>Thursday, February 29, 2024</v>
      </c>
      <c r="F108" t="str">
        <f t="shared" si="8"/>
        <v>(Spring) Cleveland Guardians</v>
      </c>
      <c r="G108" t="str">
        <f t="shared" si="9"/>
        <v>Los Angeles Angels</v>
      </c>
    </row>
    <row r="109" spans="2:7" x14ac:dyDescent="0.4">
      <c r="B109" s="6" t="s">
        <v>104</v>
      </c>
      <c r="C109" s="5" t="str">
        <f t="shared" si="5"/>
        <v/>
      </c>
      <c r="D109" t="str">
        <f t="shared" si="6"/>
        <v>(Spring) Miami Marlins @ New York Yankees</v>
      </c>
      <c r="E109" t="str">
        <f t="shared" si="7"/>
        <v>Thursday, February 29, 2024</v>
      </c>
      <c r="F109" t="str">
        <f t="shared" si="8"/>
        <v>(Spring) Miami Marlins</v>
      </c>
      <c r="G109" t="str">
        <f t="shared" si="9"/>
        <v>New York Yankees</v>
      </c>
    </row>
    <row r="110" spans="2:7" ht="18" x14ac:dyDescent="0.4">
      <c r="B110" s="4" t="s">
        <v>105</v>
      </c>
      <c r="C110" s="5" t="str">
        <f t="shared" si="5"/>
        <v>Friday, March 1, 2024</v>
      </c>
      <c r="D110" t="str">
        <f t="shared" si="6"/>
        <v/>
      </c>
      <c r="E110" t="str">
        <f t="shared" si="7"/>
        <v>Friday, March 1, 2024</v>
      </c>
      <c r="F110" t="e">
        <f t="shared" si="8"/>
        <v>#VALUE!</v>
      </c>
      <c r="G110" t="e">
        <f t="shared" si="9"/>
        <v>#VALUE!</v>
      </c>
    </row>
    <row r="111" spans="2:7" x14ac:dyDescent="0.4">
      <c r="B111" s="6" t="s">
        <v>43</v>
      </c>
      <c r="C111" s="5" t="str">
        <f t="shared" si="5"/>
        <v/>
      </c>
      <c r="D111" t="str">
        <f t="shared" si="6"/>
        <v>(Spring) Baltimore Orioles @ Atlanta Braves</v>
      </c>
      <c r="E111" t="str">
        <f t="shared" si="7"/>
        <v>Friday, March 1, 2024</v>
      </c>
      <c r="F111" t="str">
        <f t="shared" si="8"/>
        <v>(Spring) Baltimore Orioles</v>
      </c>
      <c r="G111" t="str">
        <f t="shared" si="9"/>
        <v>Atlanta Braves</v>
      </c>
    </row>
    <row r="112" spans="2:7" x14ac:dyDescent="0.4">
      <c r="B112" s="6" t="s">
        <v>106</v>
      </c>
      <c r="C112" s="5" t="str">
        <f t="shared" si="5"/>
        <v/>
      </c>
      <c r="D112" t="str">
        <f t="shared" si="6"/>
        <v>(Spring) Arizona D'Backs @ Cincinnati Reds</v>
      </c>
      <c r="E112" t="str">
        <f t="shared" si="7"/>
        <v>Friday, March 1, 2024</v>
      </c>
      <c r="F112" t="str">
        <f t="shared" si="8"/>
        <v>(Spring) Arizona D'Backs</v>
      </c>
      <c r="G112" t="str">
        <f t="shared" si="9"/>
        <v>Cincinnati Reds</v>
      </c>
    </row>
    <row r="113" spans="2:7" x14ac:dyDescent="0.4">
      <c r="B113" s="6" t="s">
        <v>107</v>
      </c>
      <c r="C113" s="5" t="str">
        <f t="shared" si="5"/>
        <v/>
      </c>
      <c r="D113" t="str">
        <f t="shared" si="6"/>
        <v>(Spring) Seattle Mariners @ Colorado Rockies</v>
      </c>
      <c r="E113" t="str">
        <f t="shared" si="7"/>
        <v>Friday, March 1, 2024</v>
      </c>
      <c r="F113" t="str">
        <f t="shared" si="8"/>
        <v>(Spring) Seattle Mariners</v>
      </c>
      <c r="G113" t="str">
        <f t="shared" si="9"/>
        <v>Colorado Rockies</v>
      </c>
    </row>
    <row r="114" spans="2:7" x14ac:dyDescent="0.4">
      <c r="B114" s="6" t="s">
        <v>108</v>
      </c>
      <c r="C114" s="5" t="str">
        <f t="shared" si="5"/>
        <v/>
      </c>
      <c r="D114" t="str">
        <f t="shared" si="6"/>
        <v>(Spring) Philadelphia Phillies @ Detroit Tigers</v>
      </c>
      <c r="E114" t="str">
        <f t="shared" si="7"/>
        <v>Friday, March 1, 2024</v>
      </c>
      <c r="F114" t="str">
        <f t="shared" si="8"/>
        <v>(Spring) Philadelphia Phillies</v>
      </c>
      <c r="G114" t="str">
        <f t="shared" si="9"/>
        <v>Detroit Tigers</v>
      </c>
    </row>
    <row r="115" spans="2:7" x14ac:dyDescent="0.4">
      <c r="B115" s="6" t="s">
        <v>109</v>
      </c>
      <c r="C115" s="5" t="str">
        <f t="shared" si="5"/>
        <v/>
      </c>
      <c r="D115" t="str">
        <f t="shared" si="6"/>
        <v>(Spring) San Diego Padres @ Milwaukee Brewers</v>
      </c>
      <c r="E115" t="str">
        <f t="shared" si="7"/>
        <v>Friday, March 1, 2024</v>
      </c>
      <c r="F115" t="str">
        <f t="shared" si="8"/>
        <v>(Spring) San Diego Padres</v>
      </c>
      <c r="G115" t="str">
        <f t="shared" si="9"/>
        <v>Milwaukee Brewers</v>
      </c>
    </row>
    <row r="116" spans="2:7" x14ac:dyDescent="0.4">
      <c r="B116" s="6" t="s">
        <v>110</v>
      </c>
      <c r="C116" s="5" t="str">
        <f t="shared" si="5"/>
        <v/>
      </c>
      <c r="D116" t="str">
        <f t="shared" si="6"/>
        <v>(Spring) Boston Red Sox @ Minnesota Twins</v>
      </c>
      <c r="E116" t="str">
        <f t="shared" si="7"/>
        <v>Friday, March 1, 2024</v>
      </c>
      <c r="F116" t="str">
        <f t="shared" si="8"/>
        <v>(Spring) Boston Red Sox</v>
      </c>
      <c r="G116" t="str">
        <f t="shared" si="9"/>
        <v>Minnesota Twins</v>
      </c>
    </row>
    <row r="117" spans="2:7" x14ac:dyDescent="0.4">
      <c r="B117" s="6" t="s">
        <v>111</v>
      </c>
      <c r="C117" s="5" t="str">
        <f t="shared" si="5"/>
        <v/>
      </c>
      <c r="D117" t="str">
        <f t="shared" si="6"/>
        <v>(Spring) Miami Marlins @ Philadelphia Phillies</v>
      </c>
      <c r="E117" t="str">
        <f t="shared" si="7"/>
        <v>Friday, March 1, 2024</v>
      </c>
      <c r="F117" t="str">
        <f t="shared" si="8"/>
        <v>(Spring) Miami Marlins</v>
      </c>
      <c r="G117" t="str">
        <f t="shared" si="9"/>
        <v>Philadelphia Phillies</v>
      </c>
    </row>
    <row r="118" spans="2:7" x14ac:dyDescent="0.4">
      <c r="B118" s="6" t="s">
        <v>112</v>
      </c>
      <c r="C118" s="5" t="str">
        <f t="shared" si="5"/>
        <v/>
      </c>
      <c r="D118" t="str">
        <f t="shared" si="6"/>
        <v>(Spring) Tampa Bay Rays @ Pittsburgh Pirates</v>
      </c>
      <c r="E118" t="str">
        <f t="shared" si="7"/>
        <v>Friday, March 1, 2024</v>
      </c>
      <c r="F118" t="str">
        <f t="shared" si="8"/>
        <v>(Spring) Tampa Bay Rays</v>
      </c>
      <c r="G118" t="str">
        <f t="shared" si="9"/>
        <v>Pittsburgh Pirates</v>
      </c>
    </row>
    <row r="119" spans="2:7" x14ac:dyDescent="0.4">
      <c r="B119" s="6" t="s">
        <v>113</v>
      </c>
      <c r="C119" s="5" t="str">
        <f t="shared" si="5"/>
        <v/>
      </c>
      <c r="D119" t="str">
        <f t="shared" si="6"/>
        <v>(Spring) New York Mets @ St. Louis Cardinals</v>
      </c>
      <c r="E119" t="str">
        <f t="shared" si="7"/>
        <v>Friday, March 1, 2024</v>
      </c>
      <c r="F119" t="str">
        <f t="shared" si="8"/>
        <v>(Spring) New York Mets</v>
      </c>
      <c r="G119" t="str">
        <f t="shared" si="9"/>
        <v>St. Louis Cardinals</v>
      </c>
    </row>
    <row r="120" spans="2:7" x14ac:dyDescent="0.4">
      <c r="B120" s="6" t="s">
        <v>114</v>
      </c>
      <c r="C120" s="5" t="str">
        <f t="shared" si="5"/>
        <v/>
      </c>
      <c r="D120" t="str">
        <f t="shared" si="6"/>
        <v>(Spring) Houston Astros @ Washington Nationals</v>
      </c>
      <c r="E120" t="str">
        <f t="shared" si="7"/>
        <v>Friday, March 1, 2024</v>
      </c>
      <c r="F120" t="str">
        <f t="shared" si="8"/>
        <v>(Spring) Houston Astros</v>
      </c>
      <c r="G120" t="str">
        <f t="shared" si="9"/>
        <v>Washington Nationals</v>
      </c>
    </row>
    <row r="121" spans="2:7" x14ac:dyDescent="0.4">
      <c r="B121" s="6" t="s">
        <v>4</v>
      </c>
      <c r="C121" s="5" t="str">
        <f t="shared" si="5"/>
        <v/>
      </c>
      <c r="D121" t="str">
        <f t="shared" si="6"/>
        <v>(Spring) Chicago White Sox @ Chicago Cubs</v>
      </c>
      <c r="E121" t="str">
        <f t="shared" si="7"/>
        <v>Friday, March 1, 2024</v>
      </c>
      <c r="F121" t="str">
        <f t="shared" si="8"/>
        <v>(Spring) Chicago White Sox</v>
      </c>
      <c r="G121" t="str">
        <f t="shared" si="9"/>
        <v>Chicago Cubs</v>
      </c>
    </row>
    <row r="122" spans="2:7" x14ac:dyDescent="0.4">
      <c r="B122" s="6" t="s">
        <v>115</v>
      </c>
      <c r="C122" s="5" t="str">
        <f t="shared" si="5"/>
        <v/>
      </c>
      <c r="D122" t="str">
        <f t="shared" si="6"/>
        <v>(Spring) Oakland Athletics @ Kansas City Royals</v>
      </c>
      <c r="E122" t="str">
        <f t="shared" si="7"/>
        <v>Friday, March 1, 2024</v>
      </c>
      <c r="F122" t="str">
        <f t="shared" si="8"/>
        <v>(Spring) Oakland Athletics</v>
      </c>
      <c r="G122" t="str">
        <f t="shared" si="9"/>
        <v>Kansas City Royals</v>
      </c>
    </row>
    <row r="123" spans="2:7" x14ac:dyDescent="0.4">
      <c r="B123" s="6" t="s">
        <v>116</v>
      </c>
      <c r="C123" s="5" t="str">
        <f t="shared" si="5"/>
        <v/>
      </c>
      <c r="D123" t="str">
        <f t="shared" si="6"/>
        <v>(Spring) Texas Rangers @ San Francisco Giants</v>
      </c>
      <c r="E123" t="str">
        <f t="shared" si="7"/>
        <v>Friday, March 1, 2024</v>
      </c>
      <c r="F123" t="str">
        <f t="shared" si="8"/>
        <v>(Spring) Texas Rangers</v>
      </c>
      <c r="G123" t="str">
        <f t="shared" si="9"/>
        <v>San Francisco Giants</v>
      </c>
    </row>
    <row r="124" spans="2:7" x14ac:dyDescent="0.4">
      <c r="B124" s="6" t="s">
        <v>117</v>
      </c>
      <c r="C124" s="5" t="str">
        <f t="shared" si="5"/>
        <v/>
      </c>
      <c r="D124" t="str">
        <f t="shared" si="6"/>
        <v>(Spring) Los Angeles Angels @ San Diego Padres</v>
      </c>
      <c r="E124" t="str">
        <f t="shared" si="7"/>
        <v>Friday, March 1, 2024</v>
      </c>
      <c r="F124" t="str">
        <f t="shared" si="8"/>
        <v>(Spring) Los Angeles Angels</v>
      </c>
      <c r="G124" t="str">
        <f t="shared" si="9"/>
        <v>San Diego Padres</v>
      </c>
    </row>
    <row r="125" spans="2:7" x14ac:dyDescent="0.4">
      <c r="B125" s="6" t="s">
        <v>118</v>
      </c>
      <c r="C125" s="5" t="str">
        <f t="shared" si="5"/>
        <v/>
      </c>
      <c r="D125" t="str">
        <f t="shared" si="6"/>
        <v>(Spring) Toronto Blue Jays @ New York Yankees</v>
      </c>
      <c r="E125" t="str">
        <f t="shared" si="7"/>
        <v>Friday, March 1, 2024</v>
      </c>
      <c r="F125" t="str">
        <f t="shared" si="8"/>
        <v>(Spring) Toronto Blue Jays</v>
      </c>
      <c r="G125" t="str">
        <f t="shared" si="9"/>
        <v>New York Yankees</v>
      </c>
    </row>
    <row r="126" spans="2:7" x14ac:dyDescent="0.4">
      <c r="B126" s="6" t="s">
        <v>119</v>
      </c>
      <c r="C126" s="5" t="str">
        <f t="shared" si="5"/>
        <v/>
      </c>
      <c r="D126" t="str">
        <f t="shared" si="6"/>
        <v>(Spring) Cleveland Guardians @ Los Angeles Dodgers</v>
      </c>
      <c r="E126" t="str">
        <f t="shared" si="7"/>
        <v>Friday, March 1, 2024</v>
      </c>
      <c r="F126" t="str">
        <f t="shared" si="8"/>
        <v>(Spring) Cleveland Guardians</v>
      </c>
      <c r="G126" t="str">
        <f t="shared" si="9"/>
        <v>Los Angeles Dodgers</v>
      </c>
    </row>
    <row r="127" spans="2:7" ht="18" x14ac:dyDescent="0.4">
      <c r="B127" s="4" t="s">
        <v>120</v>
      </c>
      <c r="C127" s="5" t="str">
        <f t="shared" si="5"/>
        <v>Saturday, March 2, 2024</v>
      </c>
      <c r="D127" t="str">
        <f t="shared" si="6"/>
        <v/>
      </c>
      <c r="E127" t="str">
        <f t="shared" si="7"/>
        <v>Saturday, March 2, 2024</v>
      </c>
      <c r="F127" t="e">
        <f t="shared" si="8"/>
        <v>#VALUE!</v>
      </c>
      <c r="G127" t="e">
        <f t="shared" si="9"/>
        <v>#VALUE!</v>
      </c>
    </row>
    <row r="128" spans="2:7" x14ac:dyDescent="0.4">
      <c r="B128" s="6" t="s">
        <v>121</v>
      </c>
      <c r="C128" s="5" t="str">
        <f t="shared" si="5"/>
        <v/>
      </c>
      <c r="D128" t="str">
        <f t="shared" si="6"/>
        <v>(Spring) New York Yankees @ Baltimore Orioles</v>
      </c>
      <c r="E128" t="str">
        <f t="shared" si="7"/>
        <v>Saturday, March 2, 2024</v>
      </c>
      <c r="F128" t="str">
        <f t="shared" si="8"/>
        <v>(Spring) New York Yankees</v>
      </c>
      <c r="G128" t="str">
        <f t="shared" si="9"/>
        <v>Baltimore Orioles</v>
      </c>
    </row>
    <row r="129" spans="2:7" x14ac:dyDescent="0.4">
      <c r="B129" s="6" t="s">
        <v>122</v>
      </c>
      <c r="C129" s="5" t="str">
        <f t="shared" si="5"/>
        <v/>
      </c>
      <c r="D129" t="str">
        <f t="shared" si="6"/>
        <v>(Spring) Washington Nationals @ Boston Red Sox</v>
      </c>
      <c r="E129" t="str">
        <f t="shared" si="7"/>
        <v>Saturday, March 2, 2024</v>
      </c>
      <c r="F129" t="str">
        <f t="shared" si="8"/>
        <v>(Spring) Washington Nationals</v>
      </c>
      <c r="G129" t="str">
        <f t="shared" si="9"/>
        <v>Boston Red Sox</v>
      </c>
    </row>
    <row r="130" spans="2:7" x14ac:dyDescent="0.4">
      <c r="B130" s="6" t="s">
        <v>123</v>
      </c>
      <c r="C130" s="5" t="str">
        <f t="shared" si="5"/>
        <v/>
      </c>
      <c r="D130" t="str">
        <f t="shared" si="6"/>
        <v>(Spring) Kansas City Royals @ Cleveland Guardians</v>
      </c>
      <c r="E130" t="str">
        <f t="shared" si="7"/>
        <v>Saturday, March 2, 2024</v>
      </c>
      <c r="F130" t="str">
        <f t="shared" si="8"/>
        <v>(Spring) Kansas City Royals</v>
      </c>
      <c r="G130" t="str">
        <f t="shared" si="9"/>
        <v>Cleveland Guardians</v>
      </c>
    </row>
    <row r="131" spans="2:7" x14ac:dyDescent="0.4">
      <c r="B131" s="6" t="s">
        <v>124</v>
      </c>
      <c r="C131" s="5" t="str">
        <f t="shared" ref="C131:C194" si="10">IF(RIGHT(B131,4)="2024",B131,"")</f>
        <v/>
      </c>
      <c r="D131" t="str">
        <f t="shared" ref="D131:D194" si="11">IF(C131="",TRIM(SUBSTITUTE(MID(B131,IFERROR(SEARCH(":",B131)+7,1),LEN(B131)),"TBD","")),"")</f>
        <v>(Spring) Cincinnati Reds @ Colorado Rockies</v>
      </c>
      <c r="E131" t="str">
        <f t="shared" si="7"/>
        <v>Saturday, March 2, 2024</v>
      </c>
      <c r="F131" t="str">
        <f t="shared" si="8"/>
        <v>(Spring) Cincinnati Reds</v>
      </c>
      <c r="G131" t="str">
        <f t="shared" si="9"/>
        <v>Colorado Rockies</v>
      </c>
    </row>
    <row r="132" spans="2:7" x14ac:dyDescent="0.4">
      <c r="B132" s="6" t="s">
        <v>125</v>
      </c>
      <c r="C132" s="5" t="str">
        <f t="shared" si="10"/>
        <v/>
      </c>
      <c r="D132" t="str">
        <f t="shared" si="11"/>
        <v>(Spring) Pittsburgh Pirates @ Detroit Tigers</v>
      </c>
      <c r="E132" t="str">
        <f t="shared" ref="E132:E195" si="12">IF(C132="",E131,C132)</f>
        <v>Saturday, March 2, 2024</v>
      </c>
      <c r="F132" t="str">
        <f t="shared" ref="F132:F195" si="13">TRIM(SUBSTITUTE(TRIM(LEFT(D132, SEARCH("@", D132) - 1)),"TBD",""))</f>
        <v>(Spring) Pittsburgh Pirates</v>
      </c>
      <c r="G132" t="str">
        <f t="shared" ref="G132:G195" si="14">TRIM(MID(B132, SEARCH("@", B132) + 1, LEN(B132)))</f>
        <v>Detroit Tigers</v>
      </c>
    </row>
    <row r="133" spans="2:7" x14ac:dyDescent="0.4">
      <c r="B133" s="6" t="s">
        <v>30</v>
      </c>
      <c r="C133" s="5" t="str">
        <f t="shared" si="10"/>
        <v/>
      </c>
      <c r="D133" t="str">
        <f t="shared" si="11"/>
        <v>(Spring) St. Louis Cardinals @ Houston Astros</v>
      </c>
      <c r="E133" t="str">
        <f t="shared" si="12"/>
        <v>Saturday, March 2, 2024</v>
      </c>
      <c r="F133" t="str">
        <f t="shared" si="13"/>
        <v>(Spring) St. Louis Cardinals</v>
      </c>
      <c r="G133" t="str">
        <f t="shared" si="14"/>
        <v>Houston Astros</v>
      </c>
    </row>
    <row r="134" spans="2:7" x14ac:dyDescent="0.4">
      <c r="B134" s="6" t="s">
        <v>126</v>
      </c>
      <c r="C134" s="5" t="str">
        <f t="shared" si="10"/>
        <v/>
      </c>
      <c r="D134" t="str">
        <f t="shared" si="11"/>
        <v>(Spring) New York Mets @ Miami Marlins</v>
      </c>
      <c r="E134" t="str">
        <f t="shared" si="12"/>
        <v>Saturday, March 2, 2024</v>
      </c>
      <c r="F134" t="str">
        <f t="shared" si="13"/>
        <v>(Spring) New York Mets</v>
      </c>
      <c r="G134" t="str">
        <f t="shared" si="14"/>
        <v>Miami Marlins</v>
      </c>
    </row>
    <row r="135" spans="2:7" x14ac:dyDescent="0.4">
      <c r="B135" s="6" t="s">
        <v>127</v>
      </c>
      <c r="C135" s="5" t="str">
        <f t="shared" si="10"/>
        <v/>
      </c>
      <c r="D135" t="str">
        <f t="shared" si="11"/>
        <v>(Spring) Los Angeles Dodgers @ Milwaukee Brewers</v>
      </c>
      <c r="E135" t="str">
        <f t="shared" si="12"/>
        <v>Saturday, March 2, 2024</v>
      </c>
      <c r="F135" t="str">
        <f t="shared" si="13"/>
        <v>(Spring) Los Angeles Dodgers</v>
      </c>
      <c r="G135" t="str">
        <f t="shared" si="14"/>
        <v>Milwaukee Brewers</v>
      </c>
    </row>
    <row r="136" spans="2:7" x14ac:dyDescent="0.4">
      <c r="B136" s="6" t="s">
        <v>128</v>
      </c>
      <c r="C136" s="5" t="str">
        <f t="shared" si="10"/>
        <v/>
      </c>
      <c r="D136" t="str">
        <f t="shared" si="11"/>
        <v>(Spring) Oakland Athletics @ Seattle Mariners</v>
      </c>
      <c r="E136" t="str">
        <f t="shared" si="12"/>
        <v>Saturday, March 2, 2024</v>
      </c>
      <c r="F136" t="str">
        <f t="shared" si="13"/>
        <v>(Spring) Oakland Athletics</v>
      </c>
      <c r="G136" t="str">
        <f t="shared" si="14"/>
        <v>Seattle Mariners</v>
      </c>
    </row>
    <row r="137" spans="2:7" x14ac:dyDescent="0.4">
      <c r="B137" s="6" t="s">
        <v>129</v>
      </c>
      <c r="C137" s="5" t="str">
        <f t="shared" si="10"/>
        <v/>
      </c>
      <c r="D137" t="str">
        <f t="shared" si="11"/>
        <v>(Spring) Boston Red Sox @ Tampa Bay Rays</v>
      </c>
      <c r="E137" t="str">
        <f t="shared" si="12"/>
        <v>Saturday, March 2, 2024</v>
      </c>
      <c r="F137" t="str">
        <f t="shared" si="13"/>
        <v>(Spring) Boston Red Sox</v>
      </c>
      <c r="G137" t="str">
        <f t="shared" si="14"/>
        <v>Tampa Bay Rays</v>
      </c>
    </row>
    <row r="138" spans="2:7" x14ac:dyDescent="0.4">
      <c r="B138" s="6" t="s">
        <v>130</v>
      </c>
      <c r="C138" s="5" t="str">
        <f t="shared" si="10"/>
        <v/>
      </c>
      <c r="D138" t="str">
        <f t="shared" si="11"/>
        <v>(Spring) Minnesota Twins @ Philadelphia Phillies</v>
      </c>
      <c r="E138" t="str">
        <f t="shared" si="12"/>
        <v>Saturday, March 2, 2024</v>
      </c>
      <c r="F138" t="str">
        <f t="shared" si="13"/>
        <v>(Spring) Minnesota Twins</v>
      </c>
      <c r="G138" t="str">
        <f t="shared" si="14"/>
        <v>Philadelphia Phillies</v>
      </c>
    </row>
    <row r="139" spans="2:7" x14ac:dyDescent="0.4">
      <c r="B139" s="6" t="s">
        <v>131</v>
      </c>
      <c r="C139" s="5" t="str">
        <f t="shared" si="10"/>
        <v/>
      </c>
      <c r="D139" t="str">
        <f t="shared" si="11"/>
        <v>(Spring) Atlanta Braves @ Toronto Blue Jays</v>
      </c>
      <c r="E139" t="str">
        <f t="shared" si="12"/>
        <v>Saturday, March 2, 2024</v>
      </c>
      <c r="F139" t="str">
        <f t="shared" si="13"/>
        <v>(Spring) Atlanta Braves</v>
      </c>
      <c r="G139" t="str">
        <f t="shared" si="14"/>
        <v>Toronto Blue Jays</v>
      </c>
    </row>
    <row r="140" spans="2:7" x14ac:dyDescent="0.4">
      <c r="B140" s="6" t="s">
        <v>132</v>
      </c>
      <c r="C140" s="5" t="str">
        <f t="shared" si="10"/>
        <v/>
      </c>
      <c r="D140" t="str">
        <f t="shared" si="11"/>
        <v>(Spring) Chicago Cubs @ Los Angeles Dodgers</v>
      </c>
      <c r="E140" t="str">
        <f t="shared" si="12"/>
        <v>Saturday, March 2, 2024</v>
      </c>
      <c r="F140" t="str">
        <f t="shared" si="13"/>
        <v>(Spring) Chicago Cubs</v>
      </c>
      <c r="G140" t="str">
        <f t="shared" si="14"/>
        <v>Los Angeles Dodgers</v>
      </c>
    </row>
    <row r="141" spans="2:7" x14ac:dyDescent="0.4">
      <c r="B141" s="6" t="s">
        <v>133</v>
      </c>
      <c r="C141" s="5" t="str">
        <f t="shared" si="10"/>
        <v/>
      </c>
      <c r="D141" t="str">
        <f t="shared" si="11"/>
        <v>(Spring) San Diego Padres @ San Francisco Giants</v>
      </c>
      <c r="E141" t="str">
        <f t="shared" si="12"/>
        <v>Saturday, March 2, 2024</v>
      </c>
      <c r="F141" t="str">
        <f t="shared" si="13"/>
        <v>(Spring) San Diego Padres</v>
      </c>
      <c r="G141" t="str">
        <f t="shared" si="14"/>
        <v>San Francisco Giants</v>
      </c>
    </row>
    <row r="142" spans="2:7" x14ac:dyDescent="0.4">
      <c r="B142" s="6" t="s">
        <v>134</v>
      </c>
      <c r="C142" s="5" t="str">
        <f t="shared" si="10"/>
        <v/>
      </c>
      <c r="D142" t="str">
        <f t="shared" si="11"/>
        <v>(Spring) Chicago White Sox @ Texas Rangers</v>
      </c>
      <c r="E142" t="str">
        <f t="shared" si="12"/>
        <v>Saturday, March 2, 2024</v>
      </c>
      <c r="F142" t="str">
        <f t="shared" si="13"/>
        <v>(Spring) Chicago White Sox</v>
      </c>
      <c r="G142" t="str">
        <f t="shared" si="14"/>
        <v>Texas Rangers</v>
      </c>
    </row>
    <row r="143" spans="2:7" x14ac:dyDescent="0.4">
      <c r="B143" s="6" t="s">
        <v>135</v>
      </c>
      <c r="C143" s="5" t="str">
        <f t="shared" si="10"/>
        <v/>
      </c>
      <c r="D143" t="str">
        <f t="shared" si="11"/>
        <v>(Spring) Arizona D'Backs @ Los Angeles Angels</v>
      </c>
      <c r="E143" t="str">
        <f t="shared" si="12"/>
        <v>Saturday, March 2, 2024</v>
      </c>
      <c r="F143" t="str">
        <f t="shared" si="13"/>
        <v>(Spring) Arizona D'Backs</v>
      </c>
      <c r="G143" t="str">
        <f t="shared" si="14"/>
        <v>Los Angeles Angels</v>
      </c>
    </row>
    <row r="144" spans="2:7" ht="18" x14ac:dyDescent="0.4">
      <c r="B144" s="4" t="s">
        <v>136</v>
      </c>
      <c r="C144" s="5" t="str">
        <f t="shared" si="10"/>
        <v>Sunday, March 3, 2024</v>
      </c>
      <c r="D144" t="str">
        <f t="shared" si="11"/>
        <v/>
      </c>
      <c r="E144" t="str">
        <f t="shared" si="12"/>
        <v>Sunday, March 3, 2024</v>
      </c>
      <c r="F144" t="e">
        <f t="shared" si="13"/>
        <v>#VALUE!</v>
      </c>
      <c r="G144" t="e">
        <f t="shared" si="14"/>
        <v>#VALUE!</v>
      </c>
    </row>
    <row r="145" spans="2:7" x14ac:dyDescent="0.4">
      <c r="B145" s="6" t="s">
        <v>137</v>
      </c>
      <c r="C145" s="5" t="str">
        <f t="shared" si="10"/>
        <v/>
      </c>
      <c r="D145" t="str">
        <f t="shared" si="11"/>
        <v>(Spring) Milwaukee Brewers @ Arizona D'Backs</v>
      </c>
      <c r="E145" t="str">
        <f t="shared" si="12"/>
        <v>Sunday, March 3, 2024</v>
      </c>
      <c r="F145" t="str">
        <f t="shared" si="13"/>
        <v>(Spring) Milwaukee Brewers</v>
      </c>
      <c r="G145" t="str">
        <f t="shared" si="14"/>
        <v>Arizona D'Backs</v>
      </c>
    </row>
    <row r="146" spans="2:7" x14ac:dyDescent="0.4">
      <c r="B146" s="6" t="s">
        <v>138</v>
      </c>
      <c r="C146" s="5" t="str">
        <f t="shared" si="10"/>
        <v/>
      </c>
      <c r="D146" t="str">
        <f t="shared" si="11"/>
        <v>(Spring) Philadelphia Phillies @ Atlanta Braves</v>
      </c>
      <c r="E146" t="str">
        <f t="shared" si="12"/>
        <v>Sunday, March 3, 2024</v>
      </c>
      <c r="F146" t="str">
        <f t="shared" si="13"/>
        <v>(Spring) Philadelphia Phillies</v>
      </c>
      <c r="G146" t="str">
        <f t="shared" si="14"/>
        <v>Atlanta Braves</v>
      </c>
    </row>
    <row r="147" spans="2:7" x14ac:dyDescent="0.4">
      <c r="B147" s="6" t="s">
        <v>139</v>
      </c>
      <c r="C147" s="5" t="str">
        <f t="shared" si="10"/>
        <v/>
      </c>
      <c r="D147" t="str">
        <f t="shared" si="11"/>
        <v>(Spring) Toronto Blue Jays @ Boston Red Sox</v>
      </c>
      <c r="E147" t="str">
        <f t="shared" si="12"/>
        <v>Sunday, March 3, 2024</v>
      </c>
      <c r="F147" t="str">
        <f t="shared" si="13"/>
        <v>(Spring) Toronto Blue Jays</v>
      </c>
      <c r="G147" t="str">
        <f t="shared" si="14"/>
        <v>Boston Red Sox</v>
      </c>
    </row>
    <row r="148" spans="2:7" x14ac:dyDescent="0.4">
      <c r="B148" s="6" t="s">
        <v>140</v>
      </c>
      <c r="C148" s="5" t="str">
        <f t="shared" si="10"/>
        <v/>
      </c>
      <c r="D148" t="str">
        <f t="shared" si="11"/>
        <v>(Spring) San Francisco Giants @ Cleveland Guardians</v>
      </c>
      <c r="E148" t="str">
        <f t="shared" si="12"/>
        <v>Sunday, March 3, 2024</v>
      </c>
      <c r="F148" t="str">
        <f t="shared" si="13"/>
        <v>(Spring) San Francisco Giants</v>
      </c>
      <c r="G148" t="str">
        <f t="shared" si="14"/>
        <v>Cleveland Guardians</v>
      </c>
    </row>
    <row r="149" spans="2:7" x14ac:dyDescent="0.4">
      <c r="B149" s="6" t="s">
        <v>141</v>
      </c>
      <c r="C149" s="5" t="str">
        <f t="shared" si="10"/>
        <v/>
      </c>
      <c r="D149" t="str">
        <f t="shared" si="11"/>
        <v>(Spring) Tampa Bay Rays @ Minnesota Twins</v>
      </c>
      <c r="E149" t="str">
        <f t="shared" si="12"/>
        <v>Sunday, March 3, 2024</v>
      </c>
      <c r="F149" t="str">
        <f t="shared" si="13"/>
        <v>(Spring) Tampa Bay Rays</v>
      </c>
      <c r="G149" t="str">
        <f t="shared" si="14"/>
        <v>Minnesota Twins</v>
      </c>
    </row>
    <row r="150" spans="2:7" x14ac:dyDescent="0.4">
      <c r="B150" s="6" t="s">
        <v>142</v>
      </c>
      <c r="C150" s="5" t="str">
        <f t="shared" si="10"/>
        <v/>
      </c>
      <c r="D150" t="str">
        <f t="shared" si="11"/>
        <v>(Spring) Detroit Tigers @ New York Yankees</v>
      </c>
      <c r="E150" t="str">
        <f t="shared" si="12"/>
        <v>Sunday, March 3, 2024</v>
      </c>
      <c r="F150" t="str">
        <f t="shared" si="13"/>
        <v>(Spring) Detroit Tigers</v>
      </c>
      <c r="G150" t="str">
        <f t="shared" si="14"/>
        <v>New York Yankees</v>
      </c>
    </row>
    <row r="151" spans="2:7" x14ac:dyDescent="0.4">
      <c r="B151" s="6" t="s">
        <v>36</v>
      </c>
      <c r="C151" s="5" t="str">
        <f t="shared" si="10"/>
        <v/>
      </c>
      <c r="D151" t="str">
        <f t="shared" si="11"/>
        <v>(Spring) Baltimore Orioles @ Pittsburgh Pirates</v>
      </c>
      <c r="E151" t="str">
        <f t="shared" si="12"/>
        <v>Sunday, March 3, 2024</v>
      </c>
      <c r="F151" t="str">
        <f t="shared" si="13"/>
        <v>(Spring) Baltimore Orioles</v>
      </c>
      <c r="G151" t="str">
        <f t="shared" si="14"/>
        <v>Pittsburgh Pirates</v>
      </c>
    </row>
    <row r="152" spans="2:7" x14ac:dyDescent="0.4">
      <c r="B152" s="6" t="s">
        <v>14</v>
      </c>
      <c r="C152" s="5" t="str">
        <f t="shared" si="10"/>
        <v/>
      </c>
      <c r="D152" t="str">
        <f t="shared" si="11"/>
        <v>(Spring) Miami Marlins @ St. Louis Cardinals</v>
      </c>
      <c r="E152" t="str">
        <f t="shared" si="12"/>
        <v>Sunday, March 3, 2024</v>
      </c>
      <c r="F152" t="str">
        <f t="shared" si="13"/>
        <v>(Spring) Miami Marlins</v>
      </c>
      <c r="G152" t="str">
        <f t="shared" si="14"/>
        <v>St. Louis Cardinals</v>
      </c>
    </row>
    <row r="153" spans="2:7" x14ac:dyDescent="0.4">
      <c r="B153" s="6" t="s">
        <v>143</v>
      </c>
      <c r="C153" s="5" t="str">
        <f t="shared" si="10"/>
        <v/>
      </c>
      <c r="D153" t="str">
        <f t="shared" si="11"/>
        <v>(Spring) Miami Marlins @ Washington Nationals</v>
      </c>
      <c r="E153" t="str">
        <f t="shared" si="12"/>
        <v>Sunday, March 3, 2024</v>
      </c>
      <c r="F153" t="str">
        <f t="shared" si="13"/>
        <v>(Spring) Miami Marlins</v>
      </c>
      <c r="G153" t="str">
        <f t="shared" si="14"/>
        <v>Washington Nationals</v>
      </c>
    </row>
    <row r="154" spans="2:7" x14ac:dyDescent="0.4">
      <c r="B154" s="6" t="s">
        <v>37</v>
      </c>
      <c r="C154" s="5" t="str">
        <f t="shared" si="10"/>
        <v/>
      </c>
      <c r="D154" t="str">
        <f t="shared" si="11"/>
        <v>(Spring) Houston Astros @ New York Mets</v>
      </c>
      <c r="E154" t="str">
        <f t="shared" si="12"/>
        <v>Sunday, March 3, 2024</v>
      </c>
      <c r="F154" t="str">
        <f t="shared" si="13"/>
        <v>(Spring) Houston Astros</v>
      </c>
      <c r="G154" t="str">
        <f t="shared" si="14"/>
        <v>New York Mets</v>
      </c>
    </row>
    <row r="155" spans="2:7" x14ac:dyDescent="0.4">
      <c r="B155" s="6" t="s">
        <v>144</v>
      </c>
      <c r="C155" s="5" t="str">
        <f t="shared" si="10"/>
        <v/>
      </c>
      <c r="D155" t="str">
        <f t="shared" si="11"/>
        <v>(Spring) Cleveland Guardians @ Chicago Cubs</v>
      </c>
      <c r="E155" t="str">
        <f t="shared" si="12"/>
        <v>Sunday, March 3, 2024</v>
      </c>
      <c r="F155" t="str">
        <f t="shared" si="13"/>
        <v>(Spring) Cleveland Guardians</v>
      </c>
      <c r="G155" t="str">
        <f t="shared" si="14"/>
        <v>Chicago Cubs</v>
      </c>
    </row>
    <row r="156" spans="2:7" x14ac:dyDescent="0.4">
      <c r="B156" s="6" t="s">
        <v>145</v>
      </c>
      <c r="C156" s="5" t="str">
        <f t="shared" si="10"/>
        <v/>
      </c>
      <c r="D156" t="str">
        <f t="shared" si="11"/>
        <v>(Spring) Cincinnati Reds @ Kansas City Royals</v>
      </c>
      <c r="E156" t="str">
        <f t="shared" si="12"/>
        <v>Sunday, March 3, 2024</v>
      </c>
      <c r="F156" t="str">
        <f t="shared" si="13"/>
        <v>(Spring) Cincinnati Reds</v>
      </c>
      <c r="G156" t="str">
        <f t="shared" si="14"/>
        <v>Kansas City Royals</v>
      </c>
    </row>
    <row r="157" spans="2:7" x14ac:dyDescent="0.4">
      <c r="B157" s="6" t="s">
        <v>146</v>
      </c>
      <c r="C157" s="5" t="str">
        <f t="shared" si="10"/>
        <v/>
      </c>
      <c r="D157" t="str">
        <f t="shared" si="11"/>
        <v>(Spring) Colorado Rockies @ Los Angeles Dodgers</v>
      </c>
      <c r="E157" t="str">
        <f t="shared" si="12"/>
        <v>Sunday, March 3, 2024</v>
      </c>
      <c r="F157" t="str">
        <f t="shared" si="13"/>
        <v>(Spring) Colorado Rockies</v>
      </c>
      <c r="G157" t="str">
        <f t="shared" si="14"/>
        <v>Los Angeles Dodgers</v>
      </c>
    </row>
    <row r="158" spans="2:7" x14ac:dyDescent="0.4">
      <c r="B158" s="6" t="s">
        <v>147</v>
      </c>
      <c r="C158" s="5" t="str">
        <f t="shared" si="10"/>
        <v/>
      </c>
      <c r="D158" t="str">
        <f t="shared" si="11"/>
        <v>(Spring) Texas Rangers @ Oakland Athletics</v>
      </c>
      <c r="E158" t="str">
        <f t="shared" si="12"/>
        <v>Sunday, March 3, 2024</v>
      </c>
      <c r="F158" t="str">
        <f t="shared" si="13"/>
        <v>(Spring) Texas Rangers</v>
      </c>
      <c r="G158" t="str">
        <f t="shared" si="14"/>
        <v>Oakland Athletics</v>
      </c>
    </row>
    <row r="159" spans="2:7" x14ac:dyDescent="0.4">
      <c r="B159" s="6" t="s">
        <v>148</v>
      </c>
      <c r="C159" s="5" t="str">
        <f t="shared" si="10"/>
        <v/>
      </c>
      <c r="D159" t="str">
        <f t="shared" si="11"/>
        <v>(Spring) Chicago White Sox @ Los Angeles Angels</v>
      </c>
      <c r="E159" t="str">
        <f t="shared" si="12"/>
        <v>Sunday, March 3, 2024</v>
      </c>
      <c r="F159" t="str">
        <f t="shared" si="13"/>
        <v>(Spring) Chicago White Sox</v>
      </c>
      <c r="G159" t="str">
        <f t="shared" si="14"/>
        <v>Los Angeles Angels</v>
      </c>
    </row>
    <row r="160" spans="2:7" x14ac:dyDescent="0.4">
      <c r="B160" s="6" t="s">
        <v>149</v>
      </c>
      <c r="C160" s="5" t="str">
        <f t="shared" si="10"/>
        <v/>
      </c>
      <c r="D160" t="str">
        <f t="shared" si="11"/>
        <v>(Spring) Seattle Mariners @ San Diego Padres</v>
      </c>
      <c r="E160" t="str">
        <f t="shared" si="12"/>
        <v>Sunday, March 3, 2024</v>
      </c>
      <c r="F160" t="str">
        <f t="shared" si="13"/>
        <v>(Spring) Seattle Mariners</v>
      </c>
      <c r="G160" t="str">
        <f t="shared" si="14"/>
        <v>San Diego Padres</v>
      </c>
    </row>
    <row r="161" spans="2:7" ht="18" x14ac:dyDescent="0.4">
      <c r="B161" s="4" t="s">
        <v>150</v>
      </c>
      <c r="C161" s="5" t="str">
        <f t="shared" si="10"/>
        <v>Monday, March 4, 2024</v>
      </c>
      <c r="D161" t="str">
        <f t="shared" si="11"/>
        <v/>
      </c>
      <c r="E161" t="str">
        <f t="shared" si="12"/>
        <v>Monday, March 4, 2024</v>
      </c>
      <c r="F161" t="e">
        <f t="shared" si="13"/>
        <v>#VALUE!</v>
      </c>
      <c r="G161" t="e">
        <f t="shared" si="14"/>
        <v>#VALUE!</v>
      </c>
    </row>
    <row r="162" spans="2:7" x14ac:dyDescent="0.4">
      <c r="B162" s="6" t="s">
        <v>151</v>
      </c>
      <c r="C162" s="5" t="str">
        <f t="shared" si="10"/>
        <v/>
      </c>
      <c r="D162" t="str">
        <f t="shared" si="11"/>
        <v>(Spring) Minnesota Twins @ Baltimore Orioles</v>
      </c>
      <c r="E162" t="str">
        <f t="shared" si="12"/>
        <v>Monday, March 4, 2024</v>
      </c>
      <c r="F162" t="str">
        <f t="shared" si="13"/>
        <v>(Spring) Minnesota Twins</v>
      </c>
      <c r="G162" t="str">
        <f t="shared" si="14"/>
        <v>Baltimore Orioles</v>
      </c>
    </row>
    <row r="163" spans="2:7" x14ac:dyDescent="0.4">
      <c r="B163" s="6" t="s">
        <v>152</v>
      </c>
      <c r="C163" s="5" t="str">
        <f t="shared" si="10"/>
        <v/>
      </c>
      <c r="D163" t="str">
        <f t="shared" si="11"/>
        <v>(Spring) Oakland Athletics @ Cincinnati Reds</v>
      </c>
      <c r="E163" t="str">
        <f t="shared" si="12"/>
        <v>Monday, March 4, 2024</v>
      </c>
      <c r="F163" t="str">
        <f t="shared" si="13"/>
        <v>(Spring) Oakland Athletics</v>
      </c>
      <c r="G163" t="str">
        <f t="shared" si="14"/>
        <v>Cincinnati Reds</v>
      </c>
    </row>
    <row r="164" spans="2:7" x14ac:dyDescent="0.4">
      <c r="B164" s="6" t="s">
        <v>153</v>
      </c>
      <c r="C164" s="5" t="str">
        <f t="shared" si="10"/>
        <v/>
      </c>
      <c r="D164" t="str">
        <f t="shared" si="11"/>
        <v>(Spring) San Francisco Giants @ Colorado Rockies</v>
      </c>
      <c r="E164" t="str">
        <f t="shared" si="12"/>
        <v>Monday, March 4, 2024</v>
      </c>
      <c r="F164" t="str">
        <f t="shared" si="13"/>
        <v>(Spring) San Francisco Giants</v>
      </c>
      <c r="G164" t="str">
        <f t="shared" si="14"/>
        <v>Colorado Rockies</v>
      </c>
    </row>
    <row r="165" spans="2:7" x14ac:dyDescent="0.4">
      <c r="B165" s="6" t="s">
        <v>154</v>
      </c>
      <c r="C165" s="5" t="str">
        <f t="shared" si="10"/>
        <v/>
      </c>
      <c r="D165" t="str">
        <f t="shared" si="11"/>
        <v>(Spring) Boston Red Sox @ Detroit Tigers</v>
      </c>
      <c r="E165" t="str">
        <f t="shared" si="12"/>
        <v>Monday, March 4, 2024</v>
      </c>
      <c r="F165" t="str">
        <f t="shared" si="13"/>
        <v>(Spring) Boston Red Sox</v>
      </c>
      <c r="G165" t="str">
        <f t="shared" si="14"/>
        <v>Detroit Tigers</v>
      </c>
    </row>
    <row r="166" spans="2:7" x14ac:dyDescent="0.4">
      <c r="B166" s="6" t="s">
        <v>155</v>
      </c>
      <c r="C166" s="5" t="str">
        <f t="shared" si="10"/>
        <v/>
      </c>
      <c r="D166" t="str">
        <f t="shared" si="11"/>
        <v>(Spring) New York Yankees @ Miami Marlins</v>
      </c>
      <c r="E166" t="str">
        <f t="shared" si="12"/>
        <v>Monday, March 4, 2024</v>
      </c>
      <c r="F166" t="str">
        <f t="shared" si="13"/>
        <v>(Spring) New York Yankees</v>
      </c>
      <c r="G166" t="str">
        <f t="shared" si="14"/>
        <v>Miami Marlins</v>
      </c>
    </row>
    <row r="167" spans="2:7" x14ac:dyDescent="0.4">
      <c r="B167" s="6" t="s">
        <v>156</v>
      </c>
      <c r="C167" s="5" t="str">
        <f t="shared" si="10"/>
        <v/>
      </c>
      <c r="D167" t="str">
        <f t="shared" si="11"/>
        <v>(Spring) Pittsburgh Pirates @ Tampa Bay Rays</v>
      </c>
      <c r="E167" t="str">
        <f t="shared" si="12"/>
        <v>Monday, March 4, 2024</v>
      </c>
      <c r="F167" t="str">
        <f t="shared" si="13"/>
        <v>(Spring) Pittsburgh Pirates</v>
      </c>
      <c r="G167" t="str">
        <f t="shared" si="14"/>
        <v>Tampa Bay Rays</v>
      </c>
    </row>
    <row r="168" spans="2:7" x14ac:dyDescent="0.4">
      <c r="B168" s="6" t="s">
        <v>157</v>
      </c>
      <c r="C168" s="5" t="str">
        <f t="shared" si="10"/>
        <v/>
      </c>
      <c r="D168" t="str">
        <f t="shared" si="11"/>
        <v>(Spring) Atlanta Braves @ Minnesota Twins</v>
      </c>
      <c r="E168" t="str">
        <f t="shared" si="12"/>
        <v>Monday, March 4, 2024</v>
      </c>
      <c r="F168" t="str">
        <f t="shared" si="13"/>
        <v>(Spring) Atlanta Braves</v>
      </c>
      <c r="G168" t="str">
        <f t="shared" si="14"/>
        <v>Minnesota Twins</v>
      </c>
    </row>
    <row r="169" spans="2:7" x14ac:dyDescent="0.4">
      <c r="B169" s="6" t="s">
        <v>158</v>
      </c>
      <c r="C169" s="5" t="str">
        <f t="shared" si="10"/>
        <v/>
      </c>
      <c r="D169" t="str">
        <f t="shared" si="11"/>
        <v>(Spring) St. Louis Cardinals @ Washington Nationals</v>
      </c>
      <c r="E169" t="str">
        <f t="shared" si="12"/>
        <v>Monday, March 4, 2024</v>
      </c>
      <c r="F169" t="str">
        <f t="shared" si="13"/>
        <v>(Spring) St. Louis Cardinals</v>
      </c>
      <c r="G169" t="str">
        <f t="shared" si="14"/>
        <v>Washington Nationals</v>
      </c>
    </row>
    <row r="170" spans="2:7" x14ac:dyDescent="0.4">
      <c r="B170" s="6" t="s">
        <v>15</v>
      </c>
      <c r="C170" s="5" t="str">
        <f t="shared" si="10"/>
        <v/>
      </c>
      <c r="D170" t="str">
        <f t="shared" si="11"/>
        <v>(Spring) Philadelphia Phillies @ Toronto Blue Jays</v>
      </c>
      <c r="E170" t="str">
        <f t="shared" si="12"/>
        <v>Monday, March 4, 2024</v>
      </c>
      <c r="F170" t="str">
        <f t="shared" si="13"/>
        <v>(Spring) Philadelphia Phillies</v>
      </c>
      <c r="G170" t="str">
        <f t="shared" si="14"/>
        <v>Toronto Blue Jays</v>
      </c>
    </row>
    <row r="171" spans="2:7" x14ac:dyDescent="0.4">
      <c r="B171" s="6" t="s">
        <v>159</v>
      </c>
      <c r="C171" s="5" t="str">
        <f t="shared" si="10"/>
        <v/>
      </c>
      <c r="D171" t="str">
        <f t="shared" si="11"/>
        <v>(Spring) Arizona D'Backs @ Chicago White Sox</v>
      </c>
      <c r="E171" t="str">
        <f t="shared" si="12"/>
        <v>Monday, March 4, 2024</v>
      </c>
      <c r="F171" t="str">
        <f t="shared" si="13"/>
        <v>(Spring) Arizona D'Backs</v>
      </c>
      <c r="G171" t="str">
        <f t="shared" si="14"/>
        <v>Chicago White Sox</v>
      </c>
    </row>
    <row r="172" spans="2:7" x14ac:dyDescent="0.4">
      <c r="B172" s="6" t="s">
        <v>160</v>
      </c>
      <c r="C172" s="5" t="str">
        <f t="shared" si="10"/>
        <v/>
      </c>
      <c r="D172" t="str">
        <f t="shared" si="11"/>
        <v>(Spring) Los Angeles Angels @ Texas Rangers</v>
      </c>
      <c r="E172" t="str">
        <f t="shared" si="12"/>
        <v>Monday, March 4, 2024</v>
      </c>
      <c r="F172" t="str">
        <f t="shared" si="13"/>
        <v>(Spring) Los Angeles Angels</v>
      </c>
      <c r="G172" t="str">
        <f t="shared" si="14"/>
        <v>Texas Rangers</v>
      </c>
    </row>
    <row r="173" spans="2:7" x14ac:dyDescent="0.4">
      <c r="B173" s="6" t="s">
        <v>161</v>
      </c>
      <c r="C173" s="5" t="str">
        <f t="shared" si="10"/>
        <v/>
      </c>
      <c r="D173" t="str">
        <f t="shared" si="11"/>
        <v>(Spring) Chicago Cubs @ San Diego Padres</v>
      </c>
      <c r="E173" t="str">
        <f t="shared" si="12"/>
        <v>Monday, March 4, 2024</v>
      </c>
      <c r="F173" t="str">
        <f t="shared" si="13"/>
        <v>(Spring) Chicago Cubs</v>
      </c>
      <c r="G173" t="str">
        <f t="shared" si="14"/>
        <v>San Diego Padres</v>
      </c>
    </row>
    <row r="174" spans="2:7" ht="18" x14ac:dyDescent="0.4">
      <c r="B174" s="4" t="s">
        <v>162</v>
      </c>
      <c r="C174" s="5" t="str">
        <f t="shared" si="10"/>
        <v>Tuesday, March 5, 2024</v>
      </c>
      <c r="D174" t="str">
        <f t="shared" si="11"/>
        <v/>
      </c>
      <c r="E174" t="str">
        <f t="shared" si="12"/>
        <v>Tuesday, March 5, 2024</v>
      </c>
      <c r="F174" t="e">
        <f t="shared" si="13"/>
        <v>#VALUE!</v>
      </c>
      <c r="G174" t="e">
        <f t="shared" si="14"/>
        <v>#VALUE!</v>
      </c>
    </row>
    <row r="175" spans="2:7" x14ac:dyDescent="0.4">
      <c r="B175" s="6" t="s">
        <v>163</v>
      </c>
      <c r="C175" s="5" t="str">
        <f t="shared" si="10"/>
        <v/>
      </c>
      <c r="D175" t="str">
        <f t="shared" si="11"/>
        <v>(Spring) San Diego Padres @ Arizona D'Backs</v>
      </c>
      <c r="E175" t="str">
        <f t="shared" si="12"/>
        <v>Tuesday, March 5, 2024</v>
      </c>
      <c r="F175" t="str">
        <f t="shared" si="13"/>
        <v>(Spring) San Diego Padres</v>
      </c>
      <c r="G175" t="str">
        <f t="shared" si="14"/>
        <v>Arizona D'Backs</v>
      </c>
    </row>
    <row r="176" spans="2:7" x14ac:dyDescent="0.4">
      <c r="B176" s="6" t="s">
        <v>164</v>
      </c>
      <c r="C176" s="5" t="str">
        <f t="shared" si="10"/>
        <v/>
      </c>
      <c r="D176" t="str">
        <f t="shared" si="11"/>
        <v>(Spring) Detroit Tigers @ Atlanta Braves</v>
      </c>
      <c r="E176" t="str">
        <f t="shared" si="12"/>
        <v>Tuesday, March 5, 2024</v>
      </c>
      <c r="F176" t="str">
        <f t="shared" si="13"/>
        <v>(Spring) Detroit Tigers</v>
      </c>
      <c r="G176" t="str">
        <f t="shared" si="14"/>
        <v>Atlanta Braves</v>
      </c>
    </row>
    <row r="177" spans="2:7" x14ac:dyDescent="0.4">
      <c r="B177" s="6" t="s">
        <v>165</v>
      </c>
      <c r="C177" s="5" t="str">
        <f t="shared" si="10"/>
        <v/>
      </c>
      <c r="D177" t="str">
        <f t="shared" si="11"/>
        <v>(Spring) Tampa Bay Rays @ Boston Red Sox</v>
      </c>
      <c r="E177" t="str">
        <f t="shared" si="12"/>
        <v>Tuesday, March 5, 2024</v>
      </c>
      <c r="F177" t="str">
        <f t="shared" si="13"/>
        <v>(Spring) Tampa Bay Rays</v>
      </c>
      <c r="G177" t="str">
        <f t="shared" si="14"/>
        <v>Boston Red Sox</v>
      </c>
    </row>
    <row r="178" spans="2:7" x14ac:dyDescent="0.4">
      <c r="B178" s="6" t="s">
        <v>166</v>
      </c>
      <c r="C178" s="5" t="str">
        <f t="shared" si="10"/>
        <v/>
      </c>
      <c r="D178" t="str">
        <f t="shared" si="11"/>
        <v>(Spring) Seattle Mariners @ Cleveland Guardians</v>
      </c>
      <c r="E178" t="str">
        <f t="shared" si="12"/>
        <v>Tuesday, March 5, 2024</v>
      </c>
      <c r="F178" t="str">
        <f t="shared" si="13"/>
        <v>(Spring) Seattle Mariners</v>
      </c>
      <c r="G178" t="str">
        <f t="shared" si="14"/>
        <v>Cleveland Guardians</v>
      </c>
    </row>
    <row r="179" spans="2:7" x14ac:dyDescent="0.4">
      <c r="B179" s="6" t="s">
        <v>167</v>
      </c>
      <c r="C179" s="5" t="str">
        <f t="shared" si="10"/>
        <v/>
      </c>
      <c r="D179" t="str">
        <f t="shared" si="11"/>
        <v>(Spring) Miami Marlins @ Houston Astros</v>
      </c>
      <c r="E179" t="str">
        <f t="shared" si="12"/>
        <v>Tuesday, March 5, 2024</v>
      </c>
      <c r="F179" t="str">
        <f t="shared" si="13"/>
        <v>(Spring) Miami Marlins</v>
      </c>
      <c r="G179" t="str">
        <f t="shared" si="14"/>
        <v>Houston Astros</v>
      </c>
    </row>
    <row r="180" spans="2:7" x14ac:dyDescent="0.4">
      <c r="B180" s="6" t="s">
        <v>168</v>
      </c>
      <c r="C180" s="5" t="str">
        <f t="shared" si="10"/>
        <v/>
      </c>
      <c r="D180" t="str">
        <f t="shared" si="11"/>
        <v>(Spring) Texas Rangers @ Seattle Mariners</v>
      </c>
      <c r="E180" t="str">
        <f t="shared" si="12"/>
        <v>Tuesday, March 5, 2024</v>
      </c>
      <c r="F180" t="str">
        <f t="shared" si="13"/>
        <v>(Spring) Texas Rangers</v>
      </c>
      <c r="G180" t="str">
        <f t="shared" si="14"/>
        <v>Seattle Mariners</v>
      </c>
    </row>
    <row r="181" spans="2:7" x14ac:dyDescent="0.4">
      <c r="B181" s="6" t="s">
        <v>169</v>
      </c>
      <c r="C181" s="5" t="str">
        <f t="shared" si="10"/>
        <v/>
      </c>
      <c r="D181" t="str">
        <f t="shared" si="11"/>
        <v>(Spring) Baltimore Orioles @ Philadelphia Phillies</v>
      </c>
      <c r="E181" t="str">
        <f t="shared" si="12"/>
        <v>Tuesday, March 5, 2024</v>
      </c>
      <c r="F181" t="str">
        <f t="shared" si="13"/>
        <v>(Spring) Baltimore Orioles</v>
      </c>
      <c r="G181" t="str">
        <f t="shared" si="14"/>
        <v>Philadelphia Phillies</v>
      </c>
    </row>
    <row r="182" spans="2:7" x14ac:dyDescent="0.4">
      <c r="B182" s="6" t="s">
        <v>170</v>
      </c>
      <c r="C182" s="5" t="str">
        <f t="shared" si="10"/>
        <v/>
      </c>
      <c r="D182" t="str">
        <f t="shared" si="11"/>
        <v>(Spring) Toronto Blue Jays @ Pittsburgh Pirates</v>
      </c>
      <c r="E182" t="str">
        <f t="shared" si="12"/>
        <v>Tuesday, March 5, 2024</v>
      </c>
      <c r="F182" t="str">
        <f t="shared" si="13"/>
        <v>(Spring) Toronto Blue Jays</v>
      </c>
      <c r="G182" t="str">
        <f t="shared" si="14"/>
        <v>Pittsburgh Pirates</v>
      </c>
    </row>
    <row r="183" spans="2:7" x14ac:dyDescent="0.4">
      <c r="B183" s="6" t="s">
        <v>171</v>
      </c>
      <c r="C183" s="5" t="str">
        <f t="shared" si="10"/>
        <v/>
      </c>
      <c r="D183" t="str">
        <f t="shared" si="11"/>
        <v>(Spring) Minnesota Twins @ St. Louis Cardinals</v>
      </c>
      <c r="E183" t="str">
        <f t="shared" si="12"/>
        <v>Tuesday, March 5, 2024</v>
      </c>
      <c r="F183" t="str">
        <f t="shared" si="13"/>
        <v>(Spring) Minnesota Twins</v>
      </c>
      <c r="G183" t="str">
        <f t="shared" si="14"/>
        <v>St. Louis Cardinals</v>
      </c>
    </row>
    <row r="184" spans="2:7" x14ac:dyDescent="0.4">
      <c r="B184" s="6" t="s">
        <v>172</v>
      </c>
      <c r="C184" s="5" t="str">
        <f t="shared" si="10"/>
        <v/>
      </c>
      <c r="D184" t="str">
        <f t="shared" si="11"/>
        <v>(Spring) New York Yankees @ New York Mets</v>
      </c>
      <c r="E184" t="str">
        <f t="shared" si="12"/>
        <v>Tuesday, March 5, 2024</v>
      </c>
      <c r="F184" t="str">
        <f t="shared" si="13"/>
        <v>(Spring) New York Yankees</v>
      </c>
      <c r="G184" t="str">
        <f t="shared" si="14"/>
        <v>New York Mets</v>
      </c>
    </row>
    <row r="185" spans="2:7" x14ac:dyDescent="0.4">
      <c r="B185" s="6" t="s">
        <v>173</v>
      </c>
      <c r="C185" s="5" t="str">
        <f t="shared" si="10"/>
        <v/>
      </c>
      <c r="D185" t="str">
        <f t="shared" si="11"/>
        <v>(Spring) Milwaukee Brewers @ San Francisco Giants</v>
      </c>
      <c r="E185" t="str">
        <f t="shared" si="12"/>
        <v>Tuesday, March 5, 2024</v>
      </c>
      <c r="F185" t="str">
        <f t="shared" si="13"/>
        <v>(Spring) Milwaukee Brewers</v>
      </c>
      <c r="G185" t="str">
        <f t="shared" si="14"/>
        <v>San Francisco Giants</v>
      </c>
    </row>
    <row r="186" spans="2:7" x14ac:dyDescent="0.4">
      <c r="B186" s="6" t="s">
        <v>174</v>
      </c>
      <c r="C186" s="5" t="str">
        <f t="shared" si="10"/>
        <v/>
      </c>
      <c r="D186" t="str">
        <f t="shared" si="11"/>
        <v>(Spring) Los Angeles Angels @ Los Angeles Dodgers</v>
      </c>
      <c r="E186" t="str">
        <f t="shared" si="12"/>
        <v>Tuesday, March 5, 2024</v>
      </c>
      <c r="F186" t="str">
        <f t="shared" si="13"/>
        <v>(Spring) Los Angeles Angels</v>
      </c>
      <c r="G186" t="str">
        <f t="shared" si="14"/>
        <v>Los Angeles Dodgers</v>
      </c>
    </row>
    <row r="187" spans="2:7" x14ac:dyDescent="0.4">
      <c r="B187" s="6" t="s">
        <v>175</v>
      </c>
      <c r="C187" s="5" t="str">
        <f t="shared" si="10"/>
        <v/>
      </c>
      <c r="D187" t="str">
        <f t="shared" si="11"/>
        <v>(Spring) Chicago Cubs @ Kansas City Royals</v>
      </c>
      <c r="E187" t="str">
        <f t="shared" si="12"/>
        <v>Tuesday, March 5, 2024</v>
      </c>
      <c r="F187" t="str">
        <f t="shared" si="13"/>
        <v>(Spring) Chicago Cubs</v>
      </c>
      <c r="G187" t="str">
        <f t="shared" si="14"/>
        <v>Kansas City Royals</v>
      </c>
    </row>
    <row r="188" spans="2:7" ht="18" x14ac:dyDescent="0.4">
      <c r="B188" s="4" t="s">
        <v>176</v>
      </c>
      <c r="C188" s="5" t="str">
        <f t="shared" si="10"/>
        <v>Wednesday, March 6, 2024</v>
      </c>
      <c r="D188" t="str">
        <f t="shared" si="11"/>
        <v/>
      </c>
      <c r="E188" t="str">
        <f t="shared" si="12"/>
        <v>Wednesday, March 6, 2024</v>
      </c>
      <c r="F188" t="e">
        <f t="shared" si="13"/>
        <v>#VALUE!</v>
      </c>
      <c r="G188" t="e">
        <f t="shared" si="14"/>
        <v>#VALUE!</v>
      </c>
    </row>
    <row r="189" spans="2:7" x14ac:dyDescent="0.4">
      <c r="B189" s="6" t="s">
        <v>93</v>
      </c>
      <c r="C189" s="5" t="str">
        <f t="shared" si="10"/>
        <v/>
      </c>
      <c r="D189" t="str">
        <f t="shared" si="11"/>
        <v>(Spring) Pittsburgh Pirates @ Baltimore Orioles</v>
      </c>
      <c r="E189" t="str">
        <f t="shared" si="12"/>
        <v>Wednesday, March 6, 2024</v>
      </c>
      <c r="F189" t="str">
        <f t="shared" si="13"/>
        <v>(Spring) Pittsburgh Pirates</v>
      </c>
      <c r="G189" t="str">
        <f t="shared" si="14"/>
        <v>Baltimore Orioles</v>
      </c>
    </row>
    <row r="190" spans="2:7" x14ac:dyDescent="0.4">
      <c r="B190" s="6" t="s">
        <v>177</v>
      </c>
      <c r="C190" s="5" t="str">
        <f t="shared" si="10"/>
        <v/>
      </c>
      <c r="D190" t="str">
        <f t="shared" si="11"/>
        <v>(Spring) Milwaukee Brewers @ Cincinnati Reds</v>
      </c>
      <c r="E190" t="str">
        <f t="shared" si="12"/>
        <v>Wednesday, March 6, 2024</v>
      </c>
      <c r="F190" t="str">
        <f t="shared" si="13"/>
        <v>(Spring) Milwaukee Brewers</v>
      </c>
      <c r="G190" t="str">
        <f t="shared" si="14"/>
        <v>Cincinnati Reds</v>
      </c>
    </row>
    <row r="191" spans="2:7" x14ac:dyDescent="0.4">
      <c r="B191" s="6" t="s">
        <v>178</v>
      </c>
      <c r="C191" s="5" t="str">
        <f t="shared" si="10"/>
        <v/>
      </c>
      <c r="D191" t="str">
        <f t="shared" si="11"/>
        <v>(Spring) Texas Rangers @ Colorado Rockies</v>
      </c>
      <c r="E191" t="str">
        <f t="shared" si="12"/>
        <v>Wednesday, March 6, 2024</v>
      </c>
      <c r="F191" t="str">
        <f t="shared" si="13"/>
        <v>(Spring) Texas Rangers</v>
      </c>
      <c r="G191" t="str">
        <f t="shared" si="14"/>
        <v>Colorado Rockies</v>
      </c>
    </row>
    <row r="192" spans="2:7" x14ac:dyDescent="0.4">
      <c r="B192" s="6" t="s">
        <v>96</v>
      </c>
      <c r="C192" s="5" t="str">
        <f t="shared" si="10"/>
        <v/>
      </c>
      <c r="D192" t="str">
        <f t="shared" si="11"/>
        <v>(Spring) New York Mets @ Houston Astros</v>
      </c>
      <c r="E192" t="str">
        <f t="shared" si="12"/>
        <v>Wednesday, March 6, 2024</v>
      </c>
      <c r="F192" t="str">
        <f t="shared" si="13"/>
        <v>(Spring) New York Mets</v>
      </c>
      <c r="G192" t="str">
        <f t="shared" si="14"/>
        <v>Houston Astros</v>
      </c>
    </row>
    <row r="193" spans="2:7" x14ac:dyDescent="0.4">
      <c r="B193" s="6" t="s">
        <v>29</v>
      </c>
      <c r="C193" s="5" t="str">
        <f t="shared" si="10"/>
        <v/>
      </c>
      <c r="D193" t="str">
        <f t="shared" si="11"/>
        <v>(Spring) Washington Nationals @ Miami Marlins</v>
      </c>
      <c r="E193" t="str">
        <f t="shared" si="12"/>
        <v>Wednesday, March 6, 2024</v>
      </c>
      <c r="F193" t="str">
        <f t="shared" si="13"/>
        <v>(Spring) Washington Nationals</v>
      </c>
      <c r="G193" t="str">
        <f t="shared" si="14"/>
        <v>Miami Marlins</v>
      </c>
    </row>
    <row r="194" spans="2:7" x14ac:dyDescent="0.4">
      <c r="B194" s="6" t="s">
        <v>179</v>
      </c>
      <c r="C194" s="5" t="str">
        <f t="shared" si="10"/>
        <v/>
      </c>
      <c r="D194" t="str">
        <f t="shared" si="11"/>
        <v>(Spring) Cleveland Guardians @ Milwaukee Brewers</v>
      </c>
      <c r="E194" t="str">
        <f t="shared" si="12"/>
        <v>Wednesday, March 6, 2024</v>
      </c>
      <c r="F194" t="str">
        <f t="shared" si="13"/>
        <v>(Spring) Cleveland Guardians</v>
      </c>
      <c r="G194" t="str">
        <f t="shared" si="14"/>
        <v>Milwaukee Brewers</v>
      </c>
    </row>
    <row r="195" spans="2:7" x14ac:dyDescent="0.4">
      <c r="B195" s="6" t="s">
        <v>110</v>
      </c>
      <c r="C195" s="5" t="str">
        <f t="shared" ref="C195:C258" si="15">IF(RIGHT(B195,4)="2024",B195,"")</f>
        <v/>
      </c>
      <c r="D195" t="str">
        <f t="shared" ref="D195:D258" si="16">IF(C195="",TRIM(SUBSTITUTE(MID(B195,IFERROR(SEARCH(":",B195)+7,1),LEN(B195)),"TBD","")),"")</f>
        <v>(Spring) Boston Red Sox @ Minnesota Twins</v>
      </c>
      <c r="E195" t="str">
        <f t="shared" si="12"/>
        <v>Wednesday, March 6, 2024</v>
      </c>
      <c r="F195" t="str">
        <f t="shared" si="13"/>
        <v>(Spring) Boston Red Sox</v>
      </c>
      <c r="G195" t="str">
        <f t="shared" si="14"/>
        <v>Minnesota Twins</v>
      </c>
    </row>
    <row r="196" spans="2:7" x14ac:dyDescent="0.4">
      <c r="B196" s="6" t="s">
        <v>180</v>
      </c>
      <c r="C196" s="5" t="str">
        <f t="shared" si="15"/>
        <v/>
      </c>
      <c r="D196" t="str">
        <f t="shared" si="16"/>
        <v>(Spring) Tampa Bay Rays @ New York Yankees</v>
      </c>
      <c r="E196" t="str">
        <f t="shared" ref="E196:E259" si="17">IF(C196="",E195,C196)</f>
        <v>Wednesday, March 6, 2024</v>
      </c>
      <c r="F196" t="str">
        <f t="shared" ref="F196:F259" si="18">TRIM(SUBSTITUTE(TRIM(LEFT(D196, SEARCH("@", D196) - 1)),"TBD",""))</f>
        <v>(Spring) Tampa Bay Rays</v>
      </c>
      <c r="G196" t="str">
        <f t="shared" ref="G196:G259" si="19">TRIM(MID(B196, SEARCH("@", B196) + 1, LEN(B196)))</f>
        <v>New York Yankees</v>
      </c>
    </row>
    <row r="197" spans="2:7" x14ac:dyDescent="0.4">
      <c r="B197" s="6" t="s">
        <v>181</v>
      </c>
      <c r="C197" s="5" t="str">
        <f t="shared" si="15"/>
        <v/>
      </c>
      <c r="D197" t="str">
        <f t="shared" si="16"/>
        <v>(Spring) Los Angeles Dodgers @ Chicago White Sox</v>
      </c>
      <c r="E197" t="str">
        <f t="shared" si="17"/>
        <v>Wednesday, March 6, 2024</v>
      </c>
      <c r="F197" t="str">
        <f t="shared" si="18"/>
        <v>(Spring) Los Angeles Dodgers</v>
      </c>
      <c r="G197" t="str">
        <f t="shared" si="19"/>
        <v>Chicago White Sox</v>
      </c>
    </row>
    <row r="198" spans="2:7" x14ac:dyDescent="0.4">
      <c r="B198" s="6" t="s">
        <v>182</v>
      </c>
      <c r="C198" s="5" t="str">
        <f t="shared" si="15"/>
        <v/>
      </c>
      <c r="D198" t="str">
        <f t="shared" si="16"/>
        <v>(Spring) Los Angeles Angels @ Chicago Cubs</v>
      </c>
      <c r="E198" t="str">
        <f t="shared" si="17"/>
        <v>Wednesday, March 6, 2024</v>
      </c>
      <c r="F198" t="str">
        <f t="shared" si="18"/>
        <v>(Spring) Los Angeles Angels</v>
      </c>
      <c r="G198" t="str">
        <f t="shared" si="19"/>
        <v>Chicago Cubs</v>
      </c>
    </row>
    <row r="199" spans="2:7" x14ac:dyDescent="0.4">
      <c r="B199" s="6" t="s">
        <v>183</v>
      </c>
      <c r="C199" s="5" t="str">
        <f t="shared" si="15"/>
        <v/>
      </c>
      <c r="D199" t="str">
        <f t="shared" si="16"/>
        <v>(Spring) Seattle Mariners @ Kansas City Royals</v>
      </c>
      <c r="E199" t="str">
        <f t="shared" si="17"/>
        <v>Wednesday, March 6, 2024</v>
      </c>
      <c r="F199" t="str">
        <f t="shared" si="18"/>
        <v>(Spring) Seattle Mariners</v>
      </c>
      <c r="G199" t="str">
        <f t="shared" si="19"/>
        <v>Kansas City Royals</v>
      </c>
    </row>
    <row r="200" spans="2:7" x14ac:dyDescent="0.4">
      <c r="B200" s="6" t="s">
        <v>184</v>
      </c>
      <c r="C200" s="5" t="str">
        <f t="shared" si="15"/>
        <v/>
      </c>
      <c r="D200" t="str">
        <f t="shared" si="16"/>
        <v>(Spring) Oakland Athletics @ Los Angeles Angels</v>
      </c>
      <c r="E200" t="str">
        <f t="shared" si="17"/>
        <v>Wednesday, March 6, 2024</v>
      </c>
      <c r="F200" t="str">
        <f t="shared" si="18"/>
        <v>(Spring) Oakland Athletics</v>
      </c>
      <c r="G200" t="str">
        <f t="shared" si="19"/>
        <v>Los Angeles Angels</v>
      </c>
    </row>
    <row r="201" spans="2:7" x14ac:dyDescent="0.4">
      <c r="B201" s="6" t="s">
        <v>185</v>
      </c>
      <c r="C201" s="5" t="str">
        <f t="shared" si="15"/>
        <v/>
      </c>
      <c r="D201" t="str">
        <f t="shared" si="16"/>
        <v>(Spring) Cincinnati Reds @ San Diego Padres</v>
      </c>
      <c r="E201" t="str">
        <f t="shared" si="17"/>
        <v>Wednesday, March 6, 2024</v>
      </c>
      <c r="F201" t="str">
        <f t="shared" si="18"/>
        <v>(Spring) Cincinnati Reds</v>
      </c>
      <c r="G201" t="str">
        <f t="shared" si="19"/>
        <v>San Diego Padres</v>
      </c>
    </row>
    <row r="202" spans="2:7" ht="18" x14ac:dyDescent="0.4">
      <c r="B202" s="4" t="s">
        <v>186</v>
      </c>
      <c r="C202" s="5" t="str">
        <f t="shared" si="15"/>
        <v>Thursday, March 7, 2024</v>
      </c>
      <c r="D202" t="str">
        <f t="shared" si="16"/>
        <v/>
      </c>
      <c r="E202" t="str">
        <f t="shared" si="17"/>
        <v>Thursday, March 7, 2024</v>
      </c>
      <c r="F202" t="e">
        <f t="shared" si="18"/>
        <v>#VALUE!</v>
      </c>
      <c r="G202" t="e">
        <f t="shared" si="19"/>
        <v>#VALUE!</v>
      </c>
    </row>
    <row r="203" spans="2:7" x14ac:dyDescent="0.4">
      <c r="B203" s="6" t="s">
        <v>187</v>
      </c>
      <c r="C203" s="5" t="str">
        <f t="shared" si="15"/>
        <v/>
      </c>
      <c r="D203" t="str">
        <f t="shared" si="16"/>
        <v>(Spring) Atlanta Braves @ Boston Red Sox</v>
      </c>
      <c r="E203" t="str">
        <f t="shared" si="17"/>
        <v>Thursday, March 7, 2024</v>
      </c>
      <c r="F203" t="str">
        <f t="shared" si="18"/>
        <v>(Spring) Atlanta Braves</v>
      </c>
      <c r="G203" t="str">
        <f t="shared" si="19"/>
        <v>Boston Red Sox</v>
      </c>
    </row>
    <row r="204" spans="2:7" x14ac:dyDescent="0.4">
      <c r="B204" s="6" t="s">
        <v>188</v>
      </c>
      <c r="C204" s="5" t="str">
        <f t="shared" si="15"/>
        <v/>
      </c>
      <c r="D204" t="str">
        <f t="shared" si="16"/>
        <v>(Spring) Chicago Cubs @ Cincinnati Reds</v>
      </c>
      <c r="E204" t="str">
        <f t="shared" si="17"/>
        <v>Thursday, March 7, 2024</v>
      </c>
      <c r="F204" t="str">
        <f t="shared" si="18"/>
        <v>(Spring) Chicago Cubs</v>
      </c>
      <c r="G204" t="str">
        <f t="shared" si="19"/>
        <v>Cincinnati Reds</v>
      </c>
    </row>
    <row r="205" spans="2:7" x14ac:dyDescent="0.4">
      <c r="B205" s="6" t="s">
        <v>189</v>
      </c>
      <c r="C205" s="5" t="str">
        <f t="shared" si="15"/>
        <v/>
      </c>
      <c r="D205" t="str">
        <f t="shared" si="16"/>
        <v>(Spring) Kansas City Royals @ Colorado Rockies</v>
      </c>
      <c r="E205" t="str">
        <f t="shared" si="17"/>
        <v>Thursday, March 7, 2024</v>
      </c>
      <c r="F205" t="str">
        <f t="shared" si="18"/>
        <v>(Spring) Kansas City Royals</v>
      </c>
      <c r="G205" t="str">
        <f t="shared" si="19"/>
        <v>Colorado Rockies</v>
      </c>
    </row>
    <row r="206" spans="2:7" x14ac:dyDescent="0.4">
      <c r="B206" s="6" t="s">
        <v>63</v>
      </c>
      <c r="C206" s="5" t="str">
        <f t="shared" si="15"/>
        <v/>
      </c>
      <c r="D206" t="str">
        <f t="shared" si="16"/>
        <v>(Spring) Toronto Blue Jays @ Detroit Tigers</v>
      </c>
      <c r="E206" t="str">
        <f t="shared" si="17"/>
        <v>Thursday, March 7, 2024</v>
      </c>
      <c r="F206" t="str">
        <f t="shared" si="18"/>
        <v>(Spring) Toronto Blue Jays</v>
      </c>
      <c r="G206" t="str">
        <f t="shared" si="19"/>
        <v>Detroit Tigers</v>
      </c>
    </row>
    <row r="207" spans="2:7" x14ac:dyDescent="0.4">
      <c r="B207" s="6" t="s">
        <v>190</v>
      </c>
      <c r="C207" s="5" t="str">
        <f t="shared" si="15"/>
        <v/>
      </c>
      <c r="D207" t="str">
        <f t="shared" si="16"/>
        <v>(Spring) Los Angeles Angels @ Seattle Mariners</v>
      </c>
      <c r="E207" t="str">
        <f t="shared" si="17"/>
        <v>Thursday, March 7, 2024</v>
      </c>
      <c r="F207" t="str">
        <f t="shared" si="18"/>
        <v>(Spring) Los Angeles Angels</v>
      </c>
      <c r="G207" t="str">
        <f t="shared" si="19"/>
        <v>Seattle Mariners</v>
      </c>
    </row>
    <row r="208" spans="2:7" x14ac:dyDescent="0.4">
      <c r="B208" s="6" t="s">
        <v>191</v>
      </c>
      <c r="C208" s="5" t="str">
        <f t="shared" si="15"/>
        <v/>
      </c>
      <c r="D208" t="str">
        <f t="shared" si="16"/>
        <v>(Spring) Philadelphia Phillies @ Tampa Bay Rays</v>
      </c>
      <c r="E208" t="str">
        <f t="shared" si="17"/>
        <v>Thursday, March 7, 2024</v>
      </c>
      <c r="F208" t="str">
        <f t="shared" si="18"/>
        <v>(Spring) Philadelphia Phillies</v>
      </c>
      <c r="G208" t="str">
        <f t="shared" si="19"/>
        <v>Tampa Bay Rays</v>
      </c>
    </row>
    <row r="209" spans="2:7" x14ac:dyDescent="0.4">
      <c r="B209" s="6" t="s">
        <v>192</v>
      </c>
      <c r="C209" s="5" t="str">
        <f t="shared" si="15"/>
        <v/>
      </c>
      <c r="D209" t="str">
        <f t="shared" si="16"/>
        <v>(Spring) Houston Astros @ St. Louis Cardinals</v>
      </c>
      <c r="E209" t="str">
        <f t="shared" si="17"/>
        <v>Thursday, March 7, 2024</v>
      </c>
      <c r="F209" t="str">
        <f t="shared" si="18"/>
        <v>(Spring) Houston Astros</v>
      </c>
      <c r="G209" t="str">
        <f t="shared" si="19"/>
        <v>St. Louis Cardinals</v>
      </c>
    </row>
    <row r="210" spans="2:7" x14ac:dyDescent="0.4">
      <c r="B210" s="6" t="s">
        <v>193</v>
      </c>
      <c r="C210" s="5" t="str">
        <f t="shared" si="15"/>
        <v/>
      </c>
      <c r="D210" t="str">
        <f t="shared" si="16"/>
        <v>(Spring) Milwaukee Brewers @ Chicago White Sox</v>
      </c>
      <c r="E210" t="str">
        <f t="shared" si="17"/>
        <v>Thursday, March 7, 2024</v>
      </c>
      <c r="F210" t="str">
        <f t="shared" si="18"/>
        <v>(Spring) Milwaukee Brewers</v>
      </c>
      <c r="G210" t="str">
        <f t="shared" si="19"/>
        <v>Chicago White Sox</v>
      </c>
    </row>
    <row r="211" spans="2:7" x14ac:dyDescent="0.4">
      <c r="B211" s="6" t="s">
        <v>194</v>
      </c>
      <c r="C211" s="5" t="str">
        <f t="shared" si="15"/>
        <v/>
      </c>
      <c r="D211" t="str">
        <f t="shared" si="16"/>
        <v>(Spring) Cleveland Guardians @ Oakland Athletics</v>
      </c>
      <c r="E211" t="str">
        <f t="shared" si="17"/>
        <v>Thursday, March 7, 2024</v>
      </c>
      <c r="F211" t="str">
        <f t="shared" si="18"/>
        <v>(Spring) Cleveland Guardians</v>
      </c>
      <c r="G211" t="str">
        <f t="shared" si="19"/>
        <v>Oakland Athletics</v>
      </c>
    </row>
    <row r="212" spans="2:7" x14ac:dyDescent="0.4">
      <c r="B212" s="6" t="s">
        <v>195</v>
      </c>
      <c r="C212" s="5" t="str">
        <f t="shared" si="15"/>
        <v/>
      </c>
      <c r="D212" t="str">
        <f t="shared" si="16"/>
        <v>(Spring) Arizona D'Backs @ Texas Rangers</v>
      </c>
      <c r="E212" t="str">
        <f t="shared" si="17"/>
        <v>Thursday, March 7, 2024</v>
      </c>
      <c r="F212" t="str">
        <f t="shared" si="18"/>
        <v>(Spring) Arizona D'Backs</v>
      </c>
      <c r="G212" t="str">
        <f t="shared" si="19"/>
        <v>Texas Rangers</v>
      </c>
    </row>
    <row r="213" spans="2:7" x14ac:dyDescent="0.4">
      <c r="B213" s="6" t="s">
        <v>196</v>
      </c>
      <c r="C213" s="5" t="str">
        <f t="shared" si="15"/>
        <v/>
      </c>
      <c r="D213" t="str">
        <f t="shared" si="16"/>
        <v>(Spring) Washington Nationals @ New York Mets</v>
      </c>
      <c r="E213" t="str">
        <f t="shared" si="17"/>
        <v>Thursday, March 7, 2024</v>
      </c>
      <c r="F213" t="str">
        <f t="shared" si="18"/>
        <v>(Spring) Washington Nationals</v>
      </c>
      <c r="G213" t="str">
        <f t="shared" si="19"/>
        <v>New York Mets</v>
      </c>
    </row>
    <row r="214" spans="2:7" x14ac:dyDescent="0.4">
      <c r="B214" s="6" t="s">
        <v>197</v>
      </c>
      <c r="C214" s="5" t="str">
        <f t="shared" si="15"/>
        <v/>
      </c>
      <c r="D214" t="str">
        <f t="shared" si="16"/>
        <v>(Spring) Detroit Tigers @ New York Yankees</v>
      </c>
      <c r="E214" t="str">
        <f t="shared" si="17"/>
        <v>Thursday, March 7, 2024</v>
      </c>
      <c r="F214" t="str">
        <f t="shared" si="18"/>
        <v>(Spring) Detroit Tigers</v>
      </c>
      <c r="G214" t="str">
        <f t="shared" si="19"/>
        <v>New York Yankees</v>
      </c>
    </row>
    <row r="215" spans="2:7" x14ac:dyDescent="0.4">
      <c r="B215" s="6" t="s">
        <v>198</v>
      </c>
      <c r="C215" s="5" t="str">
        <f t="shared" si="15"/>
        <v/>
      </c>
      <c r="D215" t="str">
        <f t="shared" si="16"/>
        <v>(Spring) Los Angeles Dodgers @ San Francisco Giants</v>
      </c>
      <c r="E215" t="str">
        <f t="shared" si="17"/>
        <v>Thursday, March 7, 2024</v>
      </c>
      <c r="F215" t="str">
        <f t="shared" si="18"/>
        <v>(Spring) Los Angeles Dodgers</v>
      </c>
      <c r="G215" t="str">
        <f t="shared" si="19"/>
        <v>San Francisco Giants</v>
      </c>
    </row>
    <row r="216" spans="2:7" ht="18" x14ac:dyDescent="0.4">
      <c r="B216" s="4" t="s">
        <v>199</v>
      </c>
      <c r="C216" s="5" t="str">
        <f t="shared" si="15"/>
        <v>Friday, March 8, 2024</v>
      </c>
      <c r="D216" t="str">
        <f t="shared" si="16"/>
        <v/>
      </c>
      <c r="E216" t="str">
        <f t="shared" si="17"/>
        <v>Friday, March 8, 2024</v>
      </c>
      <c r="F216" t="e">
        <f t="shared" si="18"/>
        <v>#VALUE!</v>
      </c>
      <c r="G216" t="e">
        <f t="shared" si="19"/>
        <v>#VALUE!</v>
      </c>
    </row>
    <row r="217" spans="2:7" x14ac:dyDescent="0.4">
      <c r="B217" s="6" t="s">
        <v>200</v>
      </c>
      <c r="C217" s="5" t="str">
        <f t="shared" si="15"/>
        <v/>
      </c>
      <c r="D217" t="str">
        <f t="shared" si="16"/>
        <v>(Spring) Chicago Cubs @ Arizona D'Backs</v>
      </c>
      <c r="E217" t="str">
        <f t="shared" si="17"/>
        <v>Friday, March 8, 2024</v>
      </c>
      <c r="F217" t="str">
        <f t="shared" si="18"/>
        <v>(Spring) Chicago Cubs</v>
      </c>
      <c r="G217" t="str">
        <f t="shared" si="19"/>
        <v>Arizona D'Backs</v>
      </c>
    </row>
    <row r="218" spans="2:7" x14ac:dyDescent="0.4">
      <c r="B218" s="6" t="s">
        <v>201</v>
      </c>
      <c r="C218" s="5" t="str">
        <f t="shared" si="15"/>
        <v/>
      </c>
      <c r="D218" t="str">
        <f t="shared" si="16"/>
        <v>(Spring) Pittsburgh Pirates @ Atlanta Braves</v>
      </c>
      <c r="E218" t="str">
        <f t="shared" si="17"/>
        <v>Friday, March 8, 2024</v>
      </c>
      <c r="F218" t="str">
        <f t="shared" si="18"/>
        <v>(Spring) Pittsburgh Pirates</v>
      </c>
      <c r="G218" t="str">
        <f t="shared" si="19"/>
        <v>Atlanta Braves</v>
      </c>
    </row>
    <row r="219" spans="2:7" x14ac:dyDescent="0.4">
      <c r="B219" s="6" t="s">
        <v>61</v>
      </c>
      <c r="C219" s="5" t="str">
        <f t="shared" si="15"/>
        <v/>
      </c>
      <c r="D219" t="str">
        <f t="shared" si="16"/>
        <v>(Spring) Detroit Tigers @ Baltimore Orioles</v>
      </c>
      <c r="E219" t="str">
        <f t="shared" si="17"/>
        <v>Friday, March 8, 2024</v>
      </c>
      <c r="F219" t="str">
        <f t="shared" si="18"/>
        <v>(Spring) Detroit Tigers</v>
      </c>
      <c r="G219" t="str">
        <f t="shared" si="19"/>
        <v>Baltimore Orioles</v>
      </c>
    </row>
    <row r="220" spans="2:7" x14ac:dyDescent="0.4">
      <c r="B220" s="6" t="s">
        <v>202</v>
      </c>
      <c r="C220" s="5" t="str">
        <f t="shared" si="15"/>
        <v/>
      </c>
      <c r="D220" t="str">
        <f t="shared" si="16"/>
        <v>(Spring) Chicago White Sox @ Cleveland Guardians</v>
      </c>
      <c r="E220" t="str">
        <f t="shared" si="17"/>
        <v>Friday, March 8, 2024</v>
      </c>
      <c r="F220" t="str">
        <f t="shared" si="18"/>
        <v>(Spring) Chicago White Sox</v>
      </c>
      <c r="G220" t="str">
        <f t="shared" si="19"/>
        <v>Cleveland Guardians</v>
      </c>
    </row>
    <row r="221" spans="2:7" x14ac:dyDescent="0.4">
      <c r="B221" s="6" t="s">
        <v>126</v>
      </c>
      <c r="C221" s="5" t="str">
        <f t="shared" si="15"/>
        <v/>
      </c>
      <c r="D221" t="str">
        <f t="shared" si="16"/>
        <v>(Spring) New York Mets @ Miami Marlins</v>
      </c>
      <c r="E221" t="str">
        <f t="shared" si="17"/>
        <v>Friday, March 8, 2024</v>
      </c>
      <c r="F221" t="str">
        <f t="shared" si="18"/>
        <v>(Spring) New York Mets</v>
      </c>
      <c r="G221" t="str">
        <f t="shared" si="19"/>
        <v>Miami Marlins</v>
      </c>
    </row>
    <row r="222" spans="2:7" x14ac:dyDescent="0.4">
      <c r="B222" s="6" t="s">
        <v>203</v>
      </c>
      <c r="C222" s="5" t="str">
        <f t="shared" si="15"/>
        <v/>
      </c>
      <c r="D222" t="str">
        <f t="shared" si="16"/>
        <v>(Spring) Oakland Athletics @ Milwaukee Brewers</v>
      </c>
      <c r="E222" t="str">
        <f t="shared" si="17"/>
        <v>Friday, March 8, 2024</v>
      </c>
      <c r="F222" t="str">
        <f t="shared" si="18"/>
        <v>(Spring) Oakland Athletics</v>
      </c>
      <c r="G222" t="str">
        <f t="shared" si="19"/>
        <v>Milwaukee Brewers</v>
      </c>
    </row>
    <row r="223" spans="2:7" x14ac:dyDescent="0.4">
      <c r="B223" s="6" t="s">
        <v>204</v>
      </c>
      <c r="C223" s="5" t="str">
        <f t="shared" si="15"/>
        <v/>
      </c>
      <c r="D223" t="str">
        <f t="shared" si="16"/>
        <v>(Spring) Houston Astros @ Philadelphia Phillies</v>
      </c>
      <c r="E223" t="str">
        <f t="shared" si="17"/>
        <v>Friday, March 8, 2024</v>
      </c>
      <c r="F223" t="str">
        <f t="shared" si="18"/>
        <v>(Spring) Houston Astros</v>
      </c>
      <c r="G223" t="str">
        <f t="shared" si="19"/>
        <v>Philadelphia Phillies</v>
      </c>
    </row>
    <row r="224" spans="2:7" x14ac:dyDescent="0.4">
      <c r="B224" s="6" t="s">
        <v>205</v>
      </c>
      <c r="C224" s="5" t="str">
        <f t="shared" si="15"/>
        <v/>
      </c>
      <c r="D224" t="str">
        <f t="shared" si="16"/>
        <v>(Spring) Minnesota Twins @ Pittsburgh Pirates</v>
      </c>
      <c r="E224" t="str">
        <f t="shared" si="17"/>
        <v>Friday, March 8, 2024</v>
      </c>
      <c r="F224" t="str">
        <f t="shared" si="18"/>
        <v>(Spring) Minnesota Twins</v>
      </c>
      <c r="G224" t="str">
        <f t="shared" si="19"/>
        <v>Pittsburgh Pirates</v>
      </c>
    </row>
    <row r="225" spans="2:7" x14ac:dyDescent="0.4">
      <c r="B225" s="6" t="s">
        <v>206</v>
      </c>
      <c r="C225" s="5" t="str">
        <f t="shared" si="15"/>
        <v/>
      </c>
      <c r="D225" t="str">
        <f t="shared" si="16"/>
        <v>(Spring) New York Yankees @ Toronto Blue Jays</v>
      </c>
      <c r="E225" t="str">
        <f t="shared" si="17"/>
        <v>Friday, March 8, 2024</v>
      </c>
      <c r="F225" t="str">
        <f t="shared" si="18"/>
        <v>(Spring) New York Yankees</v>
      </c>
      <c r="G225" t="str">
        <f t="shared" si="19"/>
        <v>Toronto Blue Jays</v>
      </c>
    </row>
    <row r="226" spans="2:7" x14ac:dyDescent="0.4">
      <c r="B226" s="6" t="s">
        <v>207</v>
      </c>
      <c r="C226" s="5" t="str">
        <f t="shared" si="15"/>
        <v/>
      </c>
      <c r="D226" t="str">
        <f t="shared" si="16"/>
        <v>(Spring) Seattle Mariners @ Chicago Cubs</v>
      </c>
      <c r="E226" t="str">
        <f t="shared" si="17"/>
        <v>Friday, March 8, 2024</v>
      </c>
      <c r="F226" t="str">
        <f t="shared" si="18"/>
        <v>(Spring) Seattle Mariners</v>
      </c>
      <c r="G226" t="str">
        <f t="shared" si="19"/>
        <v>Chicago Cubs</v>
      </c>
    </row>
    <row r="227" spans="2:7" x14ac:dyDescent="0.4">
      <c r="B227" s="6" t="s">
        <v>6</v>
      </c>
      <c r="C227" s="5" t="str">
        <f t="shared" si="15"/>
        <v/>
      </c>
      <c r="D227" t="str">
        <f t="shared" si="16"/>
        <v>(Spring) Kansas City Royals @ Texas Rangers</v>
      </c>
      <c r="E227" t="str">
        <f t="shared" si="17"/>
        <v>Friday, March 8, 2024</v>
      </c>
      <c r="F227" t="str">
        <f t="shared" si="18"/>
        <v>(Spring) Kansas City Royals</v>
      </c>
      <c r="G227" t="str">
        <f t="shared" si="19"/>
        <v>Texas Rangers</v>
      </c>
    </row>
    <row r="228" spans="2:7" x14ac:dyDescent="0.4">
      <c r="B228" s="6" t="s">
        <v>208</v>
      </c>
      <c r="C228" s="5" t="str">
        <f t="shared" si="15"/>
        <v/>
      </c>
      <c r="D228" t="str">
        <f t="shared" si="16"/>
        <v>(Spring) Colorado Rockies @ Los Angeles Angels</v>
      </c>
      <c r="E228" t="str">
        <f t="shared" si="17"/>
        <v>Friday, March 8, 2024</v>
      </c>
      <c r="F228" t="str">
        <f t="shared" si="18"/>
        <v>(Spring) Colorado Rockies</v>
      </c>
      <c r="G228" t="str">
        <f t="shared" si="19"/>
        <v>Los Angeles Angels</v>
      </c>
    </row>
    <row r="229" spans="2:7" x14ac:dyDescent="0.4">
      <c r="B229" s="6" t="s">
        <v>209</v>
      </c>
      <c r="C229" s="5" t="str">
        <f t="shared" si="15"/>
        <v/>
      </c>
      <c r="D229" t="str">
        <f t="shared" si="16"/>
        <v>(Spring) St. Louis Cardinals @ Washington Nationals</v>
      </c>
      <c r="E229" t="str">
        <f t="shared" si="17"/>
        <v>Friday, March 8, 2024</v>
      </c>
      <c r="F229" t="str">
        <f t="shared" si="18"/>
        <v>(Spring) St. Louis Cardinals</v>
      </c>
      <c r="G229" t="str">
        <f t="shared" si="19"/>
        <v>Washington Nationals</v>
      </c>
    </row>
    <row r="230" spans="2:7" x14ac:dyDescent="0.4">
      <c r="B230" s="6" t="s">
        <v>210</v>
      </c>
      <c r="C230" s="5" t="str">
        <f t="shared" si="15"/>
        <v/>
      </c>
      <c r="D230" t="str">
        <f t="shared" si="16"/>
        <v>(Spring) Cincinnati Reds @ Los Angeles Dodgers</v>
      </c>
      <c r="E230" t="str">
        <f t="shared" si="17"/>
        <v>Friday, March 8, 2024</v>
      </c>
      <c r="F230" t="str">
        <f t="shared" si="18"/>
        <v>(Spring) Cincinnati Reds</v>
      </c>
      <c r="G230" t="str">
        <f t="shared" si="19"/>
        <v>Los Angeles Dodgers</v>
      </c>
    </row>
    <row r="231" spans="2:7" x14ac:dyDescent="0.4">
      <c r="B231" s="6" t="s">
        <v>211</v>
      </c>
      <c r="C231" s="5" t="str">
        <f t="shared" si="15"/>
        <v/>
      </c>
      <c r="D231" t="str">
        <f t="shared" si="16"/>
        <v>(Spring) San Francisco Giants @ San Diego Padres</v>
      </c>
      <c r="E231" t="str">
        <f t="shared" si="17"/>
        <v>Friday, March 8, 2024</v>
      </c>
      <c r="F231" t="str">
        <f t="shared" si="18"/>
        <v>(Spring) San Francisco Giants</v>
      </c>
      <c r="G231" t="str">
        <f t="shared" si="19"/>
        <v>San Diego Padres</v>
      </c>
    </row>
    <row r="232" spans="2:7" x14ac:dyDescent="0.4">
      <c r="B232" s="6" t="s">
        <v>212</v>
      </c>
      <c r="C232" s="5" t="str">
        <f t="shared" si="15"/>
        <v/>
      </c>
      <c r="D232" t="str">
        <f t="shared" si="16"/>
        <v>(Spring) Milwaukee Brewers @ Oakland Athletics</v>
      </c>
      <c r="E232" t="str">
        <f t="shared" si="17"/>
        <v>Friday, March 8, 2024</v>
      </c>
      <c r="F232" t="str">
        <f t="shared" si="18"/>
        <v>(Spring) Milwaukee Brewers</v>
      </c>
      <c r="G232" t="str">
        <f t="shared" si="19"/>
        <v>Oakland Athletics</v>
      </c>
    </row>
    <row r="233" spans="2:7" ht="18" x14ac:dyDescent="0.4">
      <c r="B233" s="4" t="s">
        <v>213</v>
      </c>
      <c r="C233" s="5" t="str">
        <f t="shared" si="15"/>
        <v>Saturday, March 9, 2024</v>
      </c>
      <c r="D233" t="str">
        <f t="shared" si="16"/>
        <v/>
      </c>
      <c r="E233" t="str">
        <f t="shared" si="17"/>
        <v>Saturday, March 9, 2024</v>
      </c>
      <c r="F233" t="e">
        <f t="shared" si="18"/>
        <v>#VALUE!</v>
      </c>
      <c r="G233" t="e">
        <f t="shared" si="19"/>
        <v>#VALUE!</v>
      </c>
    </row>
    <row r="234" spans="2:7" x14ac:dyDescent="0.4">
      <c r="B234" s="6" t="s">
        <v>43</v>
      </c>
      <c r="C234" s="5" t="str">
        <f t="shared" si="15"/>
        <v/>
      </c>
      <c r="D234" t="str">
        <f t="shared" si="16"/>
        <v>(Spring) Baltimore Orioles @ Atlanta Braves</v>
      </c>
      <c r="E234" t="str">
        <f t="shared" si="17"/>
        <v>Saturday, March 9, 2024</v>
      </c>
      <c r="F234" t="str">
        <f t="shared" si="18"/>
        <v>(Spring) Baltimore Orioles</v>
      </c>
      <c r="G234" t="str">
        <f t="shared" si="19"/>
        <v>Atlanta Braves</v>
      </c>
    </row>
    <row r="235" spans="2:7" x14ac:dyDescent="0.4">
      <c r="B235" s="6" t="s">
        <v>129</v>
      </c>
      <c r="C235" s="5" t="str">
        <f t="shared" si="15"/>
        <v/>
      </c>
      <c r="D235" t="str">
        <f t="shared" si="16"/>
        <v>(Spring) Boston Red Sox @ Tampa Bay Rays</v>
      </c>
      <c r="E235" t="str">
        <f t="shared" si="17"/>
        <v>Saturday, March 9, 2024</v>
      </c>
      <c r="F235" t="str">
        <f t="shared" si="18"/>
        <v>(Spring) Boston Red Sox</v>
      </c>
      <c r="G235" t="str">
        <f t="shared" si="19"/>
        <v>Tampa Bay Rays</v>
      </c>
    </row>
    <row r="236" spans="2:7" x14ac:dyDescent="0.4">
      <c r="B236" s="6" t="s">
        <v>214</v>
      </c>
      <c r="C236" s="5" t="str">
        <f t="shared" si="15"/>
        <v/>
      </c>
      <c r="D236" t="str">
        <f t="shared" si="16"/>
        <v>(Spring) Seattle Mariners @ Milwaukee Brewers</v>
      </c>
      <c r="E236" t="str">
        <f t="shared" si="17"/>
        <v>Saturday, March 9, 2024</v>
      </c>
      <c r="F236" t="str">
        <f t="shared" si="18"/>
        <v>(Spring) Seattle Mariners</v>
      </c>
      <c r="G236" t="str">
        <f t="shared" si="19"/>
        <v>Milwaukee Brewers</v>
      </c>
    </row>
    <row r="237" spans="2:7" x14ac:dyDescent="0.4">
      <c r="B237" s="6" t="s">
        <v>64</v>
      </c>
      <c r="C237" s="5" t="str">
        <f t="shared" si="15"/>
        <v/>
      </c>
      <c r="D237" t="str">
        <f t="shared" si="16"/>
        <v>(Spring) Washington Nationals @ Houston Astros</v>
      </c>
      <c r="E237" t="str">
        <f t="shared" si="17"/>
        <v>Saturday, March 9, 2024</v>
      </c>
      <c r="F237" t="str">
        <f t="shared" si="18"/>
        <v>(Spring) Washington Nationals</v>
      </c>
      <c r="G237" t="str">
        <f t="shared" si="19"/>
        <v>Houston Astros</v>
      </c>
    </row>
    <row r="238" spans="2:7" x14ac:dyDescent="0.4">
      <c r="B238" s="6" t="s">
        <v>125</v>
      </c>
      <c r="C238" s="5" t="str">
        <f t="shared" si="15"/>
        <v/>
      </c>
      <c r="D238" t="str">
        <f t="shared" si="16"/>
        <v>(Spring) Pittsburgh Pirates @ Detroit Tigers</v>
      </c>
      <c r="E238" t="str">
        <f t="shared" si="17"/>
        <v>Saturday, March 9, 2024</v>
      </c>
      <c r="F238" t="str">
        <f t="shared" si="18"/>
        <v>(Spring) Pittsburgh Pirates</v>
      </c>
      <c r="G238" t="str">
        <f t="shared" si="19"/>
        <v>Detroit Tigers</v>
      </c>
    </row>
    <row r="239" spans="2:7" x14ac:dyDescent="0.4">
      <c r="B239" s="6" t="s">
        <v>215</v>
      </c>
      <c r="C239" s="5" t="str">
        <f t="shared" si="15"/>
        <v/>
      </c>
      <c r="D239" t="str">
        <f t="shared" si="16"/>
        <v>(Spring) Los Angeles Angels @ Cleveland Guardians</v>
      </c>
      <c r="E239" t="str">
        <f t="shared" si="17"/>
        <v>Saturday, March 9, 2024</v>
      </c>
      <c r="F239" t="str">
        <f t="shared" si="18"/>
        <v>(Spring) Los Angeles Angels</v>
      </c>
      <c r="G239" t="str">
        <f t="shared" si="19"/>
        <v>Cleveland Guardians</v>
      </c>
    </row>
    <row r="240" spans="2:7" x14ac:dyDescent="0.4">
      <c r="B240" s="6" t="s">
        <v>216</v>
      </c>
      <c r="C240" s="5" t="str">
        <f t="shared" si="15"/>
        <v/>
      </c>
      <c r="D240" t="str">
        <f t="shared" si="16"/>
        <v>(Spring) Cincinnati Reds @ Arizona D'Backs</v>
      </c>
      <c r="E240" t="str">
        <f t="shared" si="17"/>
        <v>Saturday, March 9, 2024</v>
      </c>
      <c r="F240" t="str">
        <f t="shared" si="18"/>
        <v>(Spring) Cincinnati Reds</v>
      </c>
      <c r="G240" t="str">
        <f t="shared" si="19"/>
        <v>Arizona D'Backs</v>
      </c>
    </row>
    <row r="241" spans="2:7" x14ac:dyDescent="0.4">
      <c r="B241" s="6" t="s">
        <v>217</v>
      </c>
      <c r="C241" s="5" t="str">
        <f t="shared" si="15"/>
        <v/>
      </c>
      <c r="D241" t="str">
        <f t="shared" si="16"/>
        <v>(Spring) New York Yankees @ Minnesota Twins</v>
      </c>
      <c r="E241" t="str">
        <f t="shared" si="17"/>
        <v>Saturday, March 9, 2024</v>
      </c>
      <c r="F241" t="str">
        <f t="shared" si="18"/>
        <v>(Spring) New York Yankees</v>
      </c>
      <c r="G241" t="str">
        <f t="shared" si="19"/>
        <v>Minnesota Twins</v>
      </c>
    </row>
    <row r="242" spans="2:7" x14ac:dyDescent="0.4">
      <c r="B242" s="6" t="s">
        <v>218</v>
      </c>
      <c r="C242" s="5" t="str">
        <f t="shared" si="15"/>
        <v/>
      </c>
      <c r="D242" t="str">
        <f t="shared" si="16"/>
        <v>(Spring) Toronto Blue Jays @ Philadelphia Phillies</v>
      </c>
      <c r="E242" t="str">
        <f t="shared" si="17"/>
        <v>Saturday, March 9, 2024</v>
      </c>
      <c r="F242" t="str">
        <f t="shared" si="18"/>
        <v>(Spring) Toronto Blue Jays</v>
      </c>
      <c r="G242" t="str">
        <f t="shared" si="19"/>
        <v>Philadelphia Phillies</v>
      </c>
    </row>
    <row r="243" spans="2:7" x14ac:dyDescent="0.4">
      <c r="B243" s="6" t="s">
        <v>113</v>
      </c>
      <c r="C243" s="5" t="str">
        <f t="shared" si="15"/>
        <v/>
      </c>
      <c r="D243" t="str">
        <f t="shared" si="16"/>
        <v>(Spring) New York Mets @ St. Louis Cardinals</v>
      </c>
      <c r="E243" t="str">
        <f t="shared" si="17"/>
        <v>Saturday, March 9, 2024</v>
      </c>
      <c r="F243" t="str">
        <f t="shared" si="18"/>
        <v>(Spring) New York Mets</v>
      </c>
      <c r="G243" t="str">
        <f t="shared" si="19"/>
        <v>St. Louis Cardinals</v>
      </c>
    </row>
    <row r="244" spans="2:7" x14ac:dyDescent="0.4">
      <c r="B244" s="6" t="s">
        <v>219</v>
      </c>
      <c r="C244" s="5" t="str">
        <f t="shared" si="15"/>
        <v/>
      </c>
      <c r="D244" t="str">
        <f t="shared" si="16"/>
        <v>(Spring) Arizona D'Backs @ Kansas City Royals</v>
      </c>
      <c r="E244" t="str">
        <f t="shared" si="17"/>
        <v>Saturday, March 9, 2024</v>
      </c>
      <c r="F244" t="str">
        <f t="shared" si="18"/>
        <v>(Spring) Arizona D'Backs</v>
      </c>
      <c r="G244" t="str">
        <f t="shared" si="19"/>
        <v>Kansas City Royals</v>
      </c>
    </row>
    <row r="245" spans="2:7" x14ac:dyDescent="0.4">
      <c r="B245" s="6" t="s">
        <v>220</v>
      </c>
      <c r="C245" s="5" t="str">
        <f t="shared" si="15"/>
        <v/>
      </c>
      <c r="D245" t="str">
        <f t="shared" si="16"/>
        <v>(Spring) Texas Rangers @ Los Angeles Dodgers</v>
      </c>
      <c r="E245" t="str">
        <f t="shared" si="17"/>
        <v>Saturday, March 9, 2024</v>
      </c>
      <c r="F245" t="str">
        <f t="shared" si="18"/>
        <v>(Spring) Texas Rangers</v>
      </c>
      <c r="G245" t="str">
        <f t="shared" si="19"/>
        <v>Los Angeles Dodgers</v>
      </c>
    </row>
    <row r="246" spans="2:7" x14ac:dyDescent="0.4">
      <c r="B246" s="6" t="s">
        <v>100</v>
      </c>
      <c r="C246" s="5" t="str">
        <f t="shared" si="15"/>
        <v/>
      </c>
      <c r="D246" t="str">
        <f t="shared" si="16"/>
        <v>(Spring) Colorado Rockies @ Chicago Cubs</v>
      </c>
      <c r="E246" t="str">
        <f t="shared" si="17"/>
        <v>Saturday, March 9, 2024</v>
      </c>
      <c r="F246" t="str">
        <f t="shared" si="18"/>
        <v>(Spring) Colorado Rockies</v>
      </c>
      <c r="G246" t="str">
        <f t="shared" si="19"/>
        <v>Chicago Cubs</v>
      </c>
    </row>
    <row r="247" spans="2:7" x14ac:dyDescent="0.4">
      <c r="B247" s="6" t="s">
        <v>221</v>
      </c>
      <c r="C247" s="5" t="str">
        <f t="shared" si="15"/>
        <v/>
      </c>
      <c r="D247" t="str">
        <f t="shared" si="16"/>
        <v>(Spring) Oakland Athletics @ San Francisco Giants</v>
      </c>
      <c r="E247" t="str">
        <f t="shared" si="17"/>
        <v>Saturday, March 9, 2024</v>
      </c>
      <c r="F247" t="str">
        <f t="shared" si="18"/>
        <v>(Spring) Oakland Athletics</v>
      </c>
      <c r="G247" t="str">
        <f t="shared" si="19"/>
        <v>San Francisco Giants</v>
      </c>
    </row>
    <row r="248" spans="2:7" x14ac:dyDescent="0.4">
      <c r="B248" s="6" t="s">
        <v>222</v>
      </c>
      <c r="C248" s="5" t="str">
        <f t="shared" si="15"/>
        <v/>
      </c>
      <c r="D248" t="str">
        <f t="shared" si="16"/>
        <v>(Spring) Chicago White Sox @ San Diego Padres</v>
      </c>
      <c r="E248" t="str">
        <f t="shared" si="17"/>
        <v>Saturday, March 9, 2024</v>
      </c>
      <c r="F248" t="str">
        <f t="shared" si="18"/>
        <v>(Spring) Chicago White Sox</v>
      </c>
      <c r="G248" t="str">
        <f t="shared" si="19"/>
        <v>San Diego Padres</v>
      </c>
    </row>
    <row r="249" spans="2:7" x14ac:dyDescent="0.4">
      <c r="B249" s="6" t="s">
        <v>223</v>
      </c>
      <c r="C249" s="5" t="str">
        <f t="shared" si="15"/>
        <v/>
      </c>
      <c r="D249" t="str">
        <f t="shared" si="16"/>
        <v>(Spring) Milwaukee Brewers @ Oakland Athletics</v>
      </c>
      <c r="E249" t="str">
        <f t="shared" si="17"/>
        <v>Saturday, March 9, 2024</v>
      </c>
      <c r="F249" t="str">
        <f t="shared" si="18"/>
        <v>(Spring) Milwaukee Brewers</v>
      </c>
      <c r="G249" t="str">
        <f t="shared" si="19"/>
        <v>Oakland Athletics</v>
      </c>
    </row>
    <row r="250" spans="2:7" x14ac:dyDescent="0.4">
      <c r="B250" s="6" t="s">
        <v>224</v>
      </c>
      <c r="C250" s="5" t="str">
        <f t="shared" si="15"/>
        <v/>
      </c>
      <c r="D250" t="str">
        <f t="shared" si="16"/>
        <v>(Spring) Miami Marlins @ Washington Nationals</v>
      </c>
      <c r="E250" t="str">
        <f t="shared" si="17"/>
        <v>Saturday, March 9, 2024</v>
      </c>
      <c r="F250" t="str">
        <f t="shared" si="18"/>
        <v>(Spring) Miami Marlins</v>
      </c>
      <c r="G250" t="str">
        <f t="shared" si="19"/>
        <v>Washington Nationals</v>
      </c>
    </row>
    <row r="251" spans="2:7" ht="18" x14ac:dyDescent="0.4">
      <c r="B251" s="4" t="s">
        <v>225</v>
      </c>
      <c r="C251" s="5" t="str">
        <f t="shared" si="15"/>
        <v>Sunday, March 10, 2024</v>
      </c>
      <c r="D251" t="str">
        <f t="shared" si="16"/>
        <v/>
      </c>
      <c r="E251" t="str">
        <f t="shared" si="17"/>
        <v>Sunday, March 10, 2024</v>
      </c>
      <c r="F251" t="e">
        <f t="shared" si="18"/>
        <v>#VALUE!</v>
      </c>
      <c r="G251" t="e">
        <f t="shared" si="19"/>
        <v>#VALUE!</v>
      </c>
    </row>
    <row r="252" spans="2:7" x14ac:dyDescent="0.4">
      <c r="B252" s="6" t="s">
        <v>226</v>
      </c>
      <c r="C252" s="5" t="str">
        <f t="shared" si="15"/>
        <v/>
      </c>
      <c r="D252" t="str">
        <f t="shared" si="16"/>
        <v>(Spring) Toronto Blue Jays @ Baltimore Orioles</v>
      </c>
      <c r="E252" t="str">
        <f t="shared" si="17"/>
        <v>Sunday, March 10, 2024</v>
      </c>
      <c r="F252" t="str">
        <f t="shared" si="18"/>
        <v>(Spring) Toronto Blue Jays</v>
      </c>
      <c r="G252" t="str">
        <f t="shared" si="19"/>
        <v>Baltimore Orioles</v>
      </c>
    </row>
    <row r="253" spans="2:7" x14ac:dyDescent="0.4">
      <c r="B253" s="6" t="s">
        <v>165</v>
      </c>
      <c r="C253" s="5" t="str">
        <f t="shared" si="15"/>
        <v/>
      </c>
      <c r="D253" t="str">
        <f t="shared" si="16"/>
        <v>(Spring) Tampa Bay Rays @ Boston Red Sox</v>
      </c>
      <c r="E253" t="str">
        <f t="shared" si="17"/>
        <v>Sunday, March 10, 2024</v>
      </c>
      <c r="F253" t="str">
        <f t="shared" si="18"/>
        <v>(Spring) Tampa Bay Rays</v>
      </c>
      <c r="G253" t="str">
        <f t="shared" si="19"/>
        <v>Boston Red Sox</v>
      </c>
    </row>
    <row r="254" spans="2:7" x14ac:dyDescent="0.4">
      <c r="B254" s="6" t="s">
        <v>227</v>
      </c>
      <c r="C254" s="5" t="str">
        <f t="shared" si="15"/>
        <v/>
      </c>
      <c r="D254" t="str">
        <f t="shared" si="16"/>
        <v>(Spring) Cleveland Guardians @ Cincinnati Reds</v>
      </c>
      <c r="E254" t="str">
        <f t="shared" si="17"/>
        <v>Sunday, March 10, 2024</v>
      </c>
      <c r="F254" t="str">
        <f t="shared" si="18"/>
        <v>(Spring) Cleveland Guardians</v>
      </c>
      <c r="G254" t="str">
        <f t="shared" si="19"/>
        <v>Cincinnati Reds</v>
      </c>
    </row>
    <row r="255" spans="2:7" x14ac:dyDescent="0.4">
      <c r="B255" s="6" t="s">
        <v>228</v>
      </c>
      <c r="C255" s="5" t="str">
        <f t="shared" si="15"/>
        <v/>
      </c>
      <c r="D255" t="str">
        <f t="shared" si="16"/>
        <v>(Spring) Milwaukee Brewers @ Colorado Rockies</v>
      </c>
      <c r="E255" t="str">
        <f t="shared" si="17"/>
        <v>Sunday, March 10, 2024</v>
      </c>
      <c r="F255" t="str">
        <f t="shared" si="18"/>
        <v>(Spring) Milwaukee Brewers</v>
      </c>
      <c r="G255" t="str">
        <f t="shared" si="19"/>
        <v>Colorado Rockies</v>
      </c>
    </row>
    <row r="256" spans="2:7" x14ac:dyDescent="0.4">
      <c r="B256" s="6" t="s">
        <v>167</v>
      </c>
      <c r="C256" s="5" t="str">
        <f t="shared" si="15"/>
        <v/>
      </c>
      <c r="D256" t="str">
        <f t="shared" si="16"/>
        <v>(Spring) Miami Marlins @ Houston Astros</v>
      </c>
      <c r="E256" t="str">
        <f t="shared" si="17"/>
        <v>Sunday, March 10, 2024</v>
      </c>
      <c r="F256" t="str">
        <f t="shared" si="18"/>
        <v>(Spring) Miami Marlins</v>
      </c>
      <c r="G256" t="str">
        <f t="shared" si="19"/>
        <v>Houston Astros</v>
      </c>
    </row>
    <row r="257" spans="2:7" x14ac:dyDescent="0.4">
      <c r="B257" s="6" t="s">
        <v>229</v>
      </c>
      <c r="C257" s="5" t="str">
        <f t="shared" si="15"/>
        <v/>
      </c>
      <c r="D257" t="str">
        <f t="shared" si="16"/>
        <v>(Spring) San Francisco Giants @ Seattle Mariners</v>
      </c>
      <c r="E257" t="str">
        <f t="shared" si="17"/>
        <v>Sunday, March 10, 2024</v>
      </c>
      <c r="F257" t="str">
        <f t="shared" si="18"/>
        <v>(Spring) San Francisco Giants</v>
      </c>
      <c r="G257" t="str">
        <f t="shared" si="19"/>
        <v>Seattle Mariners</v>
      </c>
    </row>
    <row r="258" spans="2:7" x14ac:dyDescent="0.4">
      <c r="B258" s="6" t="s">
        <v>49</v>
      </c>
      <c r="C258" s="5" t="str">
        <f t="shared" si="15"/>
        <v/>
      </c>
      <c r="D258" t="str">
        <f t="shared" si="16"/>
        <v>(Spring) St. Louis Cardinals @ Miami Marlins</v>
      </c>
      <c r="E258" t="str">
        <f t="shared" si="17"/>
        <v>Sunday, March 10, 2024</v>
      </c>
      <c r="F258" t="str">
        <f t="shared" si="18"/>
        <v>(Spring) St. Louis Cardinals</v>
      </c>
      <c r="G258" t="str">
        <f t="shared" si="19"/>
        <v>Miami Marlins</v>
      </c>
    </row>
    <row r="259" spans="2:7" x14ac:dyDescent="0.4">
      <c r="B259" s="6" t="s">
        <v>230</v>
      </c>
      <c r="C259" s="5" t="str">
        <f t="shared" ref="C259:C322" si="20">IF(RIGHT(B259,4)="2024",B259,"")</f>
        <v/>
      </c>
      <c r="D259" t="str">
        <f t="shared" ref="D259:D322" si="21">IF(C259="",TRIM(SUBSTITUTE(MID(B259,IFERROR(SEARCH(":",B259)+7,1),LEN(B259)),"TBD","")),"")</f>
        <v>(Spring) Washington Nationals @ Minnesota Twins</v>
      </c>
      <c r="E259" t="str">
        <f t="shared" si="17"/>
        <v>Sunday, March 10, 2024</v>
      </c>
      <c r="F259" t="str">
        <f t="shared" si="18"/>
        <v>(Spring) Washington Nationals</v>
      </c>
      <c r="G259" t="str">
        <f t="shared" si="19"/>
        <v>Minnesota Twins</v>
      </c>
    </row>
    <row r="260" spans="2:7" x14ac:dyDescent="0.4">
      <c r="B260" s="6" t="s">
        <v>231</v>
      </c>
      <c r="C260" s="5" t="str">
        <f t="shared" si="20"/>
        <v/>
      </c>
      <c r="D260" t="str">
        <f t="shared" si="21"/>
        <v>(Spring) Philadelphia Phillies @ Pittsburgh Pirates</v>
      </c>
      <c r="E260" t="str">
        <f t="shared" ref="E260:E323" si="22">IF(C260="",E259,C260)</f>
        <v>Sunday, March 10, 2024</v>
      </c>
      <c r="F260" t="str">
        <f t="shared" ref="F260:F323" si="23">TRIM(SUBSTITUTE(TRIM(LEFT(D260, SEARCH("@", D260) - 1)),"TBD",""))</f>
        <v>(Spring) Philadelphia Phillies</v>
      </c>
      <c r="G260" t="str">
        <f t="shared" ref="G260:G323" si="24">TRIM(MID(B260, SEARCH("@", B260) + 1, LEN(B260)))</f>
        <v>Pittsburgh Pirates</v>
      </c>
    </row>
    <row r="261" spans="2:7" x14ac:dyDescent="0.4">
      <c r="B261" s="6" t="s">
        <v>232</v>
      </c>
      <c r="C261" s="5" t="str">
        <f t="shared" si="20"/>
        <v/>
      </c>
      <c r="D261" t="str">
        <f t="shared" si="21"/>
        <v>(Spring) Atlanta Braves @ New York Yankees</v>
      </c>
      <c r="E261" t="str">
        <f t="shared" si="22"/>
        <v>Sunday, March 10, 2024</v>
      </c>
      <c r="F261" t="str">
        <f t="shared" si="23"/>
        <v>(Spring) Atlanta Braves</v>
      </c>
      <c r="G261" t="str">
        <f t="shared" si="24"/>
        <v>New York Yankees</v>
      </c>
    </row>
    <row r="262" spans="2:7" x14ac:dyDescent="0.4">
      <c r="B262" s="6" t="s">
        <v>233</v>
      </c>
      <c r="C262" s="5" t="str">
        <f t="shared" si="20"/>
        <v/>
      </c>
      <c r="D262" t="str">
        <f t="shared" si="21"/>
        <v>(Spring) Baltimore Orioles @ Toronto Blue Jays</v>
      </c>
      <c r="E262" t="str">
        <f t="shared" si="22"/>
        <v>Sunday, March 10, 2024</v>
      </c>
      <c r="F262" t="str">
        <f t="shared" si="23"/>
        <v>(Spring) Baltimore Orioles</v>
      </c>
      <c r="G262" t="str">
        <f t="shared" si="24"/>
        <v>Toronto Blue Jays</v>
      </c>
    </row>
    <row r="263" spans="2:7" x14ac:dyDescent="0.4">
      <c r="B263" s="6" t="s">
        <v>234</v>
      </c>
      <c r="C263" s="5" t="str">
        <f t="shared" si="20"/>
        <v/>
      </c>
      <c r="D263" t="str">
        <f t="shared" si="21"/>
        <v>(Spring) Detroit Tigers @ New York Mets</v>
      </c>
      <c r="E263" t="str">
        <f t="shared" si="22"/>
        <v>Sunday, March 10, 2024</v>
      </c>
      <c r="F263" t="str">
        <f t="shared" si="23"/>
        <v>(Spring) Detroit Tigers</v>
      </c>
      <c r="G263" t="str">
        <f t="shared" si="24"/>
        <v>New York Mets</v>
      </c>
    </row>
    <row r="264" spans="2:7" x14ac:dyDescent="0.4">
      <c r="B264" s="6" t="s">
        <v>235</v>
      </c>
      <c r="C264" s="5" t="str">
        <f t="shared" si="20"/>
        <v/>
      </c>
      <c r="D264" t="str">
        <f t="shared" si="21"/>
        <v>(Spring) Kansas City Royals @ Oakland Athletics</v>
      </c>
      <c r="E264" t="str">
        <f t="shared" si="22"/>
        <v>Sunday, March 10, 2024</v>
      </c>
      <c r="F264" t="str">
        <f t="shared" si="23"/>
        <v>(Spring) Kansas City Royals</v>
      </c>
      <c r="G264" t="str">
        <f t="shared" si="24"/>
        <v>Oakland Athletics</v>
      </c>
    </row>
    <row r="265" spans="2:7" x14ac:dyDescent="0.4">
      <c r="B265" s="6" t="s">
        <v>236</v>
      </c>
      <c r="C265" s="5" t="str">
        <f t="shared" si="20"/>
        <v/>
      </c>
      <c r="D265" t="str">
        <f t="shared" si="21"/>
        <v>(Spring) Arizona D'Backs @ Los Angeles Dodgers</v>
      </c>
      <c r="E265" t="str">
        <f t="shared" si="22"/>
        <v>Sunday, March 10, 2024</v>
      </c>
      <c r="F265" t="str">
        <f t="shared" si="23"/>
        <v>(Spring) Arizona D'Backs</v>
      </c>
      <c r="G265" t="str">
        <f t="shared" si="24"/>
        <v>Los Angeles Dodgers</v>
      </c>
    </row>
    <row r="266" spans="2:7" x14ac:dyDescent="0.4">
      <c r="B266" s="6" t="s">
        <v>237</v>
      </c>
      <c r="C266" s="5" t="str">
        <f t="shared" si="20"/>
        <v/>
      </c>
      <c r="D266" t="str">
        <f t="shared" si="21"/>
        <v>(Spring) Chicago White Sox @ San Francisco Giants</v>
      </c>
      <c r="E266" t="str">
        <f t="shared" si="22"/>
        <v>Sunday, March 10, 2024</v>
      </c>
      <c r="F266" t="str">
        <f t="shared" si="23"/>
        <v>(Spring) Chicago White Sox</v>
      </c>
      <c r="G266" t="str">
        <f t="shared" si="24"/>
        <v>San Francisco Giants</v>
      </c>
    </row>
    <row r="267" spans="2:7" x14ac:dyDescent="0.4">
      <c r="B267" s="6" t="s">
        <v>238</v>
      </c>
      <c r="C267" s="5" t="str">
        <f t="shared" si="20"/>
        <v/>
      </c>
      <c r="D267" t="str">
        <f t="shared" si="21"/>
        <v>(Spring) Chicago Cubs @ Texas Rangers</v>
      </c>
      <c r="E267" t="str">
        <f t="shared" si="22"/>
        <v>Sunday, March 10, 2024</v>
      </c>
      <c r="F267" t="str">
        <f t="shared" si="23"/>
        <v>(Spring) Chicago Cubs</v>
      </c>
      <c r="G267" t="str">
        <f t="shared" si="24"/>
        <v>Texas Rangers</v>
      </c>
    </row>
    <row r="268" spans="2:7" x14ac:dyDescent="0.4">
      <c r="B268" s="6" t="s">
        <v>239</v>
      </c>
      <c r="C268" s="5" t="str">
        <f t="shared" si="20"/>
        <v/>
      </c>
      <c r="D268" t="str">
        <f t="shared" si="21"/>
        <v>(Spring) San Diego Padres @ Los Angeles Angels</v>
      </c>
      <c r="E268" t="str">
        <f t="shared" si="22"/>
        <v>Sunday, March 10, 2024</v>
      </c>
      <c r="F268" t="str">
        <f t="shared" si="23"/>
        <v>(Spring) San Diego Padres</v>
      </c>
      <c r="G268" t="str">
        <f t="shared" si="24"/>
        <v>Los Angeles Angels</v>
      </c>
    </row>
    <row r="269" spans="2:7" ht="18" x14ac:dyDescent="0.4">
      <c r="B269" s="4" t="s">
        <v>240</v>
      </c>
      <c r="C269" s="5" t="str">
        <f t="shared" si="20"/>
        <v>Monday, March 11, 2024</v>
      </c>
      <c r="D269" t="str">
        <f t="shared" si="21"/>
        <v/>
      </c>
      <c r="E269" t="str">
        <f t="shared" si="22"/>
        <v>Monday, March 11, 2024</v>
      </c>
      <c r="F269" t="e">
        <f t="shared" si="23"/>
        <v>#VALUE!</v>
      </c>
      <c r="G269" t="e">
        <f t="shared" si="24"/>
        <v>#VALUE!</v>
      </c>
    </row>
    <row r="270" spans="2:7" x14ac:dyDescent="0.4">
      <c r="B270" s="6" t="s">
        <v>241</v>
      </c>
      <c r="C270" s="5" t="str">
        <f t="shared" si="20"/>
        <v/>
      </c>
      <c r="D270" t="str">
        <f t="shared" si="21"/>
        <v>(Spring) Oakland Athletics @ Arizona D'Backs</v>
      </c>
      <c r="E270" t="str">
        <f t="shared" si="22"/>
        <v>Monday, March 11, 2024</v>
      </c>
      <c r="F270" t="str">
        <f t="shared" si="23"/>
        <v>(Spring) Oakland Athletics</v>
      </c>
      <c r="G270" t="str">
        <f t="shared" si="24"/>
        <v>Arizona D'Backs</v>
      </c>
    </row>
    <row r="271" spans="2:7" x14ac:dyDescent="0.4">
      <c r="B271" s="6" t="s">
        <v>92</v>
      </c>
      <c r="C271" s="5" t="str">
        <f t="shared" si="20"/>
        <v/>
      </c>
      <c r="D271" t="str">
        <f t="shared" si="21"/>
        <v>(Spring) Minnesota Twins @ Atlanta Braves</v>
      </c>
      <c r="E271" t="str">
        <f t="shared" si="22"/>
        <v>Monday, March 11, 2024</v>
      </c>
      <c r="F271" t="str">
        <f t="shared" si="23"/>
        <v>(Spring) Minnesota Twins</v>
      </c>
      <c r="G271" t="str">
        <f t="shared" si="24"/>
        <v>Atlanta Braves</v>
      </c>
    </row>
    <row r="272" spans="2:7" x14ac:dyDescent="0.4">
      <c r="B272" s="6" t="s">
        <v>242</v>
      </c>
      <c r="C272" s="5" t="str">
        <f t="shared" si="20"/>
        <v/>
      </c>
      <c r="D272" t="str">
        <f t="shared" si="21"/>
        <v>(Spring) Pittsburgh Pirates @ Boston Red Sox</v>
      </c>
      <c r="E272" t="str">
        <f t="shared" si="22"/>
        <v>Monday, March 11, 2024</v>
      </c>
      <c r="F272" t="str">
        <f t="shared" si="23"/>
        <v>(Spring) Pittsburgh Pirates</v>
      </c>
      <c r="G272" t="str">
        <f t="shared" si="24"/>
        <v>Boston Red Sox</v>
      </c>
    </row>
    <row r="273" spans="2:7" x14ac:dyDescent="0.4">
      <c r="B273" s="6" t="s">
        <v>243</v>
      </c>
      <c r="C273" s="5" t="str">
        <f t="shared" si="20"/>
        <v/>
      </c>
      <c r="D273" t="str">
        <f t="shared" si="21"/>
        <v>(Spring) Los Angeles Dodgers @ Cleveland Guardians</v>
      </c>
      <c r="E273" t="str">
        <f t="shared" si="22"/>
        <v>Monday, March 11, 2024</v>
      </c>
      <c r="F273" t="str">
        <f t="shared" si="23"/>
        <v>(Spring) Los Angeles Dodgers</v>
      </c>
      <c r="G273" t="str">
        <f t="shared" si="24"/>
        <v>Cleveland Guardians</v>
      </c>
    </row>
    <row r="274" spans="2:7" x14ac:dyDescent="0.4">
      <c r="B274" s="6" t="s">
        <v>244</v>
      </c>
      <c r="C274" s="5" t="str">
        <f t="shared" si="20"/>
        <v/>
      </c>
      <c r="D274" t="str">
        <f t="shared" si="21"/>
        <v>(Spring) Detroit Tigers @ Houston Astros</v>
      </c>
      <c r="E274" t="str">
        <f t="shared" si="22"/>
        <v>Monday, March 11, 2024</v>
      </c>
      <c r="F274" t="str">
        <f t="shared" si="23"/>
        <v>(Spring) Detroit Tigers</v>
      </c>
      <c r="G274" t="str">
        <f t="shared" si="24"/>
        <v>Houston Astros</v>
      </c>
    </row>
    <row r="275" spans="2:7" x14ac:dyDescent="0.4">
      <c r="B275" s="6" t="s">
        <v>245</v>
      </c>
      <c r="C275" s="5" t="str">
        <f t="shared" si="20"/>
        <v/>
      </c>
      <c r="D275" t="str">
        <f t="shared" si="21"/>
        <v>(Spring) San Diego Padres @ Seattle Mariners</v>
      </c>
      <c r="E275" t="str">
        <f t="shared" si="22"/>
        <v>Monday, March 11, 2024</v>
      </c>
      <c r="F275" t="str">
        <f t="shared" si="23"/>
        <v>(Spring) San Diego Padres</v>
      </c>
      <c r="G275" t="str">
        <f t="shared" si="24"/>
        <v>Seattle Mariners</v>
      </c>
    </row>
    <row r="276" spans="2:7" x14ac:dyDescent="0.4">
      <c r="B276" s="6" t="s">
        <v>246</v>
      </c>
      <c r="C276" s="5" t="str">
        <f t="shared" si="20"/>
        <v/>
      </c>
      <c r="D276" t="str">
        <f t="shared" si="21"/>
        <v>(Spring) Toronto Blue Jays @ Tampa Bay Rays</v>
      </c>
      <c r="E276" t="str">
        <f t="shared" si="22"/>
        <v>Monday, March 11, 2024</v>
      </c>
      <c r="F276" t="str">
        <f t="shared" si="23"/>
        <v>(Spring) Toronto Blue Jays</v>
      </c>
      <c r="G276" t="str">
        <f t="shared" si="24"/>
        <v>Tampa Bay Rays</v>
      </c>
    </row>
    <row r="277" spans="2:7" x14ac:dyDescent="0.4">
      <c r="B277" s="6" t="s">
        <v>247</v>
      </c>
      <c r="C277" s="5" t="str">
        <f t="shared" si="20"/>
        <v/>
      </c>
      <c r="D277" t="str">
        <f t="shared" si="21"/>
        <v>(Spring) Baltimore Orioles @ New York Yankees</v>
      </c>
      <c r="E277" t="str">
        <f t="shared" si="22"/>
        <v>Monday, March 11, 2024</v>
      </c>
      <c r="F277" t="str">
        <f t="shared" si="23"/>
        <v>(Spring) Baltimore Orioles</v>
      </c>
      <c r="G277" t="str">
        <f t="shared" si="24"/>
        <v>New York Yankees</v>
      </c>
    </row>
    <row r="278" spans="2:7" x14ac:dyDescent="0.4">
      <c r="B278" s="6" t="s">
        <v>35</v>
      </c>
      <c r="C278" s="5" t="str">
        <f t="shared" si="20"/>
        <v/>
      </c>
      <c r="D278" t="str">
        <f t="shared" si="21"/>
        <v>(Spring) New York Yankees @ Philadelphia Phillies</v>
      </c>
      <c r="E278" t="str">
        <f t="shared" si="22"/>
        <v>Monday, March 11, 2024</v>
      </c>
      <c r="F278" t="str">
        <f t="shared" si="23"/>
        <v>(Spring) New York Yankees</v>
      </c>
      <c r="G278" t="str">
        <f t="shared" si="24"/>
        <v>Philadelphia Phillies</v>
      </c>
    </row>
    <row r="279" spans="2:7" x14ac:dyDescent="0.4">
      <c r="B279" s="6" t="s">
        <v>98</v>
      </c>
      <c r="C279" s="5" t="str">
        <f t="shared" si="20"/>
        <v/>
      </c>
      <c r="D279" t="str">
        <f t="shared" si="21"/>
        <v>(Spring) Washington Nationals @ St. Louis Cardinals</v>
      </c>
      <c r="E279" t="str">
        <f t="shared" si="22"/>
        <v>Monday, March 11, 2024</v>
      </c>
      <c r="F279" t="str">
        <f t="shared" si="23"/>
        <v>(Spring) Washington Nationals</v>
      </c>
      <c r="G279" t="str">
        <f t="shared" si="24"/>
        <v>St. Louis Cardinals</v>
      </c>
    </row>
    <row r="280" spans="2:7" x14ac:dyDescent="0.4">
      <c r="B280" s="6" t="s">
        <v>248</v>
      </c>
      <c r="C280" s="5" t="str">
        <f t="shared" si="20"/>
        <v/>
      </c>
      <c r="D280" t="str">
        <f t="shared" si="21"/>
        <v>(Spring) Colorado Rockies @ Chicago White Sox</v>
      </c>
      <c r="E280" t="str">
        <f t="shared" si="22"/>
        <v>Monday, March 11, 2024</v>
      </c>
      <c r="F280" t="str">
        <f t="shared" si="23"/>
        <v>(Spring) Colorado Rockies</v>
      </c>
      <c r="G280" t="str">
        <f t="shared" si="24"/>
        <v>Chicago White Sox</v>
      </c>
    </row>
    <row r="281" spans="2:7" x14ac:dyDescent="0.4">
      <c r="B281" s="6" t="s">
        <v>249</v>
      </c>
      <c r="C281" s="5" t="str">
        <f t="shared" si="20"/>
        <v/>
      </c>
      <c r="D281" t="str">
        <f t="shared" si="21"/>
        <v>(Spring) San Francisco Giants @ Kansas City Royals</v>
      </c>
      <c r="E281" t="str">
        <f t="shared" si="22"/>
        <v>Monday, March 11, 2024</v>
      </c>
      <c r="F281" t="str">
        <f t="shared" si="23"/>
        <v>(Spring) San Francisco Giants</v>
      </c>
      <c r="G281" t="str">
        <f t="shared" si="24"/>
        <v>Kansas City Royals</v>
      </c>
    </row>
    <row r="282" spans="2:7" x14ac:dyDescent="0.4">
      <c r="B282" s="6" t="s">
        <v>250</v>
      </c>
      <c r="C282" s="5" t="str">
        <f t="shared" si="20"/>
        <v/>
      </c>
      <c r="D282" t="str">
        <f t="shared" si="21"/>
        <v>(Spring) Texas Rangers @ Los Angeles Angels</v>
      </c>
      <c r="E282" t="str">
        <f t="shared" si="22"/>
        <v>Monday, March 11, 2024</v>
      </c>
      <c r="F282" t="str">
        <f t="shared" si="23"/>
        <v>(Spring) Texas Rangers</v>
      </c>
      <c r="G282" t="str">
        <f t="shared" si="24"/>
        <v>Los Angeles Angels</v>
      </c>
    </row>
    <row r="283" spans="2:7" x14ac:dyDescent="0.4">
      <c r="B283" s="6" t="s">
        <v>251</v>
      </c>
      <c r="C283" s="5" t="str">
        <f t="shared" si="20"/>
        <v/>
      </c>
      <c r="D283" t="str">
        <f t="shared" si="21"/>
        <v>(Spring) Miami Marlins @ New York Mets</v>
      </c>
      <c r="E283" t="str">
        <f t="shared" si="22"/>
        <v>Monday, March 11, 2024</v>
      </c>
      <c r="F283" t="str">
        <f t="shared" si="23"/>
        <v>(Spring) Miami Marlins</v>
      </c>
      <c r="G283" t="str">
        <f t="shared" si="24"/>
        <v>New York Mets</v>
      </c>
    </row>
    <row r="284" spans="2:7" ht="18" x14ac:dyDescent="0.4">
      <c r="B284" s="4" t="s">
        <v>252</v>
      </c>
      <c r="C284" s="5" t="str">
        <f t="shared" si="20"/>
        <v>Tuesday, March 12, 2024</v>
      </c>
      <c r="D284" t="str">
        <f t="shared" si="21"/>
        <v/>
      </c>
      <c r="E284" t="str">
        <f t="shared" si="22"/>
        <v>Tuesday, March 12, 2024</v>
      </c>
      <c r="F284" t="e">
        <f t="shared" si="23"/>
        <v>#VALUE!</v>
      </c>
      <c r="G284" t="e">
        <f t="shared" si="24"/>
        <v>#VALUE!</v>
      </c>
    </row>
    <row r="285" spans="2:7" x14ac:dyDescent="0.4">
      <c r="B285" s="6" t="s">
        <v>44</v>
      </c>
      <c r="C285" s="5" t="str">
        <f t="shared" si="20"/>
        <v/>
      </c>
      <c r="D285" t="str">
        <f t="shared" si="21"/>
        <v>(Spring) Tampa Bay Rays @ Baltimore Orioles</v>
      </c>
      <c r="E285" t="str">
        <f t="shared" si="22"/>
        <v>Tuesday, March 12, 2024</v>
      </c>
      <c r="F285" t="str">
        <f t="shared" si="23"/>
        <v>(Spring) Tampa Bay Rays</v>
      </c>
      <c r="G285" t="str">
        <f t="shared" si="24"/>
        <v>Baltimore Orioles</v>
      </c>
    </row>
    <row r="286" spans="2:7" x14ac:dyDescent="0.4">
      <c r="B286" s="6" t="s">
        <v>253</v>
      </c>
      <c r="C286" s="5" t="str">
        <f t="shared" si="20"/>
        <v/>
      </c>
      <c r="D286" t="str">
        <f t="shared" si="21"/>
        <v>(Spring) St. Louis Cardinals @ Boston Red Sox</v>
      </c>
      <c r="E286" t="str">
        <f t="shared" si="22"/>
        <v>Tuesday, March 12, 2024</v>
      </c>
      <c r="F286" t="str">
        <f t="shared" si="23"/>
        <v>(Spring) St. Louis Cardinals</v>
      </c>
      <c r="G286" t="str">
        <f t="shared" si="24"/>
        <v>Boston Red Sox</v>
      </c>
    </row>
    <row r="287" spans="2:7" x14ac:dyDescent="0.4">
      <c r="B287" s="6" t="s">
        <v>254</v>
      </c>
      <c r="C287" s="5" t="str">
        <f t="shared" si="20"/>
        <v/>
      </c>
      <c r="D287" t="str">
        <f t="shared" si="21"/>
        <v>(Spring) Chicago White Sox @ Cincinnati Reds</v>
      </c>
      <c r="E287" t="str">
        <f t="shared" si="22"/>
        <v>Tuesday, March 12, 2024</v>
      </c>
      <c r="F287" t="str">
        <f t="shared" si="23"/>
        <v>(Spring) Chicago White Sox</v>
      </c>
      <c r="G287" t="str">
        <f t="shared" si="24"/>
        <v>Cincinnati Reds</v>
      </c>
    </row>
    <row r="288" spans="2:7" x14ac:dyDescent="0.4">
      <c r="B288" s="6" t="s">
        <v>189</v>
      </c>
      <c r="C288" s="5" t="str">
        <f t="shared" si="20"/>
        <v/>
      </c>
      <c r="D288" t="str">
        <f t="shared" si="21"/>
        <v>(Spring) Kansas City Royals @ Colorado Rockies</v>
      </c>
      <c r="E288" t="str">
        <f t="shared" si="22"/>
        <v>Tuesday, March 12, 2024</v>
      </c>
      <c r="F288" t="str">
        <f t="shared" si="23"/>
        <v>(Spring) Kansas City Royals</v>
      </c>
      <c r="G288" t="str">
        <f t="shared" si="24"/>
        <v>Colorado Rockies</v>
      </c>
    </row>
    <row r="289" spans="2:7" x14ac:dyDescent="0.4">
      <c r="B289" s="6" t="s">
        <v>255</v>
      </c>
      <c r="C289" s="5" t="str">
        <f t="shared" si="20"/>
        <v/>
      </c>
      <c r="D289" t="str">
        <f t="shared" si="21"/>
        <v>(Spring) Minnesota Twins @ Detroit Tigers</v>
      </c>
      <c r="E289" t="str">
        <f t="shared" si="22"/>
        <v>Tuesday, March 12, 2024</v>
      </c>
      <c r="F289" t="str">
        <f t="shared" si="23"/>
        <v>(Spring) Minnesota Twins</v>
      </c>
      <c r="G289" t="str">
        <f t="shared" si="24"/>
        <v>Detroit Tigers</v>
      </c>
    </row>
    <row r="290" spans="2:7" x14ac:dyDescent="0.4">
      <c r="B290" s="6" t="s">
        <v>79</v>
      </c>
      <c r="C290" s="5" t="str">
        <f t="shared" si="20"/>
        <v/>
      </c>
      <c r="D290" t="str">
        <f t="shared" si="21"/>
        <v>(Spring) Houston Astros @ Miami Marlins</v>
      </c>
      <c r="E290" t="str">
        <f t="shared" si="22"/>
        <v>Tuesday, March 12, 2024</v>
      </c>
      <c r="F290" t="str">
        <f t="shared" si="23"/>
        <v>(Spring) Houston Astros</v>
      </c>
      <c r="G290" t="str">
        <f t="shared" si="24"/>
        <v>Miami Marlins</v>
      </c>
    </row>
    <row r="291" spans="2:7" x14ac:dyDescent="0.4">
      <c r="B291" s="6" t="s">
        <v>67</v>
      </c>
      <c r="C291" s="5" t="str">
        <f t="shared" si="20"/>
        <v/>
      </c>
      <c r="D291" t="str">
        <f t="shared" si="21"/>
        <v>(Spring) Atlanta Braves @ Pittsburgh Pirates</v>
      </c>
      <c r="E291" t="str">
        <f t="shared" si="22"/>
        <v>Tuesday, March 12, 2024</v>
      </c>
      <c r="F291" t="str">
        <f t="shared" si="23"/>
        <v>(Spring) Atlanta Braves</v>
      </c>
      <c r="G291" t="str">
        <f t="shared" si="24"/>
        <v>Pittsburgh Pirates</v>
      </c>
    </row>
    <row r="292" spans="2:7" x14ac:dyDescent="0.4">
      <c r="B292" s="6" t="s">
        <v>206</v>
      </c>
      <c r="C292" s="5" t="str">
        <f t="shared" si="20"/>
        <v/>
      </c>
      <c r="D292" t="str">
        <f t="shared" si="21"/>
        <v>(Spring) New York Yankees @ Toronto Blue Jays</v>
      </c>
      <c r="E292" t="str">
        <f t="shared" si="22"/>
        <v>Tuesday, March 12, 2024</v>
      </c>
      <c r="F292" t="str">
        <f t="shared" si="23"/>
        <v>(Spring) New York Yankees</v>
      </c>
      <c r="G292" t="str">
        <f t="shared" si="24"/>
        <v>Toronto Blue Jays</v>
      </c>
    </row>
    <row r="293" spans="2:7" x14ac:dyDescent="0.4">
      <c r="B293" s="6" t="s">
        <v>256</v>
      </c>
      <c r="C293" s="5" t="str">
        <f t="shared" si="20"/>
        <v/>
      </c>
      <c r="D293" t="str">
        <f t="shared" si="21"/>
        <v>(Spring) San Francisco Giants @ Los Angeles Dodgers</v>
      </c>
      <c r="E293" t="str">
        <f t="shared" si="22"/>
        <v>Tuesday, March 12, 2024</v>
      </c>
      <c r="F293" t="str">
        <f t="shared" si="23"/>
        <v>(Spring) San Francisco Giants</v>
      </c>
      <c r="G293" t="str">
        <f t="shared" si="24"/>
        <v>Los Angeles Dodgers</v>
      </c>
    </row>
    <row r="294" spans="2:7" x14ac:dyDescent="0.4">
      <c r="B294" s="6" t="s">
        <v>257</v>
      </c>
      <c r="C294" s="5" t="str">
        <f t="shared" si="20"/>
        <v/>
      </c>
      <c r="D294" t="str">
        <f t="shared" si="21"/>
        <v>(Spring) Seattle Mariners @ Oakland Athletics</v>
      </c>
      <c r="E294" t="str">
        <f t="shared" si="22"/>
        <v>Tuesday, March 12, 2024</v>
      </c>
      <c r="F294" t="str">
        <f t="shared" si="23"/>
        <v>(Spring) Seattle Mariners</v>
      </c>
      <c r="G294" t="str">
        <f t="shared" si="24"/>
        <v>Oakland Athletics</v>
      </c>
    </row>
    <row r="295" spans="2:7" x14ac:dyDescent="0.4">
      <c r="B295" s="6" t="s">
        <v>258</v>
      </c>
      <c r="C295" s="5" t="str">
        <f t="shared" si="20"/>
        <v/>
      </c>
      <c r="D295" t="str">
        <f t="shared" si="21"/>
        <v>(Spring) Cleveland Guardians @ Texas Rangers</v>
      </c>
      <c r="E295" t="str">
        <f t="shared" si="22"/>
        <v>Tuesday, March 12, 2024</v>
      </c>
      <c r="F295" t="str">
        <f t="shared" si="23"/>
        <v>(Spring) Cleveland Guardians</v>
      </c>
      <c r="G295" t="str">
        <f t="shared" si="24"/>
        <v>Texas Rangers</v>
      </c>
    </row>
    <row r="296" spans="2:7" x14ac:dyDescent="0.4">
      <c r="B296" s="6" t="s">
        <v>259</v>
      </c>
      <c r="C296" s="5" t="str">
        <f t="shared" si="20"/>
        <v/>
      </c>
      <c r="D296" t="str">
        <f t="shared" si="21"/>
        <v>(Spring) Arizona D'Backs @ San Diego Padres</v>
      </c>
      <c r="E296" t="str">
        <f t="shared" si="22"/>
        <v>Tuesday, March 12, 2024</v>
      </c>
      <c r="F296" t="str">
        <f t="shared" si="23"/>
        <v>(Spring) Arizona D'Backs</v>
      </c>
      <c r="G296" t="str">
        <f t="shared" si="24"/>
        <v>San Diego Padres</v>
      </c>
    </row>
    <row r="297" spans="2:7" x14ac:dyDescent="0.4">
      <c r="B297" s="6" t="s">
        <v>260</v>
      </c>
      <c r="C297" s="5" t="str">
        <f t="shared" si="20"/>
        <v/>
      </c>
      <c r="D297" t="str">
        <f t="shared" si="21"/>
        <v>(Spring) New York Mets @ Washington Nationals</v>
      </c>
      <c r="E297" t="str">
        <f t="shared" si="22"/>
        <v>Tuesday, March 12, 2024</v>
      </c>
      <c r="F297" t="str">
        <f t="shared" si="23"/>
        <v>(Spring) New York Mets</v>
      </c>
      <c r="G297" t="str">
        <f t="shared" si="24"/>
        <v>Washington Nationals</v>
      </c>
    </row>
    <row r="298" spans="2:7" x14ac:dyDescent="0.4">
      <c r="B298" s="6" t="s">
        <v>261</v>
      </c>
      <c r="C298" s="5" t="str">
        <f t="shared" si="20"/>
        <v/>
      </c>
      <c r="D298" t="str">
        <f t="shared" si="21"/>
        <v>(Spring) Milwaukee Brewers @ Chicago Cubs</v>
      </c>
      <c r="E298" t="str">
        <f t="shared" si="22"/>
        <v>Tuesday, March 12, 2024</v>
      </c>
      <c r="F298" t="str">
        <f t="shared" si="23"/>
        <v>(Spring) Milwaukee Brewers</v>
      </c>
      <c r="G298" t="str">
        <f t="shared" si="24"/>
        <v>Chicago Cubs</v>
      </c>
    </row>
    <row r="299" spans="2:7" ht="18" x14ac:dyDescent="0.4">
      <c r="B299" s="4" t="s">
        <v>262</v>
      </c>
      <c r="C299" s="5" t="str">
        <f t="shared" si="20"/>
        <v>Wednesday, March 13, 2024</v>
      </c>
      <c r="D299" t="str">
        <f t="shared" si="21"/>
        <v/>
      </c>
      <c r="E299" t="str">
        <f t="shared" si="22"/>
        <v>Wednesday, March 13, 2024</v>
      </c>
      <c r="F299" t="e">
        <f t="shared" si="23"/>
        <v>#VALUE!</v>
      </c>
      <c r="G299" t="e">
        <f t="shared" si="24"/>
        <v>#VALUE!</v>
      </c>
    </row>
    <row r="300" spans="2:7" x14ac:dyDescent="0.4">
      <c r="B300" s="6" t="s">
        <v>8</v>
      </c>
      <c r="C300" s="5" t="str">
        <f t="shared" si="20"/>
        <v/>
      </c>
      <c r="D300" t="str">
        <f t="shared" si="21"/>
        <v>(Spring) Colorado Rockies @ Arizona D'Backs</v>
      </c>
      <c r="E300" t="str">
        <f t="shared" si="22"/>
        <v>Wednesday, March 13, 2024</v>
      </c>
      <c r="F300" t="str">
        <f t="shared" si="23"/>
        <v>(Spring) Colorado Rockies</v>
      </c>
      <c r="G300" t="str">
        <f t="shared" si="24"/>
        <v>Arizona D'Backs</v>
      </c>
    </row>
    <row r="301" spans="2:7" x14ac:dyDescent="0.4">
      <c r="B301" s="6" t="s">
        <v>263</v>
      </c>
      <c r="C301" s="5" t="str">
        <f t="shared" si="20"/>
        <v/>
      </c>
      <c r="D301" t="str">
        <f t="shared" si="21"/>
        <v>(Spring) Atlanta Braves @ Baltimore Orioles</v>
      </c>
      <c r="E301" t="str">
        <f t="shared" si="22"/>
        <v>Wednesday, March 13, 2024</v>
      </c>
      <c r="F301" t="str">
        <f t="shared" si="23"/>
        <v>(Spring) Atlanta Braves</v>
      </c>
      <c r="G301" t="str">
        <f t="shared" si="24"/>
        <v>Baltimore Orioles</v>
      </c>
    </row>
    <row r="302" spans="2:7" x14ac:dyDescent="0.4">
      <c r="B302" s="6" t="s">
        <v>264</v>
      </c>
      <c r="C302" s="5" t="str">
        <f t="shared" si="20"/>
        <v/>
      </c>
      <c r="D302" t="str">
        <f t="shared" si="21"/>
        <v>(Spring) Chicago Cubs @ Cleveland Guardians</v>
      </c>
      <c r="E302" t="str">
        <f t="shared" si="22"/>
        <v>Wednesday, March 13, 2024</v>
      </c>
      <c r="F302" t="str">
        <f t="shared" si="23"/>
        <v>(Spring) Chicago Cubs</v>
      </c>
      <c r="G302" t="str">
        <f t="shared" si="24"/>
        <v>Cleveland Guardians</v>
      </c>
    </row>
    <row r="303" spans="2:7" x14ac:dyDescent="0.4">
      <c r="B303" s="6" t="s">
        <v>29</v>
      </c>
      <c r="C303" s="5" t="str">
        <f t="shared" si="20"/>
        <v/>
      </c>
      <c r="D303" t="str">
        <f t="shared" si="21"/>
        <v>(Spring) Washington Nationals @ Miami Marlins</v>
      </c>
      <c r="E303" t="str">
        <f t="shared" si="22"/>
        <v>Wednesday, March 13, 2024</v>
      </c>
      <c r="F303" t="str">
        <f t="shared" si="23"/>
        <v>(Spring) Washington Nationals</v>
      </c>
      <c r="G303" t="str">
        <f t="shared" si="24"/>
        <v>Miami Marlins</v>
      </c>
    </row>
    <row r="304" spans="2:7" x14ac:dyDescent="0.4">
      <c r="B304" s="6" t="s">
        <v>265</v>
      </c>
      <c r="C304" s="5" t="str">
        <f t="shared" si="20"/>
        <v/>
      </c>
      <c r="D304" t="str">
        <f t="shared" si="21"/>
        <v>(Spring) Chicago White Sox @ Milwaukee Brewers</v>
      </c>
      <c r="E304" t="str">
        <f t="shared" si="22"/>
        <v>Wednesday, March 13, 2024</v>
      </c>
      <c r="F304" t="str">
        <f t="shared" si="23"/>
        <v>(Spring) Chicago White Sox</v>
      </c>
      <c r="G304" t="str">
        <f t="shared" si="24"/>
        <v>Milwaukee Brewers</v>
      </c>
    </row>
    <row r="305" spans="2:7" x14ac:dyDescent="0.4">
      <c r="B305" s="6" t="s">
        <v>266</v>
      </c>
      <c r="C305" s="5" t="str">
        <f t="shared" si="20"/>
        <v/>
      </c>
      <c r="D305" t="str">
        <f t="shared" si="21"/>
        <v>(Spring) Minnesota Twins @ Tampa Bay Rays</v>
      </c>
      <c r="E305" t="str">
        <f t="shared" si="22"/>
        <v>Wednesday, March 13, 2024</v>
      </c>
      <c r="F305" t="str">
        <f t="shared" si="23"/>
        <v>(Spring) Minnesota Twins</v>
      </c>
      <c r="G305" t="str">
        <f t="shared" si="24"/>
        <v>Tampa Bay Rays</v>
      </c>
    </row>
    <row r="306" spans="2:7" x14ac:dyDescent="0.4">
      <c r="B306" s="6" t="s">
        <v>267</v>
      </c>
      <c r="C306" s="5" t="str">
        <f t="shared" si="20"/>
        <v/>
      </c>
      <c r="D306" t="str">
        <f t="shared" si="21"/>
        <v>(Spring) St. Louis Cardinals @ Minnesota Twins</v>
      </c>
      <c r="E306" t="str">
        <f t="shared" si="22"/>
        <v>Wednesday, March 13, 2024</v>
      </c>
      <c r="F306" t="str">
        <f t="shared" si="23"/>
        <v>(Spring) St. Louis Cardinals</v>
      </c>
      <c r="G306" t="str">
        <f t="shared" si="24"/>
        <v>Minnesota Twins</v>
      </c>
    </row>
    <row r="307" spans="2:7" x14ac:dyDescent="0.4">
      <c r="B307" s="6" t="s">
        <v>268</v>
      </c>
      <c r="C307" s="5" t="str">
        <f t="shared" si="20"/>
        <v/>
      </c>
      <c r="D307" t="str">
        <f t="shared" si="21"/>
        <v>(Spring) Boston Red Sox @ New York Yankees</v>
      </c>
      <c r="E307" t="str">
        <f t="shared" si="22"/>
        <v>Wednesday, March 13, 2024</v>
      </c>
      <c r="F307" t="str">
        <f t="shared" si="23"/>
        <v>(Spring) Boston Red Sox</v>
      </c>
      <c r="G307" t="str">
        <f t="shared" si="24"/>
        <v>New York Yankees</v>
      </c>
    </row>
    <row r="308" spans="2:7" x14ac:dyDescent="0.4">
      <c r="B308" s="6" t="s">
        <v>269</v>
      </c>
      <c r="C308" s="5" t="str">
        <f t="shared" si="20"/>
        <v/>
      </c>
      <c r="D308" t="str">
        <f t="shared" si="21"/>
        <v>(Spring) Detroit Tigers @ Philadelphia Phillies</v>
      </c>
      <c r="E308" t="str">
        <f t="shared" si="22"/>
        <v>Wednesday, March 13, 2024</v>
      </c>
      <c r="F308" t="str">
        <f t="shared" si="23"/>
        <v>(Spring) Detroit Tigers</v>
      </c>
      <c r="G308" t="str">
        <f t="shared" si="24"/>
        <v>Philadelphia Phillies</v>
      </c>
    </row>
    <row r="309" spans="2:7" x14ac:dyDescent="0.4">
      <c r="B309" s="6" t="s">
        <v>53</v>
      </c>
      <c r="C309" s="5" t="str">
        <f t="shared" si="20"/>
        <v/>
      </c>
      <c r="D309" t="str">
        <f t="shared" si="21"/>
        <v>(Spring) Pittsburgh Pirates @ Toronto Blue Jays</v>
      </c>
      <c r="E309" t="str">
        <f t="shared" si="22"/>
        <v>Wednesday, March 13, 2024</v>
      </c>
      <c r="F309" t="str">
        <f t="shared" si="23"/>
        <v>(Spring) Pittsburgh Pirates</v>
      </c>
      <c r="G309" t="str">
        <f t="shared" si="24"/>
        <v>Toronto Blue Jays</v>
      </c>
    </row>
    <row r="310" spans="2:7" x14ac:dyDescent="0.4">
      <c r="B310" s="6" t="s">
        <v>270</v>
      </c>
      <c r="C310" s="5" t="str">
        <f t="shared" si="20"/>
        <v/>
      </c>
      <c r="D310" t="str">
        <f t="shared" si="21"/>
        <v>(Spring) Los Angeles Angels @ Kansas City Royals</v>
      </c>
      <c r="E310" t="str">
        <f t="shared" si="22"/>
        <v>Wednesday, March 13, 2024</v>
      </c>
      <c r="F310" t="str">
        <f t="shared" si="23"/>
        <v>(Spring) Los Angeles Angels</v>
      </c>
      <c r="G310" t="str">
        <f t="shared" si="24"/>
        <v>Kansas City Royals</v>
      </c>
    </row>
    <row r="311" spans="2:7" x14ac:dyDescent="0.4">
      <c r="B311" s="6" t="s">
        <v>271</v>
      </c>
      <c r="C311" s="5" t="str">
        <f t="shared" si="20"/>
        <v/>
      </c>
      <c r="D311" t="str">
        <f t="shared" si="21"/>
        <v>(Spring) Seattle Mariners @ Los Angeles Dodgers</v>
      </c>
      <c r="E311" t="str">
        <f t="shared" si="22"/>
        <v>Wednesday, March 13, 2024</v>
      </c>
      <c r="F311" t="str">
        <f t="shared" si="23"/>
        <v>(Spring) Seattle Mariners</v>
      </c>
      <c r="G311" t="str">
        <f t="shared" si="24"/>
        <v>Los Angeles Dodgers</v>
      </c>
    </row>
    <row r="312" spans="2:7" x14ac:dyDescent="0.4">
      <c r="B312" s="6" t="s">
        <v>272</v>
      </c>
      <c r="C312" s="5" t="str">
        <f t="shared" si="20"/>
        <v/>
      </c>
      <c r="D312" t="str">
        <f t="shared" si="21"/>
        <v>(Spring) Cincinnati Reds @ San Francisco Giants</v>
      </c>
      <c r="E312" t="str">
        <f t="shared" si="22"/>
        <v>Wednesday, March 13, 2024</v>
      </c>
      <c r="F312" t="str">
        <f t="shared" si="23"/>
        <v>(Spring) Cincinnati Reds</v>
      </c>
      <c r="G312" t="str">
        <f t="shared" si="24"/>
        <v>San Francisco Giants</v>
      </c>
    </row>
    <row r="313" spans="2:7" x14ac:dyDescent="0.4">
      <c r="B313" s="6" t="s">
        <v>273</v>
      </c>
      <c r="C313" s="5" t="str">
        <f t="shared" si="20"/>
        <v/>
      </c>
      <c r="D313" t="str">
        <f t="shared" si="21"/>
        <v>(Spring) Oakland Athletics @ San Diego Padres</v>
      </c>
      <c r="E313" t="str">
        <f t="shared" si="22"/>
        <v>Wednesday, March 13, 2024</v>
      </c>
      <c r="F313" t="str">
        <f t="shared" si="23"/>
        <v>(Spring) Oakland Athletics</v>
      </c>
      <c r="G313" t="str">
        <f t="shared" si="24"/>
        <v>San Diego Padres</v>
      </c>
    </row>
    <row r="314" spans="2:7" x14ac:dyDescent="0.4">
      <c r="B314" s="6" t="s">
        <v>274</v>
      </c>
      <c r="C314" s="5" t="str">
        <f t="shared" si="20"/>
        <v/>
      </c>
      <c r="D314" t="str">
        <f t="shared" si="21"/>
        <v>(Spring) Houston Astros @ New York Mets</v>
      </c>
      <c r="E314" t="str">
        <f t="shared" si="22"/>
        <v>Wednesday, March 13, 2024</v>
      </c>
      <c r="F314" t="str">
        <f t="shared" si="23"/>
        <v>(Spring) Houston Astros</v>
      </c>
      <c r="G314" t="str">
        <f t="shared" si="24"/>
        <v>New York Mets</v>
      </c>
    </row>
    <row r="315" spans="2:7" ht="18" x14ac:dyDescent="0.4">
      <c r="B315" s="4" t="s">
        <v>275</v>
      </c>
      <c r="C315" s="5" t="str">
        <f t="shared" si="20"/>
        <v>Thursday, March 14, 2024</v>
      </c>
      <c r="D315" t="str">
        <f t="shared" si="21"/>
        <v/>
      </c>
      <c r="E315" t="str">
        <f t="shared" si="22"/>
        <v>Thursday, March 14, 2024</v>
      </c>
      <c r="F315" t="e">
        <f t="shared" si="23"/>
        <v>#VALUE!</v>
      </c>
      <c r="G315" t="e">
        <f t="shared" si="24"/>
        <v>#VALUE!</v>
      </c>
    </row>
    <row r="316" spans="2:7" x14ac:dyDescent="0.4">
      <c r="B316" s="6" t="s">
        <v>276</v>
      </c>
      <c r="C316" s="5" t="str">
        <f t="shared" si="20"/>
        <v/>
      </c>
      <c r="D316" t="str">
        <f t="shared" si="21"/>
        <v>(Spring) Kansas City Royals @ Arizona D'Backs</v>
      </c>
      <c r="E316" t="str">
        <f t="shared" si="22"/>
        <v>Thursday, March 14, 2024</v>
      </c>
      <c r="F316" t="str">
        <f t="shared" si="23"/>
        <v>(Spring) Kansas City Royals</v>
      </c>
      <c r="G316" t="str">
        <f t="shared" si="24"/>
        <v>Arizona D'Backs</v>
      </c>
    </row>
    <row r="317" spans="2:7" x14ac:dyDescent="0.4">
      <c r="B317" s="6" t="s">
        <v>277</v>
      </c>
      <c r="C317" s="5" t="str">
        <f t="shared" si="20"/>
        <v/>
      </c>
      <c r="D317" t="str">
        <f t="shared" si="21"/>
        <v>(Spring) Tampa Bay Rays @ Atlanta Braves</v>
      </c>
      <c r="E317" t="str">
        <f t="shared" si="22"/>
        <v>Thursday, March 14, 2024</v>
      </c>
      <c r="F317" t="str">
        <f t="shared" si="23"/>
        <v>(Spring) Tampa Bay Rays</v>
      </c>
      <c r="G317" t="str">
        <f t="shared" si="24"/>
        <v>Atlanta Braves</v>
      </c>
    </row>
    <row r="318" spans="2:7" x14ac:dyDescent="0.4">
      <c r="B318" s="6" t="s">
        <v>278</v>
      </c>
      <c r="C318" s="5" t="str">
        <f t="shared" si="20"/>
        <v/>
      </c>
      <c r="D318" t="str">
        <f t="shared" si="21"/>
        <v>(Spring) Colorado Rockies @ Cleveland Guardians</v>
      </c>
      <c r="E318" t="str">
        <f t="shared" si="22"/>
        <v>Thursday, March 14, 2024</v>
      </c>
      <c r="F318" t="str">
        <f t="shared" si="23"/>
        <v>(Spring) Colorado Rockies</v>
      </c>
      <c r="G318" t="str">
        <f t="shared" si="24"/>
        <v>Cleveland Guardians</v>
      </c>
    </row>
    <row r="319" spans="2:7" x14ac:dyDescent="0.4">
      <c r="B319" s="6" t="s">
        <v>11</v>
      </c>
      <c r="C319" s="5" t="str">
        <f t="shared" si="20"/>
        <v/>
      </c>
      <c r="D319" t="str">
        <f t="shared" si="21"/>
        <v>(Spring) New York Yankees @ Detroit Tigers</v>
      </c>
      <c r="E319" t="str">
        <f t="shared" si="22"/>
        <v>Thursday, March 14, 2024</v>
      </c>
      <c r="F319" t="str">
        <f t="shared" si="23"/>
        <v>(Spring) New York Yankees</v>
      </c>
      <c r="G319" t="str">
        <f t="shared" si="24"/>
        <v>Detroit Tigers</v>
      </c>
    </row>
    <row r="320" spans="2:7" x14ac:dyDescent="0.4">
      <c r="B320" s="6" t="s">
        <v>279</v>
      </c>
      <c r="C320" s="5" t="str">
        <f t="shared" si="20"/>
        <v/>
      </c>
      <c r="D320" t="str">
        <f t="shared" si="21"/>
        <v>(Spring) Milwaukee Brewers @ Seattle Mariners</v>
      </c>
      <c r="E320" t="str">
        <f t="shared" si="22"/>
        <v>Thursday, March 14, 2024</v>
      </c>
      <c r="F320" t="str">
        <f t="shared" si="23"/>
        <v>(Spring) Milwaukee Brewers</v>
      </c>
      <c r="G320" t="str">
        <f t="shared" si="24"/>
        <v>Seattle Mariners</v>
      </c>
    </row>
    <row r="321" spans="2:7" x14ac:dyDescent="0.4">
      <c r="B321" s="6" t="s">
        <v>280</v>
      </c>
      <c r="C321" s="5" t="str">
        <f t="shared" si="20"/>
        <v/>
      </c>
      <c r="D321" t="str">
        <f t="shared" si="21"/>
        <v>(Spring) Toronto Blue Jays @ Minnesota Twins</v>
      </c>
      <c r="E321" t="str">
        <f t="shared" si="22"/>
        <v>Thursday, March 14, 2024</v>
      </c>
      <c r="F321" t="str">
        <f t="shared" si="23"/>
        <v>(Spring) Toronto Blue Jays</v>
      </c>
      <c r="G321" t="str">
        <f t="shared" si="24"/>
        <v>Minnesota Twins</v>
      </c>
    </row>
    <row r="322" spans="2:7" x14ac:dyDescent="0.4">
      <c r="B322" s="6" t="s">
        <v>281</v>
      </c>
      <c r="C322" s="5" t="str">
        <f t="shared" si="20"/>
        <v/>
      </c>
      <c r="D322" t="str">
        <f t="shared" si="21"/>
        <v>(Spring) Boston Red Sox @ Philadelphia Phillies</v>
      </c>
      <c r="E322" t="str">
        <f t="shared" si="22"/>
        <v>Thursday, March 14, 2024</v>
      </c>
      <c r="F322" t="str">
        <f t="shared" si="23"/>
        <v>(Spring) Boston Red Sox</v>
      </c>
      <c r="G322" t="str">
        <f t="shared" si="24"/>
        <v>Philadelphia Phillies</v>
      </c>
    </row>
    <row r="323" spans="2:7" x14ac:dyDescent="0.4">
      <c r="B323" s="6" t="s">
        <v>113</v>
      </c>
      <c r="C323" s="5" t="str">
        <f t="shared" ref="C323:C386" si="25">IF(RIGHT(B323,4)="2024",B323,"")</f>
        <v/>
      </c>
      <c r="D323" t="str">
        <f t="shared" ref="D323:D386" si="26">IF(C323="",TRIM(SUBSTITUTE(MID(B323,IFERROR(SEARCH(":",B323)+7,1),LEN(B323)),"TBD","")),"")</f>
        <v>(Spring) New York Mets @ St. Louis Cardinals</v>
      </c>
      <c r="E323" t="str">
        <f t="shared" si="22"/>
        <v>Thursday, March 14, 2024</v>
      </c>
      <c r="F323" t="str">
        <f t="shared" si="23"/>
        <v>(Spring) New York Mets</v>
      </c>
      <c r="G323" t="str">
        <f t="shared" si="24"/>
        <v>St. Louis Cardinals</v>
      </c>
    </row>
    <row r="324" spans="2:7" x14ac:dyDescent="0.4">
      <c r="B324" s="6" t="s">
        <v>282</v>
      </c>
      <c r="C324" s="5" t="str">
        <f t="shared" si="25"/>
        <v/>
      </c>
      <c r="D324" t="str">
        <f t="shared" si="26"/>
        <v>(Spring) Los Angeles Angels @ Chicago White Sox</v>
      </c>
      <c r="E324" t="str">
        <f t="shared" ref="E324:E387" si="27">IF(C324="",E323,C324)</f>
        <v>Thursday, March 14, 2024</v>
      </c>
      <c r="F324" t="str">
        <f t="shared" ref="F324:F387" si="28">TRIM(SUBSTITUTE(TRIM(LEFT(D324, SEARCH("@", D324) - 1)),"TBD",""))</f>
        <v>(Spring) Los Angeles Angels</v>
      </c>
      <c r="G324" t="str">
        <f t="shared" ref="G324:G387" si="29">TRIM(MID(B324, SEARCH("@", B324) + 1, LEN(B324)))</f>
        <v>Chicago White Sox</v>
      </c>
    </row>
    <row r="325" spans="2:7" x14ac:dyDescent="0.4">
      <c r="B325" s="6" t="s">
        <v>283</v>
      </c>
      <c r="C325" s="5" t="str">
        <f t="shared" si="25"/>
        <v/>
      </c>
      <c r="D325" t="str">
        <f t="shared" si="26"/>
        <v>(Spring) Oakland Athletics @ Chicago Cubs</v>
      </c>
      <c r="E325" t="str">
        <f t="shared" si="27"/>
        <v>Thursday, March 14, 2024</v>
      </c>
      <c r="F325" t="str">
        <f t="shared" si="28"/>
        <v>(Spring) Oakland Athletics</v>
      </c>
      <c r="G325" t="str">
        <f t="shared" si="29"/>
        <v>Chicago Cubs</v>
      </c>
    </row>
    <row r="326" spans="2:7" x14ac:dyDescent="0.4">
      <c r="B326" s="6" t="s">
        <v>284</v>
      </c>
      <c r="C326" s="5" t="str">
        <f t="shared" si="25"/>
        <v/>
      </c>
      <c r="D326" t="str">
        <f t="shared" si="26"/>
        <v>(Spring) Baltimore Orioles @ Pittsburgh Pirates</v>
      </c>
      <c r="E326" t="str">
        <f t="shared" si="27"/>
        <v>Thursday, March 14, 2024</v>
      </c>
      <c r="F326" t="str">
        <f t="shared" si="28"/>
        <v>(Spring) Baltimore Orioles</v>
      </c>
      <c r="G326" t="str">
        <f t="shared" si="29"/>
        <v>Pittsburgh Pirates</v>
      </c>
    </row>
    <row r="327" spans="2:7" x14ac:dyDescent="0.4">
      <c r="B327" s="6" t="s">
        <v>23</v>
      </c>
      <c r="C327" s="5" t="str">
        <f t="shared" si="25"/>
        <v/>
      </c>
      <c r="D327" t="str">
        <f t="shared" si="26"/>
        <v>(Spring) Houston Astros @ Washington Nationals</v>
      </c>
      <c r="E327" t="str">
        <f t="shared" si="27"/>
        <v>Thursday, March 14, 2024</v>
      </c>
      <c r="F327" t="str">
        <f t="shared" si="28"/>
        <v>(Spring) Houston Astros</v>
      </c>
      <c r="G327" t="str">
        <f t="shared" si="29"/>
        <v>Washington Nationals</v>
      </c>
    </row>
    <row r="328" spans="2:7" x14ac:dyDescent="0.4">
      <c r="B328" s="6" t="s">
        <v>285</v>
      </c>
      <c r="C328" s="5" t="str">
        <f t="shared" si="25"/>
        <v/>
      </c>
      <c r="D328" t="str">
        <f t="shared" si="26"/>
        <v>(Spring) Cincinnati Reds @ Texas Rangers</v>
      </c>
      <c r="E328" t="str">
        <f t="shared" si="27"/>
        <v>Thursday, March 14, 2024</v>
      </c>
      <c r="F328" t="str">
        <f t="shared" si="28"/>
        <v>(Spring) Cincinnati Reds</v>
      </c>
      <c r="G328" t="str">
        <f t="shared" si="29"/>
        <v>Texas Rangers</v>
      </c>
    </row>
    <row r="329" spans="2:7" ht="18" x14ac:dyDescent="0.4">
      <c r="B329" s="4" t="s">
        <v>286</v>
      </c>
      <c r="C329" s="5" t="str">
        <f t="shared" si="25"/>
        <v>Friday, March 15, 2024</v>
      </c>
      <c r="D329" t="str">
        <f t="shared" si="26"/>
        <v/>
      </c>
      <c r="E329" t="str">
        <f t="shared" si="27"/>
        <v>Friday, March 15, 2024</v>
      </c>
      <c r="F329" t="e">
        <f t="shared" si="28"/>
        <v>#VALUE!</v>
      </c>
      <c r="G329" t="e">
        <f t="shared" si="29"/>
        <v>#VALUE!</v>
      </c>
    </row>
    <row r="330" spans="2:7" x14ac:dyDescent="0.4">
      <c r="B330" s="6" t="s">
        <v>32</v>
      </c>
      <c r="C330" s="5" t="str">
        <f t="shared" si="25"/>
        <v/>
      </c>
      <c r="D330" t="str">
        <f t="shared" si="26"/>
        <v>(Spring) Minnesota Twins @ Boston Red Sox</v>
      </c>
      <c r="E330" t="str">
        <f t="shared" si="27"/>
        <v>Friday, March 15, 2024</v>
      </c>
      <c r="F330" t="str">
        <f t="shared" si="28"/>
        <v>(Spring) Minnesota Twins</v>
      </c>
      <c r="G330" t="str">
        <f t="shared" si="29"/>
        <v>Boston Red Sox</v>
      </c>
    </row>
    <row r="331" spans="2:7" x14ac:dyDescent="0.4">
      <c r="B331" s="6" t="s">
        <v>287</v>
      </c>
      <c r="C331" s="5" t="str">
        <f t="shared" si="25"/>
        <v/>
      </c>
      <c r="D331" t="str">
        <f t="shared" si="26"/>
        <v>(Spring) Kansas City Royals @ Cincinnati Reds</v>
      </c>
      <c r="E331" t="str">
        <f t="shared" si="27"/>
        <v>Friday, March 15, 2024</v>
      </c>
      <c r="F331" t="str">
        <f t="shared" si="28"/>
        <v>(Spring) Kansas City Royals</v>
      </c>
      <c r="G331" t="str">
        <f t="shared" si="29"/>
        <v>Cincinnati Reds</v>
      </c>
    </row>
    <row r="332" spans="2:7" x14ac:dyDescent="0.4">
      <c r="B332" s="6" t="s">
        <v>178</v>
      </c>
      <c r="C332" s="5" t="str">
        <f t="shared" si="25"/>
        <v/>
      </c>
      <c r="D332" t="str">
        <f t="shared" si="26"/>
        <v>(Spring) Texas Rangers @ Colorado Rockies</v>
      </c>
      <c r="E332" t="str">
        <f t="shared" si="27"/>
        <v>Friday, March 15, 2024</v>
      </c>
      <c r="F332" t="str">
        <f t="shared" si="28"/>
        <v>(Spring) Texas Rangers</v>
      </c>
      <c r="G332" t="str">
        <f t="shared" si="29"/>
        <v>Colorado Rockies</v>
      </c>
    </row>
    <row r="333" spans="2:7" x14ac:dyDescent="0.4">
      <c r="B333" s="6" t="s">
        <v>288</v>
      </c>
      <c r="C333" s="5" t="str">
        <f t="shared" si="25"/>
        <v/>
      </c>
      <c r="D333" t="str">
        <f t="shared" si="26"/>
        <v>(Spring) Atlanta Braves @ Detroit Tigers</v>
      </c>
      <c r="E333" t="str">
        <f t="shared" si="27"/>
        <v>Friday, March 15, 2024</v>
      </c>
      <c r="F333" t="str">
        <f t="shared" si="28"/>
        <v>(Spring) Atlanta Braves</v>
      </c>
      <c r="G333" t="str">
        <f t="shared" si="29"/>
        <v>Detroit Tigers</v>
      </c>
    </row>
    <row r="334" spans="2:7" x14ac:dyDescent="0.4">
      <c r="B334" s="6" t="s">
        <v>289</v>
      </c>
      <c r="C334" s="5" t="str">
        <f t="shared" si="25"/>
        <v/>
      </c>
      <c r="D334" t="str">
        <f t="shared" si="26"/>
        <v>(Spring) Philadelphia Phillies @ Houston Astros</v>
      </c>
      <c r="E334" t="str">
        <f t="shared" si="27"/>
        <v>Friday, March 15, 2024</v>
      </c>
      <c r="F334" t="str">
        <f t="shared" si="28"/>
        <v>(Spring) Philadelphia Phillies</v>
      </c>
      <c r="G334" t="str">
        <f t="shared" si="29"/>
        <v>Houston Astros</v>
      </c>
    </row>
    <row r="335" spans="2:7" x14ac:dyDescent="0.4">
      <c r="B335" s="6" t="s">
        <v>290</v>
      </c>
      <c r="C335" s="5" t="str">
        <f t="shared" si="25"/>
        <v/>
      </c>
      <c r="D335" t="str">
        <f t="shared" si="26"/>
        <v>(Spring) Arizona D'Backs @ Milwaukee Brewers</v>
      </c>
      <c r="E335" t="str">
        <f t="shared" si="27"/>
        <v>Friday, March 15, 2024</v>
      </c>
      <c r="F335" t="str">
        <f t="shared" si="28"/>
        <v>(Spring) Arizona D'Backs</v>
      </c>
      <c r="G335" t="str">
        <f t="shared" si="29"/>
        <v>Milwaukee Brewers</v>
      </c>
    </row>
    <row r="336" spans="2:7" x14ac:dyDescent="0.4">
      <c r="B336" s="6" t="s">
        <v>291</v>
      </c>
      <c r="C336" s="5" t="str">
        <f t="shared" si="25"/>
        <v/>
      </c>
      <c r="D336" t="str">
        <f t="shared" si="26"/>
        <v>(Spring) Baltimore Orioles @ Tampa Bay Rays</v>
      </c>
      <c r="E336" t="str">
        <f t="shared" si="27"/>
        <v>Friday, March 15, 2024</v>
      </c>
      <c r="F336" t="str">
        <f t="shared" si="28"/>
        <v>(Spring) Baltimore Orioles</v>
      </c>
      <c r="G336" t="str">
        <f t="shared" si="29"/>
        <v>Tampa Bay Rays</v>
      </c>
    </row>
    <row r="337" spans="2:7" x14ac:dyDescent="0.4">
      <c r="B337" s="6" t="s">
        <v>292</v>
      </c>
      <c r="C337" s="5" t="str">
        <f t="shared" si="25"/>
        <v/>
      </c>
      <c r="D337" t="str">
        <f t="shared" si="26"/>
        <v>(Spring) Detroit Tigers @ Toronto Blue Jays</v>
      </c>
      <c r="E337" t="str">
        <f t="shared" si="27"/>
        <v>Friday, March 15, 2024</v>
      </c>
      <c r="F337" t="str">
        <f t="shared" si="28"/>
        <v>(Spring) Detroit Tigers</v>
      </c>
      <c r="G337" t="str">
        <f t="shared" si="29"/>
        <v>Toronto Blue Jays</v>
      </c>
    </row>
    <row r="338" spans="2:7" x14ac:dyDescent="0.4">
      <c r="B338" s="6" t="s">
        <v>293</v>
      </c>
      <c r="C338" s="5" t="str">
        <f t="shared" si="25"/>
        <v/>
      </c>
      <c r="D338" t="str">
        <f t="shared" si="26"/>
        <v>(Spring) Chicago Cubs @ Chicago White Sox</v>
      </c>
      <c r="E338" t="str">
        <f t="shared" si="27"/>
        <v>Friday, March 15, 2024</v>
      </c>
      <c r="F338" t="str">
        <f t="shared" si="28"/>
        <v>(Spring) Chicago Cubs</v>
      </c>
      <c r="G338" t="str">
        <f t="shared" si="29"/>
        <v>Chicago White Sox</v>
      </c>
    </row>
    <row r="339" spans="2:7" x14ac:dyDescent="0.4">
      <c r="B339" s="6" t="s">
        <v>294</v>
      </c>
      <c r="C339" s="5" t="str">
        <f t="shared" si="25"/>
        <v/>
      </c>
      <c r="D339" t="str">
        <f t="shared" si="26"/>
        <v>(Spring) Cleveland Guardians @ Kansas City Royals</v>
      </c>
      <c r="E339" t="str">
        <f t="shared" si="27"/>
        <v>Friday, March 15, 2024</v>
      </c>
      <c r="F339" t="str">
        <f t="shared" si="28"/>
        <v>(Spring) Cleveland Guardians</v>
      </c>
      <c r="G339" t="str">
        <f t="shared" si="29"/>
        <v>Kansas City Royals</v>
      </c>
    </row>
    <row r="340" spans="2:7" x14ac:dyDescent="0.4">
      <c r="B340" s="6" t="s">
        <v>295</v>
      </c>
      <c r="C340" s="5" t="str">
        <f t="shared" si="25"/>
        <v/>
      </c>
      <c r="D340" t="str">
        <f t="shared" si="26"/>
        <v>(Spring) San Francisco Giants @ Oakland Athletics</v>
      </c>
      <c r="E340" t="str">
        <f t="shared" si="27"/>
        <v>Friday, March 15, 2024</v>
      </c>
      <c r="F340" t="str">
        <f t="shared" si="28"/>
        <v>(Spring) San Francisco Giants</v>
      </c>
      <c r="G340" t="str">
        <f t="shared" si="29"/>
        <v>Oakland Athletics</v>
      </c>
    </row>
    <row r="341" spans="2:7" x14ac:dyDescent="0.4">
      <c r="B341" s="6" t="s">
        <v>296</v>
      </c>
      <c r="C341" s="5" t="str">
        <f t="shared" si="25"/>
        <v/>
      </c>
      <c r="D341" t="str">
        <f t="shared" si="26"/>
        <v>(Spring) Seattle Mariners @ Los Angeles Angels</v>
      </c>
      <c r="E341" t="str">
        <f t="shared" si="27"/>
        <v>Friday, March 15, 2024</v>
      </c>
      <c r="F341" t="str">
        <f t="shared" si="28"/>
        <v>(Spring) Seattle Mariners</v>
      </c>
      <c r="G341" t="str">
        <f t="shared" si="29"/>
        <v>Los Angeles Angels</v>
      </c>
    </row>
    <row r="342" spans="2:7" x14ac:dyDescent="0.4">
      <c r="B342" s="6" t="s">
        <v>297</v>
      </c>
      <c r="C342" s="5" t="str">
        <f t="shared" si="25"/>
        <v/>
      </c>
      <c r="D342" t="str">
        <f t="shared" si="26"/>
        <v>(Spring) Miami Marlins @ St. Louis Cardinals</v>
      </c>
      <c r="E342" t="str">
        <f t="shared" si="27"/>
        <v>Friday, March 15, 2024</v>
      </c>
      <c r="F342" t="str">
        <f t="shared" si="28"/>
        <v>(Spring) Miami Marlins</v>
      </c>
      <c r="G342" t="str">
        <f t="shared" si="29"/>
        <v>St. Louis Cardinals</v>
      </c>
    </row>
    <row r="343" spans="2:7" x14ac:dyDescent="0.4">
      <c r="B343" s="6" t="s">
        <v>196</v>
      </c>
      <c r="C343" s="5" t="str">
        <f t="shared" si="25"/>
        <v/>
      </c>
      <c r="D343" t="str">
        <f t="shared" si="26"/>
        <v>(Spring) Washington Nationals @ New York Mets</v>
      </c>
      <c r="E343" t="str">
        <f t="shared" si="27"/>
        <v>Friday, March 15, 2024</v>
      </c>
      <c r="F343" t="str">
        <f t="shared" si="28"/>
        <v>(Spring) Washington Nationals</v>
      </c>
      <c r="G343" t="str">
        <f t="shared" si="29"/>
        <v>New York Mets</v>
      </c>
    </row>
    <row r="344" spans="2:7" x14ac:dyDescent="0.4">
      <c r="B344" s="6" t="s">
        <v>298</v>
      </c>
      <c r="C344" s="5" t="str">
        <f t="shared" si="25"/>
        <v/>
      </c>
      <c r="D344" t="str">
        <f t="shared" si="26"/>
        <v>(Spring) Pittsburgh Pirates @ New York Yankees</v>
      </c>
      <c r="E344" t="str">
        <f t="shared" si="27"/>
        <v>Friday, March 15, 2024</v>
      </c>
      <c r="F344" t="str">
        <f t="shared" si="28"/>
        <v>(Spring) Pittsburgh Pirates</v>
      </c>
      <c r="G344" t="str">
        <f t="shared" si="29"/>
        <v>New York Yankees</v>
      </c>
    </row>
    <row r="345" spans="2:7" ht="18" x14ac:dyDescent="0.4">
      <c r="B345" s="4" t="s">
        <v>299</v>
      </c>
      <c r="C345" s="5" t="str">
        <f t="shared" si="25"/>
        <v>Saturday, March 16, 2024</v>
      </c>
      <c r="D345" t="str">
        <f t="shared" si="26"/>
        <v/>
      </c>
      <c r="E345" t="str">
        <f t="shared" si="27"/>
        <v>Saturday, March 16, 2024</v>
      </c>
      <c r="F345" t="e">
        <f t="shared" si="28"/>
        <v>#VALUE!</v>
      </c>
      <c r="G345" t="e">
        <f t="shared" si="29"/>
        <v>#VALUE!</v>
      </c>
    </row>
    <row r="346" spans="2:7" x14ac:dyDescent="0.4">
      <c r="B346" s="6" t="s">
        <v>201</v>
      </c>
      <c r="C346" s="5" t="str">
        <f t="shared" si="25"/>
        <v/>
      </c>
      <c r="D346" t="str">
        <f t="shared" si="26"/>
        <v>(Spring) Pittsburgh Pirates @ Atlanta Braves</v>
      </c>
      <c r="E346" t="str">
        <f t="shared" si="27"/>
        <v>Saturday, March 16, 2024</v>
      </c>
      <c r="F346" t="str">
        <f t="shared" si="28"/>
        <v>(Spring) Pittsburgh Pirates</v>
      </c>
      <c r="G346" t="str">
        <f t="shared" si="29"/>
        <v>Atlanta Braves</v>
      </c>
    </row>
    <row r="347" spans="2:7" x14ac:dyDescent="0.4">
      <c r="B347" s="6" t="s">
        <v>97</v>
      </c>
      <c r="C347" s="5" t="str">
        <f t="shared" si="25"/>
        <v/>
      </c>
      <c r="D347" t="str">
        <f t="shared" si="26"/>
        <v>(Spring) Chicago White Sox @ Seattle Mariners</v>
      </c>
      <c r="E347" t="str">
        <f t="shared" si="27"/>
        <v>Saturday, March 16, 2024</v>
      </c>
      <c r="F347" t="str">
        <f t="shared" si="28"/>
        <v>(Spring) Chicago White Sox</v>
      </c>
      <c r="G347" t="str">
        <f t="shared" si="29"/>
        <v>Seattle Mariners</v>
      </c>
    </row>
    <row r="348" spans="2:7" x14ac:dyDescent="0.4">
      <c r="B348" s="6" t="s">
        <v>300</v>
      </c>
      <c r="C348" s="5" t="str">
        <f t="shared" si="25"/>
        <v/>
      </c>
      <c r="D348" t="str">
        <f t="shared" si="26"/>
        <v>(Spring) Texas Rangers @ Milwaukee Brewers</v>
      </c>
      <c r="E348" t="str">
        <f t="shared" si="27"/>
        <v>Saturday, March 16, 2024</v>
      </c>
      <c r="F348" t="str">
        <f t="shared" si="28"/>
        <v>(Spring) Texas Rangers</v>
      </c>
      <c r="G348" t="str">
        <f t="shared" si="29"/>
        <v>Milwaukee Brewers</v>
      </c>
    </row>
    <row r="349" spans="2:7" x14ac:dyDescent="0.4">
      <c r="B349" s="6" t="s">
        <v>301</v>
      </c>
      <c r="C349" s="5" t="str">
        <f t="shared" si="25"/>
        <v/>
      </c>
      <c r="D349" t="str">
        <f t="shared" si="26"/>
        <v>(Spring) Philadelphia Phillies @ Miami Marlins</v>
      </c>
      <c r="E349" t="str">
        <f t="shared" si="27"/>
        <v>Saturday, March 16, 2024</v>
      </c>
      <c r="F349" t="str">
        <f t="shared" si="28"/>
        <v>(Spring) Philadelphia Phillies</v>
      </c>
      <c r="G349" t="str">
        <f t="shared" si="29"/>
        <v>Miami Marlins</v>
      </c>
    </row>
    <row r="350" spans="2:7" x14ac:dyDescent="0.4">
      <c r="B350" s="6" t="s">
        <v>96</v>
      </c>
      <c r="C350" s="5" t="str">
        <f t="shared" si="25"/>
        <v/>
      </c>
      <c r="D350" t="str">
        <f t="shared" si="26"/>
        <v>(Spring) New York Mets @ Houston Astros</v>
      </c>
      <c r="E350" t="str">
        <f t="shared" si="27"/>
        <v>Saturday, March 16, 2024</v>
      </c>
      <c r="F350" t="str">
        <f t="shared" si="28"/>
        <v>(Spring) New York Mets</v>
      </c>
      <c r="G350" t="str">
        <f t="shared" si="29"/>
        <v>Houston Astros</v>
      </c>
    </row>
    <row r="351" spans="2:7" x14ac:dyDescent="0.4">
      <c r="B351" s="6" t="s">
        <v>302</v>
      </c>
      <c r="C351" s="5" t="str">
        <f t="shared" si="25"/>
        <v/>
      </c>
      <c r="D351" t="str">
        <f t="shared" si="26"/>
        <v>(Spring) Oakland Athletics @ Colorado Rockies</v>
      </c>
      <c r="E351" t="str">
        <f t="shared" si="27"/>
        <v>Saturday, March 16, 2024</v>
      </c>
      <c r="F351" t="str">
        <f t="shared" si="28"/>
        <v>(Spring) Oakland Athletics</v>
      </c>
      <c r="G351" t="str">
        <f t="shared" si="29"/>
        <v>Colorado Rockies</v>
      </c>
    </row>
    <row r="352" spans="2:7" x14ac:dyDescent="0.4">
      <c r="B352" s="6" t="s">
        <v>46</v>
      </c>
      <c r="C352" s="5" t="str">
        <f t="shared" si="25"/>
        <v/>
      </c>
      <c r="D352" t="str">
        <f t="shared" si="26"/>
        <v>(Spring) Seattle Mariners @ Cincinnati Reds</v>
      </c>
      <c r="E352" t="str">
        <f t="shared" si="27"/>
        <v>Saturday, March 16, 2024</v>
      </c>
      <c r="F352" t="str">
        <f t="shared" si="28"/>
        <v>(Spring) Seattle Mariners</v>
      </c>
      <c r="G352" t="str">
        <f t="shared" si="29"/>
        <v>Cincinnati Reds</v>
      </c>
    </row>
    <row r="353" spans="2:7" x14ac:dyDescent="0.4">
      <c r="B353" s="6" t="s">
        <v>9</v>
      </c>
      <c r="C353" s="5" t="str">
        <f t="shared" si="25"/>
        <v/>
      </c>
      <c r="D353" t="str">
        <f t="shared" si="26"/>
        <v>(Spring) Boston Red Sox @ Baltimore Orioles</v>
      </c>
      <c r="E353" t="str">
        <f t="shared" si="27"/>
        <v>Saturday, March 16, 2024</v>
      </c>
      <c r="F353" t="str">
        <f t="shared" si="28"/>
        <v>(Spring) Boston Red Sox</v>
      </c>
      <c r="G353" t="str">
        <f t="shared" si="29"/>
        <v>Baltimore Orioles</v>
      </c>
    </row>
    <row r="354" spans="2:7" x14ac:dyDescent="0.4">
      <c r="B354" s="6" t="s">
        <v>303</v>
      </c>
      <c r="C354" s="5" t="str">
        <f t="shared" si="25"/>
        <v/>
      </c>
      <c r="D354" t="str">
        <f t="shared" si="26"/>
        <v>(Spring) St. Louis Cardinals @ Washington Nationals</v>
      </c>
      <c r="E354" t="str">
        <f t="shared" si="27"/>
        <v>Saturday, March 16, 2024</v>
      </c>
      <c r="F354" t="str">
        <f t="shared" si="28"/>
        <v>(Spring) St. Louis Cardinals</v>
      </c>
      <c r="G354" t="str">
        <f t="shared" si="29"/>
        <v>Washington Nationals</v>
      </c>
    </row>
    <row r="355" spans="2:7" x14ac:dyDescent="0.4">
      <c r="B355" s="6" t="s">
        <v>141</v>
      </c>
      <c r="C355" s="5" t="str">
        <f t="shared" si="25"/>
        <v/>
      </c>
      <c r="D355" t="str">
        <f t="shared" si="26"/>
        <v>(Spring) Tampa Bay Rays @ Minnesota Twins</v>
      </c>
      <c r="E355" t="str">
        <f t="shared" si="27"/>
        <v>Saturday, March 16, 2024</v>
      </c>
      <c r="F355" t="str">
        <f t="shared" si="28"/>
        <v>(Spring) Tampa Bay Rays</v>
      </c>
      <c r="G355" t="str">
        <f t="shared" si="29"/>
        <v>Minnesota Twins</v>
      </c>
    </row>
    <row r="356" spans="2:7" x14ac:dyDescent="0.4">
      <c r="B356" s="6" t="s">
        <v>34</v>
      </c>
      <c r="C356" s="5" t="str">
        <f t="shared" si="25"/>
        <v/>
      </c>
      <c r="D356" t="str">
        <f t="shared" si="26"/>
        <v>(Spring) Toronto Blue Jays @ New York Yankees</v>
      </c>
      <c r="E356" t="str">
        <f t="shared" si="27"/>
        <v>Saturday, March 16, 2024</v>
      </c>
      <c r="F356" t="str">
        <f t="shared" si="28"/>
        <v>(Spring) Toronto Blue Jays</v>
      </c>
      <c r="G356" t="str">
        <f t="shared" si="29"/>
        <v>New York Yankees</v>
      </c>
    </row>
    <row r="357" spans="2:7" x14ac:dyDescent="0.4">
      <c r="B357" s="6" t="s">
        <v>304</v>
      </c>
      <c r="C357" s="5" t="str">
        <f t="shared" si="25"/>
        <v/>
      </c>
      <c r="D357" t="str">
        <f t="shared" si="26"/>
        <v>(Spring) Kansas City Royals @ Chicago Cubs</v>
      </c>
      <c r="E357" t="str">
        <f t="shared" si="27"/>
        <v>Saturday, March 16, 2024</v>
      </c>
      <c r="F357" t="str">
        <f t="shared" si="28"/>
        <v>(Spring) Kansas City Royals</v>
      </c>
      <c r="G357" t="str">
        <f t="shared" si="29"/>
        <v>Chicago Cubs</v>
      </c>
    </row>
    <row r="358" spans="2:7" x14ac:dyDescent="0.4">
      <c r="B358" s="6" t="s">
        <v>305</v>
      </c>
      <c r="C358" s="5" t="str">
        <f t="shared" si="25"/>
        <v/>
      </c>
      <c r="D358" t="str">
        <f t="shared" si="26"/>
        <v>(Spring) San Francisco Giants @ Chicago White Sox</v>
      </c>
      <c r="E358" t="str">
        <f t="shared" si="27"/>
        <v>Saturday, March 16, 2024</v>
      </c>
      <c r="F358" t="str">
        <f t="shared" si="28"/>
        <v>(Spring) San Francisco Giants</v>
      </c>
      <c r="G358" t="str">
        <f t="shared" si="29"/>
        <v>Chicago White Sox</v>
      </c>
    </row>
    <row r="359" spans="2:7" x14ac:dyDescent="0.4">
      <c r="B359" s="6" t="s">
        <v>223</v>
      </c>
      <c r="C359" s="5" t="str">
        <f t="shared" si="25"/>
        <v/>
      </c>
      <c r="D359" t="str">
        <f t="shared" si="26"/>
        <v>(Spring) Milwaukee Brewers @ Oakland Athletics</v>
      </c>
      <c r="E359" t="str">
        <f t="shared" si="27"/>
        <v>Saturday, March 16, 2024</v>
      </c>
      <c r="F359" t="str">
        <f t="shared" si="28"/>
        <v>(Spring) Milwaukee Brewers</v>
      </c>
      <c r="G359" t="str">
        <f t="shared" si="29"/>
        <v>Oakland Athletics</v>
      </c>
    </row>
    <row r="360" spans="2:7" x14ac:dyDescent="0.4">
      <c r="B360" s="6" t="s">
        <v>306</v>
      </c>
      <c r="C360" s="5" t="str">
        <f t="shared" si="25"/>
        <v/>
      </c>
      <c r="D360" t="str">
        <f t="shared" si="26"/>
        <v>(Spring) Detroit Tigers @ Pittsburgh Pirates</v>
      </c>
      <c r="E360" t="str">
        <f t="shared" si="27"/>
        <v>Saturday, March 16, 2024</v>
      </c>
      <c r="F360" t="str">
        <f t="shared" si="28"/>
        <v>(Spring) Detroit Tigers</v>
      </c>
      <c r="G360" t="str">
        <f t="shared" si="29"/>
        <v>Pittsburgh Pirates</v>
      </c>
    </row>
    <row r="361" spans="2:7" x14ac:dyDescent="0.4">
      <c r="B361" s="6" t="s">
        <v>307</v>
      </c>
      <c r="C361" s="5" t="str">
        <f t="shared" si="25"/>
        <v/>
      </c>
      <c r="D361" t="str">
        <f t="shared" si="26"/>
        <v>(Spring) Cleveland Guardians @ San Francisco Giants</v>
      </c>
      <c r="E361" t="str">
        <f t="shared" si="27"/>
        <v>Saturday, March 16, 2024</v>
      </c>
      <c r="F361" t="str">
        <f t="shared" si="28"/>
        <v>(Spring) Cleveland Guardians</v>
      </c>
      <c r="G361" t="str">
        <f t="shared" si="29"/>
        <v>San Francisco Giants</v>
      </c>
    </row>
    <row r="362" spans="2:7" x14ac:dyDescent="0.4">
      <c r="B362" s="6" t="s">
        <v>308</v>
      </c>
      <c r="C362" s="5" t="str">
        <f t="shared" si="25"/>
        <v/>
      </c>
      <c r="D362" t="str">
        <f t="shared" si="26"/>
        <v>(Spring) Arizona D'Backs @ Texas Rangers</v>
      </c>
      <c r="E362" t="str">
        <f t="shared" si="27"/>
        <v>Saturday, March 16, 2024</v>
      </c>
      <c r="F362" t="str">
        <f t="shared" si="28"/>
        <v>(Spring) Arizona D'Backs</v>
      </c>
      <c r="G362" t="str">
        <f t="shared" si="29"/>
        <v>Texas Rangers</v>
      </c>
    </row>
    <row r="363" spans="2:7" x14ac:dyDescent="0.4">
      <c r="B363" s="6" t="s">
        <v>309</v>
      </c>
      <c r="C363" s="5" t="str">
        <f t="shared" si="25"/>
        <v/>
      </c>
      <c r="D363" t="str">
        <f t="shared" si="26"/>
        <v>(Spring) Chicago Cubs @ Los Angeles Angels</v>
      </c>
      <c r="E363" t="str">
        <f t="shared" si="27"/>
        <v>Saturday, March 16, 2024</v>
      </c>
      <c r="F363" t="str">
        <f t="shared" si="28"/>
        <v>(Spring) Chicago Cubs</v>
      </c>
      <c r="G363" t="str">
        <f t="shared" si="29"/>
        <v>Los Angeles Angels</v>
      </c>
    </row>
    <row r="364" spans="2:7" ht="18" x14ac:dyDescent="0.4">
      <c r="B364" s="4" t="s">
        <v>310</v>
      </c>
      <c r="C364" s="5" t="str">
        <f t="shared" si="25"/>
        <v>Sunday, March 17, 2024</v>
      </c>
      <c r="D364" t="str">
        <f t="shared" si="26"/>
        <v/>
      </c>
      <c r="E364" t="str">
        <f t="shared" si="27"/>
        <v>Sunday, March 17, 2024</v>
      </c>
      <c r="F364" t="e">
        <f t="shared" si="28"/>
        <v>#VALUE!</v>
      </c>
      <c r="G364" t="e">
        <f t="shared" si="29"/>
        <v>#VALUE!</v>
      </c>
    </row>
    <row r="365" spans="2:7" x14ac:dyDescent="0.4">
      <c r="B365" s="6" t="s">
        <v>33</v>
      </c>
      <c r="C365" s="5" t="str">
        <f t="shared" si="25"/>
        <v/>
      </c>
      <c r="D365" t="str">
        <f t="shared" si="26"/>
        <v>(Spring) Boston Red Sox @ Atlanta Braves</v>
      </c>
      <c r="E365" t="str">
        <f t="shared" si="27"/>
        <v>Sunday, March 17, 2024</v>
      </c>
      <c r="F365" t="str">
        <f t="shared" si="28"/>
        <v>(Spring) Boston Red Sox</v>
      </c>
      <c r="G365" t="str">
        <f t="shared" si="29"/>
        <v>Atlanta Braves</v>
      </c>
    </row>
    <row r="366" spans="2:7" x14ac:dyDescent="0.4">
      <c r="B366" s="6" t="s">
        <v>263</v>
      </c>
      <c r="C366" s="5" t="str">
        <f t="shared" si="25"/>
        <v/>
      </c>
      <c r="D366" t="str">
        <f t="shared" si="26"/>
        <v>(Spring) Atlanta Braves @ Baltimore Orioles</v>
      </c>
      <c r="E366" t="str">
        <f t="shared" si="27"/>
        <v>Sunday, March 17, 2024</v>
      </c>
      <c r="F366" t="str">
        <f t="shared" si="28"/>
        <v>(Spring) Atlanta Braves</v>
      </c>
      <c r="G366" t="str">
        <f t="shared" si="29"/>
        <v>Baltimore Orioles</v>
      </c>
    </row>
    <row r="367" spans="2:7" x14ac:dyDescent="0.4">
      <c r="B367" s="6" t="s">
        <v>311</v>
      </c>
      <c r="C367" s="5" t="str">
        <f t="shared" si="25"/>
        <v/>
      </c>
      <c r="D367" t="str">
        <f t="shared" si="26"/>
        <v>(Spring) New York Yankees @ Boston Red Sox</v>
      </c>
      <c r="E367" t="str">
        <f t="shared" si="27"/>
        <v>Sunday, March 17, 2024</v>
      </c>
      <c r="F367" t="str">
        <f t="shared" si="28"/>
        <v>(Spring) New York Yankees</v>
      </c>
      <c r="G367" t="str">
        <f t="shared" si="29"/>
        <v>Boston Red Sox</v>
      </c>
    </row>
    <row r="368" spans="2:7" x14ac:dyDescent="0.4">
      <c r="B368" s="6" t="s">
        <v>312</v>
      </c>
      <c r="C368" s="5" t="str">
        <f t="shared" si="25"/>
        <v/>
      </c>
      <c r="D368" t="str">
        <f t="shared" si="26"/>
        <v>(Spring) Los Angeles Angels @ Arizona D'Backs</v>
      </c>
      <c r="E368" t="str">
        <f t="shared" si="27"/>
        <v>Sunday, March 17, 2024</v>
      </c>
      <c r="F368" t="str">
        <f t="shared" si="28"/>
        <v>(Spring) Los Angeles Angels</v>
      </c>
      <c r="G368" t="str">
        <f t="shared" si="29"/>
        <v>Arizona D'Backs</v>
      </c>
    </row>
    <row r="369" spans="2:7" x14ac:dyDescent="0.4">
      <c r="B369" s="6" t="s">
        <v>10</v>
      </c>
      <c r="C369" s="5" t="str">
        <f t="shared" si="25"/>
        <v/>
      </c>
      <c r="D369" t="str">
        <f t="shared" si="26"/>
        <v>(Spring) Cincinnati Reds @ Cleveland Guardians</v>
      </c>
      <c r="E369" t="str">
        <f t="shared" si="27"/>
        <v>Sunday, March 17, 2024</v>
      </c>
      <c r="F369" t="str">
        <f t="shared" si="28"/>
        <v>(Spring) Cincinnati Reds</v>
      </c>
      <c r="G369" t="str">
        <f t="shared" si="29"/>
        <v>Cleveland Guardians</v>
      </c>
    </row>
    <row r="370" spans="2:7" x14ac:dyDescent="0.4">
      <c r="B370" s="6" t="s">
        <v>313</v>
      </c>
      <c r="C370" s="5" t="str">
        <f t="shared" si="25"/>
        <v/>
      </c>
      <c r="D370" t="str">
        <f t="shared" si="26"/>
        <v>(Spring) Baltimore Orioles @ Detroit Tigers</v>
      </c>
      <c r="E370" t="str">
        <f t="shared" si="27"/>
        <v>Sunday, March 17, 2024</v>
      </c>
      <c r="F370" t="str">
        <f t="shared" si="28"/>
        <v>(Spring) Baltimore Orioles</v>
      </c>
      <c r="G370" t="str">
        <f t="shared" si="29"/>
        <v>Detroit Tigers</v>
      </c>
    </row>
    <row r="371" spans="2:7" x14ac:dyDescent="0.4">
      <c r="B371" s="6" t="s">
        <v>314</v>
      </c>
      <c r="C371" s="5" t="str">
        <f t="shared" si="25"/>
        <v/>
      </c>
      <c r="D371" t="str">
        <f t="shared" si="26"/>
        <v>(Spring) Arizona D'Backs @ Seattle Mariners</v>
      </c>
      <c r="E371" t="str">
        <f t="shared" si="27"/>
        <v>Sunday, March 17, 2024</v>
      </c>
      <c r="F371" t="str">
        <f t="shared" si="28"/>
        <v>(Spring) Arizona D'Backs</v>
      </c>
      <c r="G371" t="str">
        <f t="shared" si="29"/>
        <v>Seattle Mariners</v>
      </c>
    </row>
    <row r="372" spans="2:7" x14ac:dyDescent="0.4">
      <c r="B372" s="6" t="s">
        <v>52</v>
      </c>
      <c r="C372" s="5" t="str">
        <f t="shared" si="25"/>
        <v/>
      </c>
      <c r="D372" t="str">
        <f t="shared" si="26"/>
        <v>(Spring) New York Mets @ Washington Nationals</v>
      </c>
      <c r="E372" t="str">
        <f t="shared" si="27"/>
        <v>Sunday, March 17, 2024</v>
      </c>
      <c r="F372" t="str">
        <f t="shared" si="28"/>
        <v>(Spring) New York Mets</v>
      </c>
      <c r="G372" t="str">
        <f t="shared" si="29"/>
        <v>Washington Nationals</v>
      </c>
    </row>
    <row r="373" spans="2:7" x14ac:dyDescent="0.4">
      <c r="B373" s="6" t="s">
        <v>192</v>
      </c>
      <c r="C373" s="5" t="str">
        <f t="shared" si="25"/>
        <v/>
      </c>
      <c r="D373" t="str">
        <f t="shared" si="26"/>
        <v>(Spring) Houston Astros @ St. Louis Cardinals</v>
      </c>
      <c r="E373" t="str">
        <f t="shared" si="27"/>
        <v>Sunday, March 17, 2024</v>
      </c>
      <c r="F373" t="str">
        <f t="shared" si="28"/>
        <v>(Spring) Houston Astros</v>
      </c>
      <c r="G373" t="str">
        <f t="shared" si="29"/>
        <v>St. Louis Cardinals</v>
      </c>
    </row>
    <row r="374" spans="2:7" x14ac:dyDescent="0.4">
      <c r="B374" s="6" t="s">
        <v>112</v>
      </c>
      <c r="C374" s="5" t="str">
        <f t="shared" si="25"/>
        <v/>
      </c>
      <c r="D374" t="str">
        <f t="shared" si="26"/>
        <v>(Spring) Tampa Bay Rays @ Pittsburgh Pirates</v>
      </c>
      <c r="E374" t="str">
        <f t="shared" si="27"/>
        <v>Sunday, March 17, 2024</v>
      </c>
      <c r="F374" t="str">
        <f t="shared" si="28"/>
        <v>(Spring) Tampa Bay Rays</v>
      </c>
      <c r="G374" t="str">
        <f t="shared" si="29"/>
        <v>Pittsburgh Pirates</v>
      </c>
    </row>
    <row r="375" spans="2:7" x14ac:dyDescent="0.4">
      <c r="B375" s="6" t="s">
        <v>218</v>
      </c>
      <c r="C375" s="5" t="str">
        <f t="shared" si="25"/>
        <v/>
      </c>
      <c r="D375" t="str">
        <f t="shared" si="26"/>
        <v>(Spring) Toronto Blue Jays @ Philadelphia Phillies</v>
      </c>
      <c r="E375" t="str">
        <f t="shared" si="27"/>
        <v>Sunday, March 17, 2024</v>
      </c>
      <c r="F375" t="str">
        <f t="shared" si="28"/>
        <v>(Spring) Toronto Blue Jays</v>
      </c>
      <c r="G375" t="str">
        <f t="shared" si="29"/>
        <v>Philadelphia Phillies</v>
      </c>
    </row>
    <row r="376" spans="2:7" x14ac:dyDescent="0.4">
      <c r="B376" s="6" t="s">
        <v>315</v>
      </c>
      <c r="C376" s="5" t="str">
        <f t="shared" si="25"/>
        <v/>
      </c>
      <c r="D376" t="str">
        <f t="shared" si="26"/>
        <v>(Spring) Minnesota Twins @ Toronto Blue Jays</v>
      </c>
      <c r="E376" t="str">
        <f t="shared" si="27"/>
        <v>Sunday, March 17, 2024</v>
      </c>
      <c r="F376" t="str">
        <f t="shared" si="28"/>
        <v>(Spring) Minnesota Twins</v>
      </c>
      <c r="G376" t="str">
        <f t="shared" si="29"/>
        <v>Toronto Blue Jays</v>
      </c>
    </row>
    <row r="377" spans="2:7" x14ac:dyDescent="0.4">
      <c r="B377" s="6" t="s">
        <v>69</v>
      </c>
      <c r="C377" s="5" t="str">
        <f t="shared" si="25"/>
        <v/>
      </c>
      <c r="D377" t="str">
        <f t="shared" si="26"/>
        <v>(Spring) Miami Marlins @ New York Mets</v>
      </c>
      <c r="E377" t="str">
        <f t="shared" si="27"/>
        <v>Sunday, March 17, 2024</v>
      </c>
      <c r="F377" t="str">
        <f t="shared" si="28"/>
        <v>(Spring) Miami Marlins</v>
      </c>
      <c r="G377" t="str">
        <f t="shared" si="29"/>
        <v>New York Mets</v>
      </c>
    </row>
    <row r="378" spans="2:7" x14ac:dyDescent="0.4">
      <c r="B378" s="6" t="s">
        <v>316</v>
      </c>
      <c r="C378" s="5" t="str">
        <f t="shared" si="25"/>
        <v/>
      </c>
      <c r="D378" t="str">
        <f t="shared" si="26"/>
        <v>(Spring) Chicago White Sox @ Oakland Athletics</v>
      </c>
      <c r="E378" t="str">
        <f t="shared" si="27"/>
        <v>Sunday, March 17, 2024</v>
      </c>
      <c r="F378" t="str">
        <f t="shared" si="28"/>
        <v>(Spring) Chicago White Sox</v>
      </c>
      <c r="G378" t="str">
        <f t="shared" si="29"/>
        <v>Oakland Athletics</v>
      </c>
    </row>
    <row r="379" spans="2:7" x14ac:dyDescent="0.4">
      <c r="B379" s="6" t="s">
        <v>317</v>
      </c>
      <c r="C379" s="5" t="str">
        <f t="shared" si="25"/>
        <v/>
      </c>
      <c r="D379" t="str">
        <f t="shared" si="26"/>
        <v>(Spring) Colorado Rockies @ San Francisco Giants</v>
      </c>
      <c r="E379" t="str">
        <f t="shared" si="27"/>
        <v>Sunday, March 17, 2024</v>
      </c>
      <c r="F379" t="str">
        <f t="shared" si="28"/>
        <v>(Spring) Colorado Rockies</v>
      </c>
      <c r="G379" t="str">
        <f t="shared" si="29"/>
        <v>San Francisco Giants</v>
      </c>
    </row>
    <row r="380" spans="2:7" x14ac:dyDescent="0.4">
      <c r="B380" s="6" t="s">
        <v>318</v>
      </c>
      <c r="C380" s="5" t="str">
        <f t="shared" si="25"/>
        <v/>
      </c>
      <c r="D380" t="str">
        <f t="shared" si="26"/>
        <v>(Spring) Milwaukee Brewers @ Kansas City Royals</v>
      </c>
      <c r="E380" t="str">
        <f t="shared" si="27"/>
        <v>Sunday, March 17, 2024</v>
      </c>
      <c r="F380" t="str">
        <f t="shared" si="28"/>
        <v>(Spring) Milwaukee Brewers</v>
      </c>
      <c r="G380" t="str">
        <f t="shared" si="29"/>
        <v>Kansas City Royals</v>
      </c>
    </row>
    <row r="381" spans="2:7" x14ac:dyDescent="0.4">
      <c r="B381" s="6" t="s">
        <v>319</v>
      </c>
      <c r="C381" s="5" t="str">
        <f t="shared" si="25"/>
        <v/>
      </c>
      <c r="D381" t="str">
        <f t="shared" si="26"/>
        <v>(Spring) Texas Rangers @ Chicago Cubs</v>
      </c>
      <c r="E381" t="str">
        <f t="shared" si="27"/>
        <v>Sunday, March 17, 2024</v>
      </c>
      <c r="F381" t="str">
        <f t="shared" si="28"/>
        <v>(Spring) Texas Rangers</v>
      </c>
      <c r="G381" t="str">
        <f t="shared" si="29"/>
        <v>Chicago Cubs</v>
      </c>
    </row>
    <row r="382" spans="2:7" ht="18" x14ac:dyDescent="0.4">
      <c r="B382" s="4" t="s">
        <v>320</v>
      </c>
      <c r="C382" s="5" t="str">
        <f t="shared" si="25"/>
        <v>Monday, March 18, 2024</v>
      </c>
      <c r="D382" t="str">
        <f t="shared" si="26"/>
        <v/>
      </c>
      <c r="E382" t="str">
        <f t="shared" si="27"/>
        <v>Monday, March 18, 2024</v>
      </c>
      <c r="F382" t="e">
        <f t="shared" si="28"/>
        <v>#VALUE!</v>
      </c>
      <c r="G382" t="e">
        <f t="shared" si="29"/>
        <v>#VALUE!</v>
      </c>
    </row>
    <row r="383" spans="2:7" x14ac:dyDescent="0.4">
      <c r="B383" s="6" t="s">
        <v>241</v>
      </c>
      <c r="C383" s="5" t="str">
        <f t="shared" si="25"/>
        <v/>
      </c>
      <c r="D383" t="str">
        <f t="shared" si="26"/>
        <v>(Spring) Oakland Athletics @ Arizona D'Backs</v>
      </c>
      <c r="E383" t="str">
        <f t="shared" si="27"/>
        <v>Monday, March 18, 2024</v>
      </c>
      <c r="F383" t="str">
        <f t="shared" si="28"/>
        <v>(Spring) Oakland Athletics</v>
      </c>
      <c r="G383" t="str">
        <f t="shared" si="29"/>
        <v>Arizona D'Backs</v>
      </c>
    </row>
    <row r="384" spans="2:7" x14ac:dyDescent="0.4">
      <c r="B384" s="6" t="s">
        <v>321</v>
      </c>
      <c r="C384" s="5" t="str">
        <f t="shared" si="25"/>
        <v/>
      </c>
      <c r="D384" t="str">
        <f t="shared" si="26"/>
        <v>(Spring) San Francisco Giants @ Cincinnati Reds</v>
      </c>
      <c r="E384" t="str">
        <f t="shared" si="27"/>
        <v>Monday, March 18, 2024</v>
      </c>
      <c r="F384" t="str">
        <f t="shared" si="28"/>
        <v>(Spring) San Francisco Giants</v>
      </c>
      <c r="G384" t="str">
        <f t="shared" si="29"/>
        <v>Cincinnati Reds</v>
      </c>
    </row>
    <row r="385" spans="2:7" x14ac:dyDescent="0.4">
      <c r="B385" s="6" t="s">
        <v>64</v>
      </c>
      <c r="C385" s="5" t="str">
        <f t="shared" si="25"/>
        <v/>
      </c>
      <c r="D385" t="str">
        <f t="shared" si="26"/>
        <v>(Spring) Washington Nationals @ Houston Astros</v>
      </c>
      <c r="E385" t="str">
        <f t="shared" si="27"/>
        <v>Monday, March 18, 2024</v>
      </c>
      <c r="F385" t="str">
        <f t="shared" si="28"/>
        <v>(Spring) Washington Nationals</v>
      </c>
      <c r="G385" t="str">
        <f t="shared" si="29"/>
        <v>Houston Astros</v>
      </c>
    </row>
    <row r="386" spans="2:7" x14ac:dyDescent="0.4">
      <c r="B386" s="6" t="s">
        <v>79</v>
      </c>
      <c r="C386" s="5" t="str">
        <f t="shared" si="25"/>
        <v/>
      </c>
      <c r="D386" t="str">
        <f t="shared" si="26"/>
        <v>(Spring) Houston Astros @ Miami Marlins</v>
      </c>
      <c r="E386" t="str">
        <f t="shared" si="27"/>
        <v>Monday, March 18, 2024</v>
      </c>
      <c r="F386" t="str">
        <f t="shared" si="28"/>
        <v>(Spring) Houston Astros</v>
      </c>
      <c r="G386" t="str">
        <f t="shared" si="29"/>
        <v>Miami Marlins</v>
      </c>
    </row>
    <row r="387" spans="2:7" x14ac:dyDescent="0.4">
      <c r="B387" s="6" t="s">
        <v>322</v>
      </c>
      <c r="C387" s="5" t="str">
        <f t="shared" ref="C387:C450" si="30">IF(RIGHT(B387,4)="2024",B387,"")</f>
        <v/>
      </c>
      <c r="D387" t="str">
        <f t="shared" ref="D387:D450" si="31">IF(C387="",TRIM(SUBSTITUTE(MID(B387,IFERROR(SEARCH(":",B387)+7,1),LEN(B387)),"TBD","")),"")</f>
        <v>(Spring) Los Angeles Angels @ Milwaukee Brewers</v>
      </c>
      <c r="E387" t="str">
        <f t="shared" si="27"/>
        <v>Monday, March 18, 2024</v>
      </c>
      <c r="F387" t="str">
        <f t="shared" si="28"/>
        <v>(Spring) Los Angeles Angels</v>
      </c>
      <c r="G387" t="str">
        <f t="shared" si="29"/>
        <v>Milwaukee Brewers</v>
      </c>
    </row>
    <row r="388" spans="2:7" x14ac:dyDescent="0.4">
      <c r="B388" s="6" t="s">
        <v>12</v>
      </c>
      <c r="C388" s="5" t="str">
        <f t="shared" si="30"/>
        <v/>
      </c>
      <c r="D388" t="str">
        <f t="shared" si="31"/>
        <v>(Spring) Atlanta Braves @ Tampa Bay Rays</v>
      </c>
      <c r="E388" t="str">
        <f t="shared" ref="E388:E451" si="32">IF(C388="",E387,C388)</f>
        <v>Monday, March 18, 2024</v>
      </c>
      <c r="F388" t="str">
        <f t="shared" ref="F388:F451" si="33">TRIM(SUBSTITUTE(TRIM(LEFT(D388, SEARCH("@", D388) - 1)),"TBD",""))</f>
        <v>(Spring) Atlanta Braves</v>
      </c>
      <c r="G388" t="str">
        <f t="shared" ref="G388:G451" si="34">TRIM(MID(B388, SEARCH("@", B388) + 1, LEN(B388)))</f>
        <v>Tampa Bay Rays</v>
      </c>
    </row>
    <row r="389" spans="2:7" x14ac:dyDescent="0.4">
      <c r="B389" s="6" t="s">
        <v>110</v>
      </c>
      <c r="C389" s="5" t="str">
        <f t="shared" si="30"/>
        <v/>
      </c>
      <c r="D389" t="str">
        <f t="shared" si="31"/>
        <v>(Spring) Boston Red Sox @ Minnesota Twins</v>
      </c>
      <c r="E389" t="str">
        <f t="shared" si="32"/>
        <v>Monday, March 18, 2024</v>
      </c>
      <c r="F389" t="str">
        <f t="shared" si="33"/>
        <v>(Spring) Boston Red Sox</v>
      </c>
      <c r="G389" t="str">
        <f t="shared" si="34"/>
        <v>Minnesota Twins</v>
      </c>
    </row>
    <row r="390" spans="2:7" x14ac:dyDescent="0.4">
      <c r="B390" s="6" t="s">
        <v>323</v>
      </c>
      <c r="C390" s="5" t="str">
        <f t="shared" si="30"/>
        <v/>
      </c>
      <c r="D390" t="str">
        <f t="shared" si="31"/>
        <v>(Spring) Philadelphia Phillies @ New York Yankees</v>
      </c>
      <c r="E390" t="str">
        <f t="shared" si="32"/>
        <v>Monday, March 18, 2024</v>
      </c>
      <c r="F390" t="str">
        <f t="shared" si="33"/>
        <v>(Spring) Philadelphia Phillies</v>
      </c>
      <c r="G390" t="str">
        <f t="shared" si="34"/>
        <v>New York Yankees</v>
      </c>
    </row>
    <row r="391" spans="2:7" x14ac:dyDescent="0.4">
      <c r="B391" s="6" t="s">
        <v>324</v>
      </c>
      <c r="C391" s="5" t="str">
        <f t="shared" si="30"/>
        <v/>
      </c>
      <c r="D391" t="str">
        <f t="shared" si="31"/>
        <v>(Spring) Pittsburgh Pirates @ Philadelphia Phillies</v>
      </c>
      <c r="E391" t="str">
        <f t="shared" si="32"/>
        <v>Monday, March 18, 2024</v>
      </c>
      <c r="F391" t="str">
        <f t="shared" si="33"/>
        <v>(Spring) Pittsburgh Pirates</v>
      </c>
      <c r="G391" t="str">
        <f t="shared" si="34"/>
        <v>Philadelphia Phillies</v>
      </c>
    </row>
    <row r="392" spans="2:7" x14ac:dyDescent="0.4">
      <c r="B392" s="6" t="s">
        <v>325</v>
      </c>
      <c r="C392" s="5" t="str">
        <f t="shared" si="30"/>
        <v/>
      </c>
      <c r="D392" t="str">
        <f t="shared" si="31"/>
        <v>(Spring) Cleveland Guardians @ Chicago White Sox</v>
      </c>
      <c r="E392" t="str">
        <f t="shared" si="32"/>
        <v>Monday, March 18, 2024</v>
      </c>
      <c r="F392" t="str">
        <f t="shared" si="33"/>
        <v>(Spring) Cleveland Guardians</v>
      </c>
      <c r="G392" t="str">
        <f t="shared" si="34"/>
        <v>Chicago White Sox</v>
      </c>
    </row>
    <row r="393" spans="2:7" x14ac:dyDescent="0.4">
      <c r="B393" s="6" t="s">
        <v>326</v>
      </c>
      <c r="C393" s="5" t="str">
        <f t="shared" si="30"/>
        <v/>
      </c>
      <c r="D393" t="str">
        <f t="shared" si="31"/>
        <v>(Spring) Seattle Mariners @ Texas Rangers</v>
      </c>
      <c r="E393" t="str">
        <f t="shared" si="32"/>
        <v>Monday, March 18, 2024</v>
      </c>
      <c r="F393" t="str">
        <f t="shared" si="33"/>
        <v>(Spring) Seattle Mariners</v>
      </c>
      <c r="G393" t="str">
        <f t="shared" si="34"/>
        <v>Texas Rangers</v>
      </c>
    </row>
    <row r="394" spans="2:7" ht="18" x14ac:dyDescent="0.4">
      <c r="B394" s="4" t="s">
        <v>327</v>
      </c>
      <c r="C394" s="5" t="str">
        <f t="shared" si="30"/>
        <v>Tuesday, March 19, 2024</v>
      </c>
      <c r="D394" t="str">
        <f t="shared" si="31"/>
        <v/>
      </c>
      <c r="E394" t="str">
        <f t="shared" si="32"/>
        <v>Tuesday, March 19, 2024</v>
      </c>
      <c r="F394" t="e">
        <f t="shared" si="33"/>
        <v>#VALUE!</v>
      </c>
      <c r="G394" t="e">
        <f t="shared" si="34"/>
        <v>#VALUE!</v>
      </c>
    </row>
    <row r="395" spans="2:7" x14ac:dyDescent="0.4">
      <c r="B395" s="6" t="s">
        <v>165</v>
      </c>
      <c r="C395" s="5" t="str">
        <f t="shared" si="30"/>
        <v/>
      </c>
      <c r="D395" t="str">
        <f t="shared" si="31"/>
        <v>(Spring) Tampa Bay Rays @ Boston Red Sox</v>
      </c>
      <c r="E395" t="str">
        <f t="shared" si="32"/>
        <v>Tuesday, March 19, 2024</v>
      </c>
      <c r="F395" t="str">
        <f t="shared" si="33"/>
        <v>(Spring) Tampa Bay Rays</v>
      </c>
      <c r="G395" t="str">
        <f t="shared" si="34"/>
        <v>Boston Red Sox</v>
      </c>
    </row>
    <row r="396" spans="2:7" x14ac:dyDescent="0.4">
      <c r="B396" s="6" t="s">
        <v>328</v>
      </c>
      <c r="C396" s="5" t="str">
        <f t="shared" si="30"/>
        <v/>
      </c>
      <c r="D396" t="str">
        <f t="shared" si="31"/>
        <v>(Spring) Milwaukee Brewers @ Cleveland Guardians</v>
      </c>
      <c r="E396" t="str">
        <f t="shared" si="32"/>
        <v>Tuesday, March 19, 2024</v>
      </c>
      <c r="F396" t="str">
        <f t="shared" si="33"/>
        <v>(Spring) Milwaukee Brewers</v>
      </c>
      <c r="G396" t="str">
        <f t="shared" si="34"/>
        <v>Cleveland Guardians</v>
      </c>
    </row>
    <row r="397" spans="2:7" x14ac:dyDescent="0.4">
      <c r="B397" s="6" t="s">
        <v>329</v>
      </c>
      <c r="C397" s="5" t="str">
        <f t="shared" si="30"/>
        <v/>
      </c>
      <c r="D397" t="str">
        <f t="shared" si="31"/>
        <v>(Spring) Cleveland Guardians @ Colorado Rockies</v>
      </c>
      <c r="E397" t="str">
        <f t="shared" si="32"/>
        <v>Tuesday, March 19, 2024</v>
      </c>
      <c r="F397" t="str">
        <f t="shared" si="33"/>
        <v>(Spring) Cleveland Guardians</v>
      </c>
      <c r="G397" t="str">
        <f t="shared" si="34"/>
        <v>Colorado Rockies</v>
      </c>
    </row>
    <row r="398" spans="2:7" x14ac:dyDescent="0.4">
      <c r="B398" s="6" t="s">
        <v>108</v>
      </c>
      <c r="C398" s="5" t="str">
        <f t="shared" si="30"/>
        <v/>
      </c>
      <c r="D398" t="str">
        <f t="shared" si="31"/>
        <v>(Spring) Philadelphia Phillies @ Detroit Tigers</v>
      </c>
      <c r="E398" t="str">
        <f t="shared" si="32"/>
        <v>Tuesday, March 19, 2024</v>
      </c>
      <c r="F398" t="str">
        <f t="shared" si="33"/>
        <v>(Spring) Philadelphia Phillies</v>
      </c>
      <c r="G398" t="str">
        <f t="shared" si="34"/>
        <v>Detroit Tigers</v>
      </c>
    </row>
    <row r="399" spans="2:7" x14ac:dyDescent="0.4">
      <c r="B399" s="6" t="s">
        <v>167</v>
      </c>
      <c r="C399" s="5" t="str">
        <f t="shared" si="30"/>
        <v/>
      </c>
      <c r="D399" t="str">
        <f t="shared" si="31"/>
        <v>(Spring) Miami Marlins @ Houston Astros</v>
      </c>
      <c r="E399" t="str">
        <f t="shared" si="32"/>
        <v>Tuesday, March 19, 2024</v>
      </c>
      <c r="F399" t="str">
        <f t="shared" si="33"/>
        <v>(Spring) Miami Marlins</v>
      </c>
      <c r="G399" t="str">
        <f t="shared" si="34"/>
        <v>Houston Astros</v>
      </c>
    </row>
    <row r="400" spans="2:7" x14ac:dyDescent="0.4">
      <c r="B400" s="6" t="s">
        <v>330</v>
      </c>
      <c r="C400" s="5" t="str">
        <f t="shared" si="30"/>
        <v/>
      </c>
      <c r="D400" t="str">
        <f t="shared" si="31"/>
        <v>(Spring) Colorado Rockies @ Seattle Mariners</v>
      </c>
      <c r="E400" t="str">
        <f t="shared" si="32"/>
        <v>Tuesday, March 19, 2024</v>
      </c>
      <c r="F400" t="str">
        <f t="shared" si="33"/>
        <v>(Spring) Colorado Rockies</v>
      </c>
      <c r="G400" t="str">
        <f t="shared" si="34"/>
        <v>Seattle Mariners</v>
      </c>
    </row>
    <row r="401" spans="2:7" x14ac:dyDescent="0.4">
      <c r="B401" s="6" t="s">
        <v>14</v>
      </c>
      <c r="C401" s="5" t="str">
        <f t="shared" si="30"/>
        <v/>
      </c>
      <c r="D401" t="str">
        <f t="shared" si="31"/>
        <v>(Spring) Miami Marlins @ St. Louis Cardinals</v>
      </c>
      <c r="E401" t="str">
        <f t="shared" si="32"/>
        <v>Tuesday, March 19, 2024</v>
      </c>
      <c r="F401" t="str">
        <f t="shared" si="33"/>
        <v>(Spring) Miami Marlins</v>
      </c>
      <c r="G401" t="str">
        <f t="shared" si="34"/>
        <v>St. Louis Cardinals</v>
      </c>
    </row>
    <row r="402" spans="2:7" x14ac:dyDescent="0.4">
      <c r="B402" s="6" t="s">
        <v>233</v>
      </c>
      <c r="C402" s="5" t="str">
        <f t="shared" si="30"/>
        <v/>
      </c>
      <c r="D402" t="str">
        <f t="shared" si="31"/>
        <v>(Spring) Baltimore Orioles @ Toronto Blue Jays</v>
      </c>
      <c r="E402" t="str">
        <f t="shared" si="32"/>
        <v>Tuesday, March 19, 2024</v>
      </c>
      <c r="F402" t="str">
        <f t="shared" si="33"/>
        <v>(Spring) Baltimore Orioles</v>
      </c>
      <c r="G402" t="str">
        <f t="shared" si="34"/>
        <v>Toronto Blue Jays</v>
      </c>
    </row>
    <row r="403" spans="2:7" x14ac:dyDescent="0.4">
      <c r="B403" s="6" t="s">
        <v>331</v>
      </c>
      <c r="C403" s="5" t="str">
        <f t="shared" si="30"/>
        <v/>
      </c>
      <c r="D403" t="str">
        <f t="shared" si="31"/>
        <v>(Spring) Oakland Athletics @ Texas Rangers</v>
      </c>
      <c r="E403" t="str">
        <f t="shared" si="32"/>
        <v>Tuesday, March 19, 2024</v>
      </c>
      <c r="F403" t="str">
        <f t="shared" si="33"/>
        <v>(Spring) Oakland Athletics</v>
      </c>
      <c r="G403" t="str">
        <f t="shared" si="34"/>
        <v>Texas Rangers</v>
      </c>
    </row>
    <row r="404" spans="2:7" x14ac:dyDescent="0.4">
      <c r="B404" s="6" t="s">
        <v>332</v>
      </c>
      <c r="C404" s="5" t="str">
        <f t="shared" si="30"/>
        <v/>
      </c>
      <c r="D404" t="str">
        <f t="shared" si="31"/>
        <v>(Spring) Cincinnati Reds @ Los Angeles Angels</v>
      </c>
      <c r="E404" t="str">
        <f t="shared" si="32"/>
        <v>Tuesday, March 19, 2024</v>
      </c>
      <c r="F404" t="str">
        <f t="shared" si="33"/>
        <v>(Spring) Cincinnati Reds</v>
      </c>
      <c r="G404" t="str">
        <f t="shared" si="34"/>
        <v>Los Angeles Angels</v>
      </c>
    </row>
    <row r="405" spans="2:7" x14ac:dyDescent="0.4">
      <c r="B405" s="6" t="s">
        <v>333</v>
      </c>
      <c r="C405" s="5" t="str">
        <f t="shared" si="30"/>
        <v/>
      </c>
      <c r="D405" t="str">
        <f t="shared" si="31"/>
        <v>(Spring) St. Louis Cardinals @ New York Mets</v>
      </c>
      <c r="E405" t="str">
        <f t="shared" si="32"/>
        <v>Tuesday, March 19, 2024</v>
      </c>
      <c r="F405" t="str">
        <f t="shared" si="33"/>
        <v>(Spring) St. Louis Cardinals</v>
      </c>
      <c r="G405" t="str">
        <f t="shared" si="34"/>
        <v>New York Mets</v>
      </c>
    </row>
    <row r="406" spans="2:7" x14ac:dyDescent="0.4">
      <c r="B406" s="6" t="s">
        <v>334</v>
      </c>
      <c r="C406" s="5" t="str">
        <f t="shared" si="30"/>
        <v/>
      </c>
      <c r="D406" t="str">
        <f t="shared" si="31"/>
        <v>(Spring) Arizona D'Backs @ Chicago Cubs</v>
      </c>
      <c r="E406" t="str">
        <f t="shared" si="32"/>
        <v>Tuesday, March 19, 2024</v>
      </c>
      <c r="F406" t="str">
        <f t="shared" si="33"/>
        <v>(Spring) Arizona D'Backs</v>
      </c>
      <c r="G406" t="str">
        <f t="shared" si="34"/>
        <v>Chicago Cubs</v>
      </c>
    </row>
    <row r="407" spans="2:7" x14ac:dyDescent="0.4">
      <c r="B407" s="6" t="s">
        <v>335</v>
      </c>
      <c r="C407" s="5" t="str">
        <f t="shared" si="30"/>
        <v/>
      </c>
      <c r="D407" t="str">
        <f t="shared" si="31"/>
        <v>(Spring) Kansas City Royals @ San Francisco Giants</v>
      </c>
      <c r="E407" t="str">
        <f t="shared" si="32"/>
        <v>Tuesday, March 19, 2024</v>
      </c>
      <c r="F407" t="str">
        <f t="shared" si="33"/>
        <v>(Spring) Kansas City Royals</v>
      </c>
      <c r="G407" t="str">
        <f t="shared" si="34"/>
        <v>San Francisco Giants</v>
      </c>
    </row>
    <row r="408" spans="2:7" ht="18" x14ac:dyDescent="0.4">
      <c r="B408" s="4" t="s">
        <v>336</v>
      </c>
      <c r="C408" s="5" t="str">
        <f t="shared" si="30"/>
        <v>Wednesday, March 20, 2024</v>
      </c>
      <c r="D408" t="str">
        <f t="shared" si="31"/>
        <v/>
      </c>
      <c r="E408" t="str">
        <f t="shared" si="32"/>
        <v>Wednesday, March 20, 2024</v>
      </c>
      <c r="F408" t="e">
        <f t="shared" si="33"/>
        <v>#VALUE!</v>
      </c>
      <c r="G408" t="e">
        <f t="shared" si="34"/>
        <v>#VALUE!</v>
      </c>
    </row>
    <row r="409" spans="2:7" x14ac:dyDescent="0.4">
      <c r="B409" s="6" t="s">
        <v>8</v>
      </c>
      <c r="C409" s="5" t="str">
        <f t="shared" si="30"/>
        <v/>
      </c>
      <c r="D409" t="str">
        <f t="shared" si="31"/>
        <v>(Spring) Colorado Rockies @ Arizona D'Backs</v>
      </c>
      <c r="E409" t="str">
        <f t="shared" si="32"/>
        <v>Wednesday, March 20, 2024</v>
      </c>
      <c r="F409" t="str">
        <f t="shared" si="33"/>
        <v>(Spring) Colorado Rockies</v>
      </c>
      <c r="G409" t="str">
        <f t="shared" si="34"/>
        <v>Arizona D'Backs</v>
      </c>
    </row>
    <row r="410" spans="2:7" x14ac:dyDescent="0.4">
      <c r="B410" s="6" t="s">
        <v>337</v>
      </c>
      <c r="C410" s="5" t="str">
        <f t="shared" si="30"/>
        <v/>
      </c>
      <c r="D410" t="str">
        <f t="shared" si="31"/>
        <v>(Spring) Toronto Blue Jays @ Atlanta Braves</v>
      </c>
      <c r="E410" t="str">
        <f t="shared" si="32"/>
        <v>Wednesday, March 20, 2024</v>
      </c>
      <c r="F410" t="str">
        <f t="shared" si="33"/>
        <v>(Spring) Toronto Blue Jays</v>
      </c>
      <c r="G410" t="str">
        <f t="shared" si="34"/>
        <v>Atlanta Braves</v>
      </c>
    </row>
    <row r="411" spans="2:7" x14ac:dyDescent="0.4">
      <c r="B411" s="6" t="s">
        <v>338</v>
      </c>
      <c r="C411" s="5" t="str">
        <f t="shared" si="30"/>
        <v/>
      </c>
      <c r="D411" t="str">
        <f t="shared" si="31"/>
        <v>(Spring) Philadelphia Phillies @ Baltimore Orioles</v>
      </c>
      <c r="E411" t="str">
        <f t="shared" si="32"/>
        <v>Wednesday, March 20, 2024</v>
      </c>
      <c r="F411" t="str">
        <f t="shared" si="33"/>
        <v>(Spring) Philadelphia Phillies</v>
      </c>
      <c r="G411" t="str">
        <f t="shared" si="34"/>
        <v>Baltimore Orioles</v>
      </c>
    </row>
    <row r="412" spans="2:7" x14ac:dyDescent="0.4">
      <c r="B412" s="6" t="s">
        <v>339</v>
      </c>
      <c r="C412" s="5" t="str">
        <f t="shared" si="30"/>
        <v/>
      </c>
      <c r="D412" t="str">
        <f t="shared" si="31"/>
        <v>(Spring) Texas Rangers @ Cincinnati Reds</v>
      </c>
      <c r="E412" t="str">
        <f t="shared" si="32"/>
        <v>Wednesday, March 20, 2024</v>
      </c>
      <c r="F412" t="str">
        <f t="shared" si="33"/>
        <v>(Spring) Texas Rangers</v>
      </c>
      <c r="G412" t="str">
        <f t="shared" si="34"/>
        <v>Cincinnati Reds</v>
      </c>
    </row>
    <row r="413" spans="2:7" x14ac:dyDescent="0.4">
      <c r="B413" s="6" t="s">
        <v>126</v>
      </c>
      <c r="C413" s="5" t="str">
        <f t="shared" si="30"/>
        <v/>
      </c>
      <c r="D413" t="str">
        <f t="shared" si="31"/>
        <v>(Spring) New York Mets @ Miami Marlins</v>
      </c>
      <c r="E413" t="str">
        <f t="shared" si="32"/>
        <v>Wednesday, March 20, 2024</v>
      </c>
      <c r="F413" t="str">
        <f t="shared" si="33"/>
        <v>(Spring) New York Mets</v>
      </c>
      <c r="G413" t="str">
        <f t="shared" si="34"/>
        <v>Miami Marlins</v>
      </c>
    </row>
    <row r="414" spans="2:7" x14ac:dyDescent="0.4">
      <c r="B414" s="6" t="s">
        <v>340</v>
      </c>
      <c r="C414" s="5" t="str">
        <f t="shared" si="30"/>
        <v/>
      </c>
      <c r="D414" t="str">
        <f t="shared" si="31"/>
        <v>Los Angeles Dodgers @ San Diego Padres</v>
      </c>
      <c r="E414" t="str">
        <f t="shared" si="32"/>
        <v>Wednesday, March 20, 2024</v>
      </c>
      <c r="F414" t="str">
        <f t="shared" si="33"/>
        <v>Los Angeles Dodgers</v>
      </c>
      <c r="G414" t="str">
        <f t="shared" si="34"/>
        <v>San Diego Padres</v>
      </c>
    </row>
    <row r="415" spans="2:7" x14ac:dyDescent="0.4">
      <c r="B415" s="6" t="s">
        <v>341</v>
      </c>
      <c r="C415" s="5" t="str">
        <f t="shared" si="30"/>
        <v/>
      </c>
      <c r="D415" t="str">
        <f t="shared" si="31"/>
        <v>(Spring) Detroit Tigers @ Minnesota Twins</v>
      </c>
      <c r="E415" t="str">
        <f t="shared" si="32"/>
        <v>Wednesday, March 20, 2024</v>
      </c>
      <c r="F415" t="str">
        <f t="shared" si="33"/>
        <v>(Spring) Detroit Tigers</v>
      </c>
      <c r="G415" t="str">
        <f t="shared" si="34"/>
        <v>Minnesota Twins</v>
      </c>
    </row>
    <row r="416" spans="2:7" x14ac:dyDescent="0.4">
      <c r="B416" s="6" t="s">
        <v>342</v>
      </c>
      <c r="C416" s="5" t="str">
        <f t="shared" si="30"/>
        <v/>
      </c>
      <c r="D416" t="str">
        <f t="shared" si="31"/>
        <v>(Spring) Cincinnati Reds @ Chicago White Sox</v>
      </c>
      <c r="E416" t="str">
        <f t="shared" si="32"/>
        <v>Wednesday, March 20, 2024</v>
      </c>
      <c r="F416" t="str">
        <f t="shared" si="33"/>
        <v>(Spring) Cincinnati Reds</v>
      </c>
      <c r="G416" t="str">
        <f t="shared" si="34"/>
        <v>Chicago White Sox</v>
      </c>
    </row>
    <row r="417" spans="2:7" x14ac:dyDescent="0.4">
      <c r="B417" s="6" t="s">
        <v>343</v>
      </c>
      <c r="C417" s="5" t="str">
        <f t="shared" si="30"/>
        <v/>
      </c>
      <c r="D417" t="str">
        <f t="shared" si="31"/>
        <v>(Spring) Chicago Cubs @ Oakland Athletics</v>
      </c>
      <c r="E417" t="str">
        <f t="shared" si="32"/>
        <v>Wednesday, March 20, 2024</v>
      </c>
      <c r="F417" t="str">
        <f t="shared" si="33"/>
        <v>(Spring) Chicago Cubs</v>
      </c>
      <c r="G417" t="str">
        <f t="shared" si="34"/>
        <v>Oakland Athletics</v>
      </c>
    </row>
    <row r="418" spans="2:7" x14ac:dyDescent="0.4">
      <c r="B418" s="6" t="s">
        <v>344</v>
      </c>
      <c r="C418" s="5" t="str">
        <f t="shared" si="30"/>
        <v/>
      </c>
      <c r="D418" t="str">
        <f t="shared" si="31"/>
        <v>(Spring) San Francisco Giants @ Los Angeles Angels</v>
      </c>
      <c r="E418" t="str">
        <f t="shared" si="32"/>
        <v>Wednesday, March 20, 2024</v>
      </c>
      <c r="F418" t="str">
        <f t="shared" si="33"/>
        <v>(Spring) San Francisco Giants</v>
      </c>
      <c r="G418" t="str">
        <f t="shared" si="34"/>
        <v>Los Angeles Angels</v>
      </c>
    </row>
    <row r="419" spans="2:7" x14ac:dyDescent="0.4">
      <c r="B419" s="6" t="s">
        <v>209</v>
      </c>
      <c r="C419" s="5" t="str">
        <f t="shared" si="30"/>
        <v/>
      </c>
      <c r="D419" t="str">
        <f t="shared" si="31"/>
        <v>(Spring) St. Louis Cardinals @ Washington Nationals</v>
      </c>
      <c r="E419" t="str">
        <f t="shared" si="32"/>
        <v>Wednesday, March 20, 2024</v>
      </c>
      <c r="F419" t="str">
        <f t="shared" si="33"/>
        <v>(Spring) St. Louis Cardinals</v>
      </c>
      <c r="G419" t="str">
        <f t="shared" si="34"/>
        <v>Washington Nationals</v>
      </c>
    </row>
    <row r="420" spans="2:7" x14ac:dyDescent="0.4">
      <c r="B420" s="6" t="s">
        <v>298</v>
      </c>
      <c r="C420" s="5" t="str">
        <f t="shared" si="30"/>
        <v/>
      </c>
      <c r="D420" t="str">
        <f t="shared" si="31"/>
        <v>(Spring) Pittsburgh Pirates @ New York Yankees</v>
      </c>
      <c r="E420" t="str">
        <f t="shared" si="32"/>
        <v>Wednesday, March 20, 2024</v>
      </c>
      <c r="F420" t="str">
        <f t="shared" si="33"/>
        <v>(Spring) Pittsburgh Pirates</v>
      </c>
      <c r="G420" t="str">
        <f t="shared" si="34"/>
        <v>New York Yankees</v>
      </c>
    </row>
    <row r="421" spans="2:7" x14ac:dyDescent="0.4">
      <c r="B421" s="6" t="s">
        <v>345</v>
      </c>
      <c r="C421" s="5" t="str">
        <f t="shared" si="30"/>
        <v/>
      </c>
      <c r="D421" t="str">
        <f t="shared" si="31"/>
        <v>(Spring) Los Angeles Angels @ Kansas City Royals</v>
      </c>
      <c r="E421" t="str">
        <f t="shared" si="32"/>
        <v>Wednesday, March 20, 2024</v>
      </c>
      <c r="F421" t="str">
        <f t="shared" si="33"/>
        <v>(Spring) Los Angeles Angels</v>
      </c>
      <c r="G421" t="str">
        <f t="shared" si="34"/>
        <v>Kansas City Royals</v>
      </c>
    </row>
    <row r="422" spans="2:7" ht="18" x14ac:dyDescent="0.4">
      <c r="B422" s="4" t="s">
        <v>346</v>
      </c>
      <c r="C422" s="5" t="str">
        <f t="shared" si="30"/>
        <v>Thursday, March 21, 2024</v>
      </c>
      <c r="D422" t="str">
        <f t="shared" si="31"/>
        <v/>
      </c>
      <c r="E422" t="str">
        <f t="shared" si="32"/>
        <v>Thursday, March 21, 2024</v>
      </c>
      <c r="F422" t="e">
        <f t="shared" si="33"/>
        <v>#VALUE!</v>
      </c>
      <c r="G422" t="e">
        <f t="shared" si="34"/>
        <v>#VALUE!</v>
      </c>
    </row>
    <row r="423" spans="2:7" x14ac:dyDescent="0.4">
      <c r="B423" s="6" t="s">
        <v>347</v>
      </c>
      <c r="C423" s="5" t="str">
        <f t="shared" si="30"/>
        <v/>
      </c>
      <c r="D423" t="str">
        <f t="shared" si="31"/>
        <v>(Spring) New York Yankees @ Atlanta Braves</v>
      </c>
      <c r="E423" t="str">
        <f t="shared" si="32"/>
        <v>Thursday, March 21, 2024</v>
      </c>
      <c r="F423" t="str">
        <f t="shared" si="33"/>
        <v>(Spring) New York Yankees</v>
      </c>
      <c r="G423" t="str">
        <f t="shared" si="34"/>
        <v>Atlanta Braves</v>
      </c>
    </row>
    <row r="424" spans="2:7" x14ac:dyDescent="0.4">
      <c r="B424" s="6" t="s">
        <v>348</v>
      </c>
      <c r="C424" s="5" t="str">
        <f t="shared" si="30"/>
        <v/>
      </c>
      <c r="D424" t="str">
        <f t="shared" si="31"/>
        <v>(Spring) Baltimore Orioles @ Boston Red Sox</v>
      </c>
      <c r="E424" t="str">
        <f t="shared" si="32"/>
        <v>Thursday, March 21, 2024</v>
      </c>
      <c r="F424" t="str">
        <f t="shared" si="33"/>
        <v>(Spring) Baltimore Orioles</v>
      </c>
      <c r="G424" t="str">
        <f t="shared" si="34"/>
        <v>Boston Red Sox</v>
      </c>
    </row>
    <row r="425" spans="2:7" x14ac:dyDescent="0.4">
      <c r="B425" s="6" t="s">
        <v>123</v>
      </c>
      <c r="C425" s="5" t="str">
        <f t="shared" si="30"/>
        <v/>
      </c>
      <c r="D425" t="str">
        <f t="shared" si="31"/>
        <v>(Spring) Kansas City Royals @ Cleveland Guardians</v>
      </c>
      <c r="E425" t="str">
        <f t="shared" si="32"/>
        <v>Thursday, March 21, 2024</v>
      </c>
      <c r="F425" t="str">
        <f t="shared" si="33"/>
        <v>(Spring) Kansas City Royals</v>
      </c>
      <c r="G425" t="str">
        <f t="shared" si="34"/>
        <v>Cleveland Guardians</v>
      </c>
    </row>
    <row r="426" spans="2:7" x14ac:dyDescent="0.4">
      <c r="B426" s="6" t="s">
        <v>349</v>
      </c>
      <c r="C426" s="5" t="str">
        <f t="shared" si="30"/>
        <v/>
      </c>
      <c r="D426" t="str">
        <f t="shared" si="31"/>
        <v>(Spring) Chicago Cubs @ Colorado Rockies</v>
      </c>
      <c r="E426" t="str">
        <f t="shared" si="32"/>
        <v>Thursday, March 21, 2024</v>
      </c>
      <c r="F426" t="str">
        <f t="shared" si="33"/>
        <v>(Spring) Chicago Cubs</v>
      </c>
      <c r="G426" t="str">
        <f t="shared" si="34"/>
        <v>Colorado Rockies</v>
      </c>
    </row>
    <row r="427" spans="2:7" x14ac:dyDescent="0.4">
      <c r="B427" s="6" t="s">
        <v>350</v>
      </c>
      <c r="C427" s="5" t="str">
        <f t="shared" si="30"/>
        <v/>
      </c>
      <c r="D427" t="str">
        <f t="shared" si="31"/>
        <v>(Spring) New York Mets @ Detroit Tigers</v>
      </c>
      <c r="E427" t="str">
        <f t="shared" si="32"/>
        <v>Thursday, March 21, 2024</v>
      </c>
      <c r="F427" t="str">
        <f t="shared" si="33"/>
        <v>(Spring) New York Mets</v>
      </c>
      <c r="G427" t="str">
        <f t="shared" si="34"/>
        <v>Detroit Tigers</v>
      </c>
    </row>
    <row r="428" spans="2:7" x14ac:dyDescent="0.4">
      <c r="B428" s="6" t="s">
        <v>351</v>
      </c>
      <c r="C428" s="5" t="str">
        <f t="shared" si="30"/>
        <v/>
      </c>
      <c r="D428" t="str">
        <f t="shared" si="31"/>
        <v>San Diego Padres @ Los Angeles Dodgers</v>
      </c>
      <c r="E428" t="str">
        <f t="shared" si="32"/>
        <v>Thursday, March 21, 2024</v>
      </c>
      <c r="F428" t="str">
        <f t="shared" si="33"/>
        <v>San Diego Padres</v>
      </c>
      <c r="G428" t="str">
        <f t="shared" si="34"/>
        <v>Los Angeles Dodgers</v>
      </c>
    </row>
    <row r="429" spans="2:7" x14ac:dyDescent="0.4">
      <c r="B429" s="6" t="s">
        <v>352</v>
      </c>
      <c r="C429" s="5" t="str">
        <f t="shared" si="30"/>
        <v/>
      </c>
      <c r="D429" t="str">
        <f t="shared" si="31"/>
        <v>(Spring) San Francisco Giants @ Milwaukee Brewers</v>
      </c>
      <c r="E429" t="str">
        <f t="shared" si="32"/>
        <v>Thursday, March 21, 2024</v>
      </c>
      <c r="F429" t="str">
        <f t="shared" si="33"/>
        <v>(Spring) San Francisco Giants</v>
      </c>
      <c r="G429" t="str">
        <f t="shared" si="34"/>
        <v>Milwaukee Brewers</v>
      </c>
    </row>
    <row r="430" spans="2:7" x14ac:dyDescent="0.4">
      <c r="B430" s="6" t="s">
        <v>353</v>
      </c>
      <c r="C430" s="5" t="str">
        <f t="shared" si="30"/>
        <v/>
      </c>
      <c r="D430" t="str">
        <f t="shared" si="31"/>
        <v>(Spring) Cincinnati Reds @ Seattle Mariners</v>
      </c>
      <c r="E430" t="str">
        <f t="shared" si="32"/>
        <v>Thursday, March 21, 2024</v>
      </c>
      <c r="F430" t="str">
        <f t="shared" si="33"/>
        <v>(Spring) Cincinnati Reds</v>
      </c>
      <c r="G430" t="str">
        <f t="shared" si="34"/>
        <v>Seattle Mariners</v>
      </c>
    </row>
    <row r="431" spans="2:7" x14ac:dyDescent="0.4">
      <c r="B431" s="6" t="s">
        <v>354</v>
      </c>
      <c r="C431" s="5" t="str">
        <f t="shared" si="30"/>
        <v/>
      </c>
      <c r="D431" t="str">
        <f t="shared" si="31"/>
        <v>(Spring) Tampa Bay Rays @ Philadelphia Phillies</v>
      </c>
      <c r="E431" t="str">
        <f t="shared" si="32"/>
        <v>Thursday, March 21, 2024</v>
      </c>
      <c r="F431" t="str">
        <f t="shared" si="33"/>
        <v>(Spring) Tampa Bay Rays</v>
      </c>
      <c r="G431" t="str">
        <f t="shared" si="34"/>
        <v>Philadelphia Phillies</v>
      </c>
    </row>
    <row r="432" spans="2:7" x14ac:dyDescent="0.4">
      <c r="B432" s="6" t="s">
        <v>192</v>
      </c>
      <c r="C432" s="5" t="str">
        <f t="shared" si="30"/>
        <v/>
      </c>
      <c r="D432" t="str">
        <f t="shared" si="31"/>
        <v>(Spring) Houston Astros @ St. Louis Cardinals</v>
      </c>
      <c r="E432" t="str">
        <f t="shared" si="32"/>
        <v>Thursday, March 21, 2024</v>
      </c>
      <c r="F432" t="str">
        <f t="shared" si="33"/>
        <v>(Spring) Houston Astros</v>
      </c>
      <c r="G432" t="str">
        <f t="shared" si="34"/>
        <v>St. Louis Cardinals</v>
      </c>
    </row>
    <row r="433" spans="2:7" x14ac:dyDescent="0.4">
      <c r="B433" s="6" t="s">
        <v>355</v>
      </c>
      <c r="C433" s="5" t="str">
        <f t="shared" si="30"/>
        <v/>
      </c>
      <c r="D433" t="str">
        <f t="shared" si="31"/>
        <v>(Spring) Minnesota Twins @ Washington Nationals</v>
      </c>
      <c r="E433" t="str">
        <f t="shared" si="32"/>
        <v>Thursday, March 21, 2024</v>
      </c>
      <c r="F433" t="str">
        <f t="shared" si="33"/>
        <v>(Spring) Minnesota Twins</v>
      </c>
      <c r="G433" t="str">
        <f t="shared" si="34"/>
        <v>Washington Nationals</v>
      </c>
    </row>
    <row r="434" spans="2:7" x14ac:dyDescent="0.4">
      <c r="B434" s="6" t="s">
        <v>356</v>
      </c>
      <c r="C434" s="5" t="str">
        <f t="shared" si="30"/>
        <v/>
      </c>
      <c r="D434" t="str">
        <f t="shared" si="31"/>
        <v>(Spring) Chicago White Sox @ Kansas City Royals</v>
      </c>
      <c r="E434" t="str">
        <f t="shared" si="32"/>
        <v>Thursday, March 21, 2024</v>
      </c>
      <c r="F434" t="str">
        <f t="shared" si="33"/>
        <v>(Spring) Chicago White Sox</v>
      </c>
      <c r="G434" t="str">
        <f t="shared" si="34"/>
        <v>Kansas City Royals</v>
      </c>
    </row>
    <row r="435" spans="2:7" x14ac:dyDescent="0.4">
      <c r="B435" s="6" t="s">
        <v>357</v>
      </c>
      <c r="C435" s="5" t="str">
        <f t="shared" si="30"/>
        <v/>
      </c>
      <c r="D435" t="str">
        <f t="shared" si="31"/>
        <v>(Spring) Toronto Blue Jays @ Pittsburgh Pirates</v>
      </c>
      <c r="E435" t="str">
        <f t="shared" si="32"/>
        <v>Thursday, March 21, 2024</v>
      </c>
      <c r="F435" t="str">
        <f t="shared" si="33"/>
        <v>(Spring) Toronto Blue Jays</v>
      </c>
      <c r="G435" t="str">
        <f t="shared" si="34"/>
        <v>Pittsburgh Pirates</v>
      </c>
    </row>
    <row r="436" spans="2:7" ht="18" x14ac:dyDescent="0.4">
      <c r="B436" s="4" t="s">
        <v>358</v>
      </c>
      <c r="C436" s="5" t="str">
        <f t="shared" si="30"/>
        <v>Friday, March 22, 2024</v>
      </c>
      <c r="D436" t="str">
        <f t="shared" si="31"/>
        <v/>
      </c>
      <c r="E436" t="str">
        <f t="shared" si="32"/>
        <v>Friday, March 22, 2024</v>
      </c>
      <c r="F436" t="e">
        <f t="shared" si="33"/>
        <v>#VALUE!</v>
      </c>
      <c r="G436" t="e">
        <f t="shared" si="34"/>
        <v>#VALUE!</v>
      </c>
    </row>
    <row r="437" spans="2:7" x14ac:dyDescent="0.4">
      <c r="B437" s="6" t="s">
        <v>359</v>
      </c>
      <c r="C437" s="5" t="str">
        <f t="shared" si="30"/>
        <v/>
      </c>
      <c r="D437" t="str">
        <f t="shared" si="31"/>
        <v>(Spring) Seattle Mariners @ Arizona D'Backs</v>
      </c>
      <c r="E437" t="str">
        <f t="shared" si="32"/>
        <v>Friday, March 22, 2024</v>
      </c>
      <c r="F437" t="str">
        <f t="shared" si="33"/>
        <v>(Spring) Seattle Mariners</v>
      </c>
      <c r="G437" t="str">
        <f t="shared" si="34"/>
        <v>Arizona D'Backs</v>
      </c>
    </row>
    <row r="438" spans="2:7" x14ac:dyDescent="0.4">
      <c r="B438" s="6" t="s">
        <v>93</v>
      </c>
      <c r="C438" s="5" t="str">
        <f t="shared" si="30"/>
        <v/>
      </c>
      <c r="D438" t="str">
        <f t="shared" si="31"/>
        <v>(Spring) Pittsburgh Pirates @ Baltimore Orioles</v>
      </c>
      <c r="E438" t="str">
        <f t="shared" si="32"/>
        <v>Friday, March 22, 2024</v>
      </c>
      <c r="F438" t="str">
        <f t="shared" si="33"/>
        <v>(Spring) Pittsburgh Pirates</v>
      </c>
      <c r="G438" t="str">
        <f t="shared" si="34"/>
        <v>Baltimore Orioles</v>
      </c>
    </row>
    <row r="439" spans="2:7" x14ac:dyDescent="0.4">
      <c r="B439" s="6" t="s">
        <v>266</v>
      </c>
      <c r="C439" s="5" t="str">
        <f t="shared" si="30"/>
        <v/>
      </c>
      <c r="D439" t="str">
        <f t="shared" si="31"/>
        <v>(Spring) Minnesota Twins @ Tampa Bay Rays</v>
      </c>
      <c r="E439" t="str">
        <f t="shared" si="32"/>
        <v>Friday, March 22, 2024</v>
      </c>
      <c r="F439" t="str">
        <f t="shared" si="33"/>
        <v>(Spring) Minnesota Twins</v>
      </c>
      <c r="G439" t="str">
        <f t="shared" si="34"/>
        <v>Tampa Bay Rays</v>
      </c>
    </row>
    <row r="440" spans="2:7" x14ac:dyDescent="0.4">
      <c r="B440" s="6" t="s">
        <v>279</v>
      </c>
      <c r="C440" s="5" t="str">
        <f t="shared" si="30"/>
        <v/>
      </c>
      <c r="D440" t="str">
        <f t="shared" si="31"/>
        <v>(Spring) Milwaukee Brewers @ Seattle Mariners</v>
      </c>
      <c r="E440" t="str">
        <f t="shared" si="32"/>
        <v>Friday, March 22, 2024</v>
      </c>
      <c r="F440" t="str">
        <f t="shared" si="33"/>
        <v>(Spring) Milwaukee Brewers</v>
      </c>
      <c r="G440" t="str">
        <f t="shared" si="34"/>
        <v>Seattle Mariners</v>
      </c>
    </row>
    <row r="441" spans="2:7" x14ac:dyDescent="0.4">
      <c r="B441" s="6" t="s">
        <v>360</v>
      </c>
      <c r="C441" s="5" t="str">
        <f t="shared" si="30"/>
        <v/>
      </c>
      <c r="D441" t="str">
        <f t="shared" si="31"/>
        <v>(Spring) Texas Rangers @ Cleveland Guardians</v>
      </c>
      <c r="E441" t="str">
        <f t="shared" si="32"/>
        <v>Friday, March 22, 2024</v>
      </c>
      <c r="F441" t="str">
        <f t="shared" si="33"/>
        <v>(Spring) Texas Rangers</v>
      </c>
      <c r="G441" t="str">
        <f t="shared" si="34"/>
        <v>Cleveland Guardians</v>
      </c>
    </row>
    <row r="442" spans="2:7" x14ac:dyDescent="0.4">
      <c r="B442" s="6" t="s">
        <v>64</v>
      </c>
      <c r="C442" s="5" t="str">
        <f t="shared" si="30"/>
        <v/>
      </c>
      <c r="D442" t="str">
        <f t="shared" si="31"/>
        <v>(Spring) Washington Nationals @ Houston Astros</v>
      </c>
      <c r="E442" t="str">
        <f t="shared" si="32"/>
        <v>Friday, March 22, 2024</v>
      </c>
      <c r="F442" t="str">
        <f t="shared" si="33"/>
        <v>(Spring) Washington Nationals</v>
      </c>
      <c r="G442" t="str">
        <f t="shared" si="34"/>
        <v>Houston Astros</v>
      </c>
    </row>
    <row r="443" spans="2:7" x14ac:dyDescent="0.4">
      <c r="B443" s="6" t="s">
        <v>49</v>
      </c>
      <c r="C443" s="5" t="str">
        <f t="shared" si="30"/>
        <v/>
      </c>
      <c r="D443" t="str">
        <f t="shared" si="31"/>
        <v>(Spring) St. Louis Cardinals @ Miami Marlins</v>
      </c>
      <c r="E443" t="str">
        <f t="shared" si="32"/>
        <v>Friday, March 22, 2024</v>
      </c>
      <c r="F443" t="str">
        <f t="shared" si="33"/>
        <v>(Spring) St. Louis Cardinals</v>
      </c>
      <c r="G443" t="str">
        <f t="shared" si="34"/>
        <v>Miami Marlins</v>
      </c>
    </row>
    <row r="444" spans="2:7" x14ac:dyDescent="0.4">
      <c r="B444" s="6" t="s">
        <v>361</v>
      </c>
      <c r="C444" s="5" t="str">
        <f t="shared" si="30"/>
        <v/>
      </c>
      <c r="D444" t="str">
        <f t="shared" si="31"/>
        <v>(Spring) Kansas City Royals @ Milwaukee Brewers</v>
      </c>
      <c r="E444" t="str">
        <f t="shared" si="32"/>
        <v>Friday, March 22, 2024</v>
      </c>
      <c r="F444" t="str">
        <f t="shared" si="33"/>
        <v>(Spring) Kansas City Royals</v>
      </c>
      <c r="G444" t="str">
        <f t="shared" si="34"/>
        <v>Milwaukee Brewers</v>
      </c>
    </row>
    <row r="445" spans="2:7" x14ac:dyDescent="0.4">
      <c r="B445" s="6" t="s">
        <v>157</v>
      </c>
      <c r="C445" s="5" t="str">
        <f t="shared" si="30"/>
        <v/>
      </c>
      <c r="D445" t="str">
        <f t="shared" si="31"/>
        <v>(Spring) Atlanta Braves @ Minnesota Twins</v>
      </c>
      <c r="E445" t="str">
        <f t="shared" si="32"/>
        <v>Friday, March 22, 2024</v>
      </c>
      <c r="F445" t="str">
        <f t="shared" si="33"/>
        <v>(Spring) Atlanta Braves</v>
      </c>
      <c r="G445" t="str">
        <f t="shared" si="34"/>
        <v>Minnesota Twins</v>
      </c>
    </row>
    <row r="446" spans="2:7" x14ac:dyDescent="0.4">
      <c r="B446" s="6" t="s">
        <v>269</v>
      </c>
      <c r="C446" s="5" t="str">
        <f t="shared" si="30"/>
        <v/>
      </c>
      <c r="D446" t="str">
        <f t="shared" si="31"/>
        <v>(Spring) Detroit Tigers @ Philadelphia Phillies</v>
      </c>
      <c r="E446" t="str">
        <f t="shared" si="32"/>
        <v>Friday, March 22, 2024</v>
      </c>
      <c r="F446" t="str">
        <f t="shared" si="33"/>
        <v>(Spring) Detroit Tigers</v>
      </c>
      <c r="G446" t="str">
        <f t="shared" si="34"/>
        <v>Philadelphia Phillies</v>
      </c>
    </row>
    <row r="447" spans="2:7" x14ac:dyDescent="0.4">
      <c r="B447" s="6" t="s">
        <v>362</v>
      </c>
      <c r="C447" s="5" t="str">
        <f t="shared" si="30"/>
        <v/>
      </c>
      <c r="D447" t="str">
        <f t="shared" si="31"/>
        <v>(Spring) New York Mets @ New York Yankees</v>
      </c>
      <c r="E447" t="str">
        <f t="shared" si="32"/>
        <v>Friday, March 22, 2024</v>
      </c>
      <c r="F447" t="str">
        <f t="shared" si="33"/>
        <v>(Spring) New York Mets</v>
      </c>
      <c r="G447" t="str">
        <f t="shared" si="34"/>
        <v>New York Yankees</v>
      </c>
    </row>
    <row r="448" spans="2:7" x14ac:dyDescent="0.4">
      <c r="B448" s="6" t="s">
        <v>363</v>
      </c>
      <c r="C448" s="5" t="str">
        <f t="shared" si="30"/>
        <v/>
      </c>
      <c r="D448" t="str">
        <f t="shared" si="31"/>
        <v>(Spring) Boston Red Sox @ Toronto Blue Jays</v>
      </c>
      <c r="E448" t="str">
        <f t="shared" si="32"/>
        <v>Friday, March 22, 2024</v>
      </c>
      <c r="F448" t="str">
        <f t="shared" si="33"/>
        <v>(Spring) Boston Red Sox</v>
      </c>
      <c r="G448" t="str">
        <f t="shared" si="34"/>
        <v>Toronto Blue Jays</v>
      </c>
    </row>
    <row r="449" spans="2:7" x14ac:dyDescent="0.4">
      <c r="B449" s="6" t="s">
        <v>364</v>
      </c>
      <c r="C449" s="5" t="str">
        <f t="shared" si="30"/>
        <v/>
      </c>
      <c r="D449" t="str">
        <f t="shared" si="31"/>
        <v>(Spring) Cincinnati Reds @ Oakland Athletics</v>
      </c>
      <c r="E449" t="str">
        <f t="shared" si="32"/>
        <v>Friday, March 22, 2024</v>
      </c>
      <c r="F449" t="str">
        <f t="shared" si="33"/>
        <v>(Spring) Cincinnati Reds</v>
      </c>
      <c r="G449" t="str">
        <f t="shared" si="34"/>
        <v>Oakland Athletics</v>
      </c>
    </row>
    <row r="450" spans="2:7" x14ac:dyDescent="0.4">
      <c r="B450" s="6" t="s">
        <v>365</v>
      </c>
      <c r="C450" s="5" t="str">
        <f t="shared" si="30"/>
        <v/>
      </c>
      <c r="D450" t="str">
        <f t="shared" si="31"/>
        <v>(Spring) San Francisco Giants @ Chicago Cubs</v>
      </c>
      <c r="E450" t="str">
        <f t="shared" si="32"/>
        <v>Friday, March 22, 2024</v>
      </c>
      <c r="F450" t="str">
        <f t="shared" si="33"/>
        <v>(Spring) San Francisco Giants</v>
      </c>
      <c r="G450" t="str">
        <f t="shared" si="34"/>
        <v>Chicago Cubs</v>
      </c>
    </row>
    <row r="451" spans="2:7" x14ac:dyDescent="0.4">
      <c r="B451" s="6" t="s">
        <v>366</v>
      </c>
      <c r="C451" s="5" t="str">
        <f t="shared" ref="C451:C514" si="35">IF(RIGHT(B451,4)="2024",B451,"")</f>
        <v/>
      </c>
      <c r="D451" t="str">
        <f t="shared" ref="D451:D514" si="36">IF(C451="",TRIM(SUBSTITUTE(MID(B451,IFERROR(SEARCH(":",B451)+7,1),LEN(B451)),"TBD","")),"")</f>
        <v>(Spring) Chicago Cubs @ San Francisco Giants</v>
      </c>
      <c r="E451" t="str">
        <f t="shared" si="32"/>
        <v>Friday, March 22, 2024</v>
      </c>
      <c r="F451" t="str">
        <f t="shared" si="33"/>
        <v>(Spring) Chicago Cubs</v>
      </c>
      <c r="G451" t="str">
        <f t="shared" si="34"/>
        <v>San Francisco Giants</v>
      </c>
    </row>
    <row r="452" spans="2:7" x14ac:dyDescent="0.4">
      <c r="B452" s="6" t="s">
        <v>367</v>
      </c>
      <c r="C452" s="5" t="str">
        <f t="shared" si="35"/>
        <v/>
      </c>
      <c r="D452" t="str">
        <f t="shared" si="36"/>
        <v>(Spring) Oakland Athletics @ Chicago White Sox</v>
      </c>
      <c r="E452" t="str">
        <f t="shared" ref="E452:E515" si="37">IF(C452="",E451,C452)</f>
        <v>Friday, March 22, 2024</v>
      </c>
      <c r="F452" t="str">
        <f t="shared" ref="F452:F515" si="38">TRIM(SUBSTITUTE(TRIM(LEFT(D452, SEARCH("@", D452) - 1)),"TBD",""))</f>
        <v>(Spring) Oakland Athletics</v>
      </c>
      <c r="G452" t="str">
        <f t="shared" ref="G452:G515" si="39">TRIM(MID(B452, SEARCH("@", B452) + 1, LEN(B452)))</f>
        <v>Chicago White Sox</v>
      </c>
    </row>
    <row r="453" spans="2:7" x14ac:dyDescent="0.4">
      <c r="B453" s="6" t="s">
        <v>368</v>
      </c>
      <c r="C453" s="5" t="str">
        <f t="shared" si="35"/>
        <v/>
      </c>
      <c r="D453" t="str">
        <f t="shared" si="36"/>
        <v>(Spring) Colorado Rockies @ Texas Rangers</v>
      </c>
      <c r="E453" t="str">
        <f t="shared" si="37"/>
        <v>Friday, March 22, 2024</v>
      </c>
      <c r="F453" t="str">
        <f t="shared" si="38"/>
        <v>(Spring) Colorado Rockies</v>
      </c>
      <c r="G453" t="str">
        <f t="shared" si="39"/>
        <v>Texas Rangers</v>
      </c>
    </row>
    <row r="454" spans="2:7" x14ac:dyDescent="0.4">
      <c r="B454" s="6" t="s">
        <v>369</v>
      </c>
      <c r="C454" s="5" t="str">
        <f t="shared" si="35"/>
        <v/>
      </c>
      <c r="D454" t="str">
        <f t="shared" si="36"/>
        <v>(Spring) Chicago White Sox @ Los Angeles Angels</v>
      </c>
      <c r="E454" t="str">
        <f t="shared" si="37"/>
        <v>Friday, March 22, 2024</v>
      </c>
      <c r="F454" t="str">
        <f t="shared" si="38"/>
        <v>(Spring) Chicago White Sox</v>
      </c>
      <c r="G454" t="str">
        <f t="shared" si="39"/>
        <v>Los Angeles Angels</v>
      </c>
    </row>
    <row r="455" spans="2:7" ht="18" x14ac:dyDescent="0.4">
      <c r="B455" s="4" t="s">
        <v>370</v>
      </c>
      <c r="C455" s="5" t="str">
        <f t="shared" si="35"/>
        <v>Saturday, March 23, 2024</v>
      </c>
      <c r="D455" t="str">
        <f t="shared" si="36"/>
        <v/>
      </c>
      <c r="E455" t="str">
        <f t="shared" si="37"/>
        <v>Saturday, March 23, 2024</v>
      </c>
      <c r="F455" t="e">
        <f t="shared" si="38"/>
        <v>#VALUE!</v>
      </c>
      <c r="G455" t="e">
        <f t="shared" si="39"/>
        <v>#VALUE!</v>
      </c>
    </row>
    <row r="456" spans="2:7" x14ac:dyDescent="0.4">
      <c r="B456" s="6" t="s">
        <v>277</v>
      </c>
      <c r="C456" s="5" t="str">
        <f t="shared" si="35"/>
        <v/>
      </c>
      <c r="D456" t="str">
        <f t="shared" si="36"/>
        <v>(Spring) Tampa Bay Rays @ Atlanta Braves</v>
      </c>
      <c r="E456" t="str">
        <f t="shared" si="37"/>
        <v>Saturday, March 23, 2024</v>
      </c>
      <c r="F456" t="str">
        <f t="shared" si="38"/>
        <v>(Spring) Tampa Bay Rays</v>
      </c>
      <c r="G456" t="str">
        <f t="shared" si="39"/>
        <v>Atlanta Braves</v>
      </c>
    </row>
    <row r="457" spans="2:7" x14ac:dyDescent="0.4">
      <c r="B457" s="6" t="s">
        <v>226</v>
      </c>
      <c r="C457" s="5" t="str">
        <f t="shared" si="35"/>
        <v/>
      </c>
      <c r="D457" t="str">
        <f t="shared" si="36"/>
        <v>(Spring) Toronto Blue Jays @ Baltimore Orioles</v>
      </c>
      <c r="E457" t="str">
        <f t="shared" si="37"/>
        <v>Saturday, March 23, 2024</v>
      </c>
      <c r="F457" t="str">
        <f t="shared" si="38"/>
        <v>(Spring) Toronto Blue Jays</v>
      </c>
      <c r="G457" t="str">
        <f t="shared" si="39"/>
        <v>Baltimore Orioles</v>
      </c>
    </row>
    <row r="458" spans="2:7" x14ac:dyDescent="0.4">
      <c r="B458" s="6" t="s">
        <v>32</v>
      </c>
      <c r="C458" s="5" t="str">
        <f t="shared" si="35"/>
        <v/>
      </c>
      <c r="D458" t="str">
        <f t="shared" si="36"/>
        <v>(Spring) Minnesota Twins @ Boston Red Sox</v>
      </c>
      <c r="E458" t="str">
        <f t="shared" si="37"/>
        <v>Saturday, March 23, 2024</v>
      </c>
      <c r="F458" t="str">
        <f t="shared" si="38"/>
        <v>(Spring) Minnesota Twins</v>
      </c>
      <c r="G458" t="str">
        <f t="shared" si="39"/>
        <v>Boston Red Sox</v>
      </c>
    </row>
    <row r="459" spans="2:7" x14ac:dyDescent="0.4">
      <c r="B459" s="6" t="s">
        <v>291</v>
      </c>
      <c r="C459" s="5" t="str">
        <f t="shared" si="35"/>
        <v/>
      </c>
      <c r="D459" t="str">
        <f t="shared" si="36"/>
        <v>(Spring) Baltimore Orioles @ Tampa Bay Rays</v>
      </c>
      <c r="E459" t="str">
        <f t="shared" si="37"/>
        <v>Saturday, March 23, 2024</v>
      </c>
      <c r="F459" t="str">
        <f t="shared" si="38"/>
        <v>(Spring) Baltimore Orioles</v>
      </c>
      <c r="G459" t="str">
        <f t="shared" si="39"/>
        <v>Tampa Bay Rays</v>
      </c>
    </row>
    <row r="460" spans="2:7" x14ac:dyDescent="0.4">
      <c r="B460" s="6" t="s">
        <v>371</v>
      </c>
      <c r="C460" s="5" t="str">
        <f t="shared" si="35"/>
        <v/>
      </c>
      <c r="D460" t="str">
        <f t="shared" si="36"/>
        <v>(Spring) Colorado Rockies @ Cincinnati Reds</v>
      </c>
      <c r="E460" t="str">
        <f t="shared" si="37"/>
        <v>Saturday, March 23, 2024</v>
      </c>
      <c r="F460" t="str">
        <f t="shared" si="38"/>
        <v>(Spring) Colorado Rockies</v>
      </c>
      <c r="G460" t="str">
        <f t="shared" si="39"/>
        <v>Cincinnati Reds</v>
      </c>
    </row>
    <row r="461" spans="2:7" x14ac:dyDescent="0.4">
      <c r="B461" s="6" t="s">
        <v>11</v>
      </c>
      <c r="C461" s="5" t="str">
        <f t="shared" si="35"/>
        <v/>
      </c>
      <c r="D461" t="str">
        <f t="shared" si="36"/>
        <v>(Spring) New York Yankees @ Detroit Tigers</v>
      </c>
      <c r="E461" t="str">
        <f t="shared" si="37"/>
        <v>Saturday, March 23, 2024</v>
      </c>
      <c r="F461" t="str">
        <f t="shared" si="38"/>
        <v>(Spring) New York Yankees</v>
      </c>
      <c r="G461" t="str">
        <f t="shared" si="39"/>
        <v>Detroit Tigers</v>
      </c>
    </row>
    <row r="462" spans="2:7" x14ac:dyDescent="0.4">
      <c r="B462" s="6" t="s">
        <v>372</v>
      </c>
      <c r="C462" s="5" t="str">
        <f t="shared" si="35"/>
        <v/>
      </c>
      <c r="D462" t="str">
        <f t="shared" si="36"/>
        <v>(Spring) Texas Rangers @ Kansas City Royals</v>
      </c>
      <c r="E462" t="str">
        <f t="shared" si="37"/>
        <v>Saturday, March 23, 2024</v>
      </c>
      <c r="F462" t="str">
        <f t="shared" si="38"/>
        <v>(Spring) Texas Rangers</v>
      </c>
      <c r="G462" t="str">
        <f t="shared" si="39"/>
        <v>Kansas City Royals</v>
      </c>
    </row>
    <row r="463" spans="2:7" x14ac:dyDescent="0.4">
      <c r="B463" s="6" t="s">
        <v>373</v>
      </c>
      <c r="C463" s="5" t="str">
        <f t="shared" si="35"/>
        <v/>
      </c>
      <c r="D463" t="str">
        <f t="shared" si="36"/>
        <v>(Spring) Cleveland Guardians @ Arizona D'Backs</v>
      </c>
      <c r="E463" t="str">
        <f t="shared" si="37"/>
        <v>Saturday, March 23, 2024</v>
      </c>
      <c r="F463" t="str">
        <f t="shared" si="38"/>
        <v>(Spring) Cleveland Guardians</v>
      </c>
      <c r="G463" t="str">
        <f t="shared" si="39"/>
        <v>Arizona D'Backs</v>
      </c>
    </row>
    <row r="464" spans="2:7" x14ac:dyDescent="0.4">
      <c r="B464" s="6" t="s">
        <v>323</v>
      </c>
      <c r="C464" s="5" t="str">
        <f t="shared" si="35"/>
        <v/>
      </c>
      <c r="D464" t="str">
        <f t="shared" si="36"/>
        <v>(Spring) Philadelphia Phillies @ New York Yankees</v>
      </c>
      <c r="E464" t="str">
        <f t="shared" si="37"/>
        <v>Saturday, March 23, 2024</v>
      </c>
      <c r="F464" t="str">
        <f t="shared" si="38"/>
        <v>(Spring) Philadelphia Phillies</v>
      </c>
      <c r="G464" t="str">
        <f t="shared" si="39"/>
        <v>New York Yankees</v>
      </c>
    </row>
    <row r="465" spans="2:7" x14ac:dyDescent="0.4">
      <c r="B465" s="6" t="s">
        <v>98</v>
      </c>
      <c r="C465" s="5" t="str">
        <f t="shared" si="35"/>
        <v/>
      </c>
      <c r="D465" t="str">
        <f t="shared" si="36"/>
        <v>(Spring) Washington Nationals @ St. Louis Cardinals</v>
      </c>
      <c r="E465" t="str">
        <f t="shared" si="37"/>
        <v>Saturday, March 23, 2024</v>
      </c>
      <c r="F465" t="str">
        <f t="shared" si="38"/>
        <v>(Spring) Washington Nationals</v>
      </c>
      <c r="G465" t="str">
        <f t="shared" si="39"/>
        <v>St. Louis Cardinals</v>
      </c>
    </row>
    <row r="466" spans="2:7" x14ac:dyDescent="0.4">
      <c r="B466" s="6" t="s">
        <v>374</v>
      </c>
      <c r="C466" s="5" t="str">
        <f t="shared" si="35"/>
        <v/>
      </c>
      <c r="D466" t="str">
        <f t="shared" si="36"/>
        <v>(Spring) Boston Red Sox @ Pittsburgh Pirates</v>
      </c>
      <c r="E466" t="str">
        <f t="shared" si="37"/>
        <v>Saturday, March 23, 2024</v>
      </c>
      <c r="F466" t="str">
        <f t="shared" si="38"/>
        <v>(Spring) Boston Red Sox</v>
      </c>
      <c r="G466" t="str">
        <f t="shared" si="39"/>
        <v>Pittsburgh Pirates</v>
      </c>
    </row>
    <row r="467" spans="2:7" x14ac:dyDescent="0.4">
      <c r="B467" s="6" t="s">
        <v>292</v>
      </c>
      <c r="C467" s="5" t="str">
        <f t="shared" si="35"/>
        <v/>
      </c>
      <c r="D467" t="str">
        <f t="shared" si="36"/>
        <v>(Spring) Detroit Tigers @ Toronto Blue Jays</v>
      </c>
      <c r="E467" t="str">
        <f t="shared" si="37"/>
        <v>Saturday, March 23, 2024</v>
      </c>
      <c r="F467" t="str">
        <f t="shared" si="38"/>
        <v>(Spring) Detroit Tigers</v>
      </c>
      <c r="G467" t="str">
        <f t="shared" si="39"/>
        <v>Toronto Blue Jays</v>
      </c>
    </row>
    <row r="468" spans="2:7" x14ac:dyDescent="0.4">
      <c r="B468" s="6" t="s">
        <v>37</v>
      </c>
      <c r="C468" s="5" t="str">
        <f t="shared" si="35"/>
        <v/>
      </c>
      <c r="D468" t="str">
        <f t="shared" si="36"/>
        <v>(Spring) Houston Astros @ New York Mets</v>
      </c>
      <c r="E468" t="str">
        <f t="shared" si="37"/>
        <v>Saturday, March 23, 2024</v>
      </c>
      <c r="F468" t="str">
        <f t="shared" si="38"/>
        <v>(Spring) Houston Astros</v>
      </c>
      <c r="G468" t="str">
        <f t="shared" si="39"/>
        <v>New York Mets</v>
      </c>
    </row>
    <row r="469" spans="2:7" x14ac:dyDescent="0.4">
      <c r="B469" s="6" t="s">
        <v>375</v>
      </c>
      <c r="C469" s="5" t="str">
        <f t="shared" si="35"/>
        <v/>
      </c>
      <c r="D469" t="str">
        <f t="shared" si="36"/>
        <v>(Spring) Los Angeles Angels @ Oakland Athletics</v>
      </c>
      <c r="E469" t="str">
        <f t="shared" si="37"/>
        <v>Saturday, March 23, 2024</v>
      </c>
      <c r="F469" t="str">
        <f t="shared" si="38"/>
        <v>(Spring) Los Angeles Angels</v>
      </c>
      <c r="G469" t="str">
        <f t="shared" si="39"/>
        <v>Oakland Athletics</v>
      </c>
    </row>
    <row r="470" spans="2:7" x14ac:dyDescent="0.4">
      <c r="B470" s="6" t="s">
        <v>376</v>
      </c>
      <c r="C470" s="5" t="str">
        <f t="shared" si="35"/>
        <v/>
      </c>
      <c r="D470" t="str">
        <f t="shared" si="36"/>
        <v>(Spring) Arizona D'Backs @ San Francisco Giants</v>
      </c>
      <c r="E470" t="str">
        <f t="shared" si="37"/>
        <v>Saturday, March 23, 2024</v>
      </c>
      <c r="F470" t="str">
        <f t="shared" si="38"/>
        <v>(Spring) Arizona D'Backs</v>
      </c>
      <c r="G470" t="str">
        <f t="shared" si="39"/>
        <v>San Francisco Giants</v>
      </c>
    </row>
    <row r="471" spans="2:7" x14ac:dyDescent="0.4">
      <c r="B471" s="6" t="s">
        <v>377</v>
      </c>
      <c r="C471" s="5" t="str">
        <f t="shared" si="35"/>
        <v/>
      </c>
      <c r="D471" t="str">
        <f t="shared" si="36"/>
        <v>(Spring) Milwaukee Brewers @ Chicago Cubs</v>
      </c>
      <c r="E471" t="str">
        <f t="shared" si="37"/>
        <v>Saturday, March 23, 2024</v>
      </c>
      <c r="F471" t="str">
        <f t="shared" si="38"/>
        <v>(Spring) Milwaukee Brewers</v>
      </c>
      <c r="G471" t="str">
        <f t="shared" si="39"/>
        <v>Chicago Cubs</v>
      </c>
    </row>
    <row r="472" spans="2:7" x14ac:dyDescent="0.4">
      <c r="B472" s="6" t="s">
        <v>378</v>
      </c>
      <c r="C472" s="5" t="str">
        <f t="shared" si="35"/>
        <v/>
      </c>
      <c r="D472" t="str">
        <f t="shared" si="36"/>
        <v>(Spring) Seattle Mariners @ Chicago White Sox</v>
      </c>
      <c r="E472" t="str">
        <f t="shared" si="37"/>
        <v>Saturday, March 23, 2024</v>
      </c>
      <c r="F472" t="str">
        <f t="shared" si="38"/>
        <v>(Spring) Seattle Mariners</v>
      </c>
      <c r="G472" t="str">
        <f t="shared" si="39"/>
        <v>Chicago White Sox</v>
      </c>
    </row>
    <row r="473" spans="2:7" x14ac:dyDescent="0.4">
      <c r="B473" s="6" t="s">
        <v>224</v>
      </c>
      <c r="C473" s="5" t="str">
        <f t="shared" si="35"/>
        <v/>
      </c>
      <c r="D473" t="str">
        <f t="shared" si="36"/>
        <v>(Spring) Miami Marlins @ Washington Nationals</v>
      </c>
      <c r="E473" t="str">
        <f t="shared" si="37"/>
        <v>Saturday, March 23, 2024</v>
      </c>
      <c r="F473" t="str">
        <f t="shared" si="38"/>
        <v>(Spring) Miami Marlins</v>
      </c>
      <c r="G473" t="str">
        <f t="shared" si="39"/>
        <v>Washington Nationals</v>
      </c>
    </row>
    <row r="474" spans="2:7" ht="18" x14ac:dyDescent="0.4">
      <c r="B474" s="4" t="s">
        <v>379</v>
      </c>
      <c r="C474" s="5" t="str">
        <f t="shared" si="35"/>
        <v>Sunday, March 24, 2024</v>
      </c>
      <c r="D474" t="str">
        <f t="shared" si="36"/>
        <v/>
      </c>
      <c r="E474" t="str">
        <f t="shared" si="37"/>
        <v>Sunday, March 24, 2024</v>
      </c>
      <c r="F474" t="e">
        <f t="shared" si="38"/>
        <v>#VALUE!</v>
      </c>
      <c r="G474" t="e">
        <f t="shared" si="39"/>
        <v>#VALUE!</v>
      </c>
    </row>
    <row r="475" spans="2:7" x14ac:dyDescent="0.4">
      <c r="B475" s="6" t="s">
        <v>187</v>
      </c>
      <c r="C475" s="5" t="str">
        <f t="shared" si="35"/>
        <v/>
      </c>
      <c r="D475" t="str">
        <f t="shared" si="36"/>
        <v>(Spring) Atlanta Braves @ Boston Red Sox</v>
      </c>
      <c r="E475" t="str">
        <f t="shared" si="37"/>
        <v>Sunday, March 24, 2024</v>
      </c>
      <c r="F475" t="str">
        <f t="shared" si="38"/>
        <v>(Spring) Atlanta Braves</v>
      </c>
      <c r="G475" t="str">
        <f t="shared" si="39"/>
        <v>Boston Red Sox</v>
      </c>
    </row>
    <row r="476" spans="2:7" x14ac:dyDescent="0.4">
      <c r="B476" s="6" t="s">
        <v>227</v>
      </c>
      <c r="C476" s="5" t="str">
        <f t="shared" si="35"/>
        <v/>
      </c>
      <c r="D476" t="str">
        <f t="shared" si="36"/>
        <v>(Spring) Cleveland Guardians @ Cincinnati Reds</v>
      </c>
      <c r="E476" t="str">
        <f t="shared" si="37"/>
        <v>Sunday, March 24, 2024</v>
      </c>
      <c r="F476" t="str">
        <f t="shared" si="38"/>
        <v>(Spring) Cleveland Guardians</v>
      </c>
      <c r="G476" t="str">
        <f t="shared" si="39"/>
        <v>Cincinnati Reds</v>
      </c>
    </row>
    <row r="477" spans="2:7" x14ac:dyDescent="0.4">
      <c r="B477" s="6" t="s">
        <v>380</v>
      </c>
      <c r="C477" s="5" t="str">
        <f t="shared" si="35"/>
        <v/>
      </c>
      <c r="D477" t="str">
        <f t="shared" si="36"/>
        <v>(Spring) Chicago White Sox @ Colorado Rockies</v>
      </c>
      <c r="E477" t="str">
        <f t="shared" si="37"/>
        <v>Sunday, March 24, 2024</v>
      </c>
      <c r="F477" t="str">
        <f t="shared" si="38"/>
        <v>(Spring) Chicago White Sox</v>
      </c>
      <c r="G477" t="str">
        <f t="shared" si="39"/>
        <v>Colorado Rockies</v>
      </c>
    </row>
    <row r="478" spans="2:7" x14ac:dyDescent="0.4">
      <c r="B478" s="6" t="s">
        <v>381</v>
      </c>
      <c r="C478" s="5" t="str">
        <f t="shared" si="35"/>
        <v/>
      </c>
      <c r="D478" t="str">
        <f t="shared" si="36"/>
        <v>(Spring) Tampa Bay Rays @ Detroit Tigers</v>
      </c>
      <c r="E478" t="str">
        <f t="shared" si="37"/>
        <v>Sunday, March 24, 2024</v>
      </c>
      <c r="F478" t="str">
        <f t="shared" si="38"/>
        <v>(Spring) Tampa Bay Rays</v>
      </c>
      <c r="G478" t="str">
        <f t="shared" si="39"/>
        <v>Detroit Tigers</v>
      </c>
    </row>
    <row r="479" spans="2:7" x14ac:dyDescent="0.4">
      <c r="B479" s="6" t="s">
        <v>30</v>
      </c>
      <c r="C479" s="5" t="str">
        <f t="shared" si="35"/>
        <v/>
      </c>
      <c r="D479" t="str">
        <f t="shared" si="36"/>
        <v>(Spring) St. Louis Cardinals @ Houston Astros</v>
      </c>
      <c r="E479" t="str">
        <f t="shared" si="37"/>
        <v>Sunday, March 24, 2024</v>
      </c>
      <c r="F479" t="str">
        <f t="shared" si="38"/>
        <v>(Spring) St. Louis Cardinals</v>
      </c>
      <c r="G479" t="str">
        <f t="shared" si="39"/>
        <v>Houston Astros</v>
      </c>
    </row>
    <row r="480" spans="2:7" x14ac:dyDescent="0.4">
      <c r="B480" s="6" t="s">
        <v>126</v>
      </c>
      <c r="C480" s="5" t="str">
        <f t="shared" si="35"/>
        <v/>
      </c>
      <c r="D480" t="str">
        <f t="shared" si="36"/>
        <v>(Spring) New York Mets @ Miami Marlins</v>
      </c>
      <c r="E480" t="str">
        <f t="shared" si="37"/>
        <v>Sunday, March 24, 2024</v>
      </c>
      <c r="F480" t="str">
        <f t="shared" si="38"/>
        <v>(Spring) New York Mets</v>
      </c>
      <c r="G480" t="str">
        <f t="shared" si="39"/>
        <v>Miami Marlins</v>
      </c>
    </row>
    <row r="481" spans="2:7" x14ac:dyDescent="0.4">
      <c r="B481" s="6" t="s">
        <v>290</v>
      </c>
      <c r="C481" s="5" t="str">
        <f t="shared" si="35"/>
        <v/>
      </c>
      <c r="D481" t="str">
        <f t="shared" si="36"/>
        <v>(Spring) Arizona D'Backs @ Milwaukee Brewers</v>
      </c>
      <c r="E481" t="str">
        <f t="shared" si="37"/>
        <v>Sunday, March 24, 2024</v>
      </c>
      <c r="F481" t="str">
        <f t="shared" si="38"/>
        <v>(Spring) Arizona D'Backs</v>
      </c>
      <c r="G481" t="str">
        <f t="shared" si="39"/>
        <v>Milwaukee Brewers</v>
      </c>
    </row>
    <row r="482" spans="2:7" x14ac:dyDescent="0.4">
      <c r="B482" s="6" t="s">
        <v>382</v>
      </c>
      <c r="C482" s="5" t="str">
        <f t="shared" si="35"/>
        <v/>
      </c>
      <c r="D482" t="str">
        <f t="shared" si="36"/>
        <v>(Spring) Chicago Cubs @ Seattle Mariners</v>
      </c>
      <c r="E482" t="str">
        <f t="shared" si="37"/>
        <v>Sunday, March 24, 2024</v>
      </c>
      <c r="F482" t="str">
        <f t="shared" si="38"/>
        <v>(Spring) Chicago Cubs</v>
      </c>
      <c r="G482" t="str">
        <f t="shared" si="39"/>
        <v>Seattle Mariners</v>
      </c>
    </row>
    <row r="483" spans="2:7" x14ac:dyDescent="0.4">
      <c r="B483" s="6" t="s">
        <v>82</v>
      </c>
      <c r="C483" s="5" t="str">
        <f t="shared" si="35"/>
        <v/>
      </c>
      <c r="D483" t="str">
        <f t="shared" si="36"/>
        <v>(Spring) Baltimore Orioles @ Minnesota Twins</v>
      </c>
      <c r="E483" t="str">
        <f t="shared" si="37"/>
        <v>Sunday, March 24, 2024</v>
      </c>
      <c r="F483" t="str">
        <f t="shared" si="38"/>
        <v>(Spring) Baltimore Orioles</v>
      </c>
      <c r="G483" t="str">
        <f t="shared" si="39"/>
        <v>Minnesota Twins</v>
      </c>
    </row>
    <row r="484" spans="2:7" x14ac:dyDescent="0.4">
      <c r="B484" s="6" t="s">
        <v>218</v>
      </c>
      <c r="C484" s="5" t="str">
        <f t="shared" si="35"/>
        <v/>
      </c>
      <c r="D484" t="str">
        <f t="shared" si="36"/>
        <v>(Spring) Toronto Blue Jays @ Philadelphia Phillies</v>
      </c>
      <c r="E484" t="str">
        <f t="shared" si="37"/>
        <v>Sunday, March 24, 2024</v>
      </c>
      <c r="F484" t="str">
        <f t="shared" si="38"/>
        <v>(Spring) Toronto Blue Jays</v>
      </c>
      <c r="G484" t="str">
        <f t="shared" si="39"/>
        <v>Philadelphia Phillies</v>
      </c>
    </row>
    <row r="485" spans="2:7" x14ac:dyDescent="0.4">
      <c r="B485" s="6" t="s">
        <v>383</v>
      </c>
      <c r="C485" s="5" t="str">
        <f t="shared" si="35"/>
        <v/>
      </c>
      <c r="D485" t="str">
        <f t="shared" si="36"/>
        <v>(Spring) New York Yankees @ Pittsburgh Pirates</v>
      </c>
      <c r="E485" t="str">
        <f t="shared" si="37"/>
        <v>Sunday, March 24, 2024</v>
      </c>
      <c r="F485" t="str">
        <f t="shared" si="38"/>
        <v>(Spring) New York Yankees</v>
      </c>
      <c r="G485" t="str">
        <f t="shared" si="39"/>
        <v>Pittsburgh Pirates</v>
      </c>
    </row>
    <row r="486" spans="2:7" x14ac:dyDescent="0.4">
      <c r="B486" s="6" t="s">
        <v>384</v>
      </c>
      <c r="C486" s="5" t="str">
        <f t="shared" si="35"/>
        <v/>
      </c>
      <c r="D486" t="str">
        <f t="shared" si="36"/>
        <v>(Spring) Washington Nationals @ New York Mets</v>
      </c>
      <c r="E486" t="str">
        <f t="shared" si="37"/>
        <v>Sunday, March 24, 2024</v>
      </c>
      <c r="F486" t="str">
        <f t="shared" si="38"/>
        <v>(Spring) Washington Nationals</v>
      </c>
      <c r="G486" t="str">
        <f t="shared" si="39"/>
        <v>New York Mets</v>
      </c>
    </row>
    <row r="487" spans="2:7" x14ac:dyDescent="0.4">
      <c r="B487" s="6" t="s">
        <v>385</v>
      </c>
      <c r="C487" s="5" t="str">
        <f t="shared" si="35"/>
        <v/>
      </c>
      <c r="D487" t="str">
        <f t="shared" si="36"/>
        <v>(Spring) Los Angeles Angels @ Los Angeles Dodgers</v>
      </c>
      <c r="E487" t="str">
        <f t="shared" si="37"/>
        <v>Sunday, March 24, 2024</v>
      </c>
      <c r="F487" t="str">
        <f t="shared" si="38"/>
        <v>(Spring) Los Angeles Angels</v>
      </c>
      <c r="G487" t="str">
        <f t="shared" si="39"/>
        <v>Los Angeles Dodgers</v>
      </c>
    </row>
    <row r="488" spans="2:7" ht="18" x14ac:dyDescent="0.4">
      <c r="B488" s="4" t="s">
        <v>386</v>
      </c>
      <c r="C488" s="5" t="str">
        <f t="shared" si="35"/>
        <v>Monday, March 25, 2024</v>
      </c>
      <c r="D488" t="str">
        <f t="shared" si="36"/>
        <v/>
      </c>
      <c r="E488" t="str">
        <f t="shared" si="37"/>
        <v>Monday, March 25, 2024</v>
      </c>
      <c r="F488" t="e">
        <f t="shared" si="38"/>
        <v>#VALUE!</v>
      </c>
      <c r="G488" t="e">
        <f t="shared" si="39"/>
        <v>#VALUE!</v>
      </c>
    </row>
    <row r="489" spans="2:7" x14ac:dyDescent="0.4">
      <c r="B489" s="6" t="s">
        <v>373</v>
      </c>
      <c r="C489" s="5" t="str">
        <f t="shared" si="35"/>
        <v/>
      </c>
      <c r="D489" t="str">
        <f t="shared" si="36"/>
        <v>(Spring) Cleveland Guardians @ Arizona D'Backs</v>
      </c>
      <c r="E489" t="str">
        <f t="shared" si="37"/>
        <v>Monday, March 25, 2024</v>
      </c>
      <c r="F489" t="str">
        <f t="shared" si="38"/>
        <v>(Spring) Cleveland Guardians</v>
      </c>
      <c r="G489" t="str">
        <f t="shared" si="39"/>
        <v>Arizona D'Backs</v>
      </c>
    </row>
    <row r="490" spans="2:7" x14ac:dyDescent="0.4">
      <c r="B490" s="6" t="s">
        <v>92</v>
      </c>
      <c r="C490" s="5" t="str">
        <f t="shared" si="35"/>
        <v/>
      </c>
      <c r="D490" t="str">
        <f t="shared" si="36"/>
        <v>(Spring) Minnesota Twins @ Atlanta Braves</v>
      </c>
      <c r="E490" t="str">
        <f t="shared" si="37"/>
        <v>Monday, March 25, 2024</v>
      </c>
      <c r="F490" t="str">
        <f t="shared" si="38"/>
        <v>(Spring) Minnesota Twins</v>
      </c>
      <c r="G490" t="str">
        <f t="shared" si="39"/>
        <v>Atlanta Braves</v>
      </c>
    </row>
    <row r="491" spans="2:7" x14ac:dyDescent="0.4">
      <c r="B491" s="6" t="s">
        <v>28</v>
      </c>
      <c r="C491" s="5" t="str">
        <f t="shared" si="35"/>
        <v/>
      </c>
      <c r="D491" t="str">
        <f t="shared" si="36"/>
        <v>(Spring) Colorado Rockies @ Milwaukee Brewers</v>
      </c>
      <c r="E491" t="str">
        <f t="shared" si="37"/>
        <v>Monday, March 25, 2024</v>
      </c>
      <c r="F491" t="str">
        <f t="shared" si="38"/>
        <v>(Spring) Colorado Rockies</v>
      </c>
      <c r="G491" t="str">
        <f t="shared" si="39"/>
        <v>Milwaukee Brewers</v>
      </c>
    </row>
    <row r="492" spans="2:7" x14ac:dyDescent="0.4">
      <c r="B492" s="6" t="s">
        <v>387</v>
      </c>
      <c r="C492" s="5" t="str">
        <f t="shared" si="35"/>
        <v/>
      </c>
      <c r="D492" t="str">
        <f t="shared" si="36"/>
        <v>(Spring) Tampa Bay Rays @ Philadelphia Phillies</v>
      </c>
      <c r="E492" t="str">
        <f t="shared" si="37"/>
        <v>Monday, March 25, 2024</v>
      </c>
      <c r="F492" t="str">
        <f t="shared" si="38"/>
        <v>(Spring) Tampa Bay Rays</v>
      </c>
      <c r="G492" t="str">
        <f t="shared" si="39"/>
        <v>Philadelphia Phillies</v>
      </c>
    </row>
    <row r="493" spans="2:7" x14ac:dyDescent="0.4">
      <c r="B493" s="6" t="s">
        <v>362</v>
      </c>
      <c r="C493" s="5" t="str">
        <f t="shared" si="35"/>
        <v/>
      </c>
      <c r="D493" t="str">
        <f t="shared" si="36"/>
        <v>(Spring) New York Mets @ New York Yankees</v>
      </c>
      <c r="E493" t="str">
        <f t="shared" si="37"/>
        <v>Monday, March 25, 2024</v>
      </c>
      <c r="F493" t="str">
        <f t="shared" si="38"/>
        <v>(Spring) New York Mets</v>
      </c>
      <c r="G493" t="str">
        <f t="shared" si="39"/>
        <v>New York Yankees</v>
      </c>
    </row>
    <row r="494" spans="2:7" x14ac:dyDescent="0.4">
      <c r="B494" s="6" t="s">
        <v>170</v>
      </c>
      <c r="C494" s="5" t="str">
        <f t="shared" si="35"/>
        <v/>
      </c>
      <c r="D494" t="str">
        <f t="shared" si="36"/>
        <v>(Spring) Toronto Blue Jays @ Pittsburgh Pirates</v>
      </c>
      <c r="E494" t="str">
        <f t="shared" si="37"/>
        <v>Monday, March 25, 2024</v>
      </c>
      <c r="F494" t="str">
        <f t="shared" si="38"/>
        <v>(Spring) Toronto Blue Jays</v>
      </c>
      <c r="G494" t="str">
        <f t="shared" si="39"/>
        <v>Pittsburgh Pirates</v>
      </c>
    </row>
    <row r="495" spans="2:7" x14ac:dyDescent="0.4">
      <c r="B495" s="6" t="s">
        <v>388</v>
      </c>
      <c r="C495" s="5" t="str">
        <f t="shared" si="35"/>
        <v/>
      </c>
      <c r="D495" t="str">
        <f t="shared" si="36"/>
        <v>(Spring) St. Louis Cardinals @ Chicago Cubs</v>
      </c>
      <c r="E495" t="str">
        <f t="shared" si="37"/>
        <v>Monday, March 25, 2024</v>
      </c>
      <c r="F495" t="str">
        <f t="shared" si="38"/>
        <v>(Spring) St. Louis Cardinals</v>
      </c>
      <c r="G495" t="str">
        <f t="shared" si="39"/>
        <v>Chicago Cubs</v>
      </c>
    </row>
    <row r="496" spans="2:7" x14ac:dyDescent="0.4">
      <c r="B496" s="6" t="s">
        <v>389</v>
      </c>
      <c r="C496" s="5" t="str">
        <f t="shared" si="35"/>
        <v/>
      </c>
      <c r="D496" t="str">
        <f t="shared" si="36"/>
        <v>(Spring) Boston Red Sox @ Texas Rangers</v>
      </c>
      <c r="E496" t="str">
        <f t="shared" si="37"/>
        <v>Monday, March 25, 2024</v>
      </c>
      <c r="F496" t="str">
        <f t="shared" si="38"/>
        <v>(Spring) Boston Red Sox</v>
      </c>
      <c r="G496" t="str">
        <f t="shared" si="39"/>
        <v>Texas Rangers</v>
      </c>
    </row>
    <row r="497" spans="2:7" x14ac:dyDescent="0.4">
      <c r="B497" s="6" t="s">
        <v>390</v>
      </c>
      <c r="C497" s="5" t="str">
        <f t="shared" si="35"/>
        <v/>
      </c>
      <c r="D497" t="str">
        <f t="shared" si="36"/>
        <v>(Spring) Los Angeles Angels @ Los Angeles Dodgers</v>
      </c>
      <c r="E497" t="str">
        <f t="shared" si="37"/>
        <v>Monday, March 25, 2024</v>
      </c>
      <c r="F497" t="str">
        <f t="shared" si="38"/>
        <v>(Spring) Los Angeles Angels</v>
      </c>
      <c r="G497" t="str">
        <f t="shared" si="39"/>
        <v>Los Angeles Dodgers</v>
      </c>
    </row>
    <row r="498" spans="2:7" x14ac:dyDescent="0.4">
      <c r="B498" s="6" t="s">
        <v>391</v>
      </c>
      <c r="C498" s="5" t="str">
        <f t="shared" si="35"/>
        <v/>
      </c>
      <c r="D498" t="str">
        <f t="shared" si="36"/>
        <v>(Spring) San Francisco Giants @ Oakland Athletics</v>
      </c>
      <c r="E498" t="str">
        <f t="shared" si="37"/>
        <v>Monday, March 25, 2024</v>
      </c>
      <c r="F498" t="str">
        <f t="shared" si="38"/>
        <v>(Spring) San Francisco Giants</v>
      </c>
      <c r="G498" t="str">
        <f t="shared" si="39"/>
        <v>Oakland Athletics</v>
      </c>
    </row>
    <row r="499" spans="2:7" x14ac:dyDescent="0.4">
      <c r="B499" s="6" t="s">
        <v>392</v>
      </c>
      <c r="C499" s="5" t="str">
        <f t="shared" si="35"/>
        <v/>
      </c>
      <c r="D499" t="str">
        <f t="shared" si="36"/>
        <v>(Spring) Seattle Mariners @ San Diego Padres</v>
      </c>
      <c r="E499" t="str">
        <f t="shared" si="37"/>
        <v>Monday, March 25, 2024</v>
      </c>
      <c r="F499" t="str">
        <f t="shared" si="38"/>
        <v>(Spring) Seattle Mariners</v>
      </c>
      <c r="G499" t="str">
        <f t="shared" si="39"/>
        <v>San Diego Padres</v>
      </c>
    </row>
    <row r="500" spans="2:7" ht="18" x14ac:dyDescent="0.4">
      <c r="B500" s="4" t="s">
        <v>393</v>
      </c>
      <c r="C500" s="5" t="str">
        <f t="shared" si="35"/>
        <v>Tuesday, March 26, 2024</v>
      </c>
      <c r="D500" t="str">
        <f t="shared" si="36"/>
        <v/>
      </c>
      <c r="E500" t="str">
        <f t="shared" si="37"/>
        <v>Tuesday, March 26, 2024</v>
      </c>
      <c r="F500" t="e">
        <f t="shared" si="38"/>
        <v>#VALUE!</v>
      </c>
      <c r="G500" t="e">
        <f t="shared" si="39"/>
        <v>#VALUE!</v>
      </c>
    </row>
    <row r="501" spans="2:7" x14ac:dyDescent="0.4">
      <c r="B501" s="6" t="s">
        <v>373</v>
      </c>
      <c r="C501" s="5" t="str">
        <f t="shared" si="35"/>
        <v/>
      </c>
      <c r="D501" t="str">
        <f t="shared" si="36"/>
        <v>(Spring) Cleveland Guardians @ Arizona D'Backs</v>
      </c>
      <c r="E501" t="str">
        <f t="shared" si="37"/>
        <v>Tuesday, March 26, 2024</v>
      </c>
      <c r="F501" t="str">
        <f t="shared" si="38"/>
        <v>(Spring) Cleveland Guardians</v>
      </c>
      <c r="G501" t="str">
        <f t="shared" si="39"/>
        <v>Arizona D'Backs</v>
      </c>
    </row>
    <row r="502" spans="2:7" x14ac:dyDescent="0.4">
      <c r="B502" s="6" t="s">
        <v>228</v>
      </c>
      <c r="C502" s="5" t="str">
        <f t="shared" si="35"/>
        <v/>
      </c>
      <c r="D502" t="str">
        <f t="shared" si="36"/>
        <v>(Spring) Milwaukee Brewers @ Colorado Rockies</v>
      </c>
      <c r="E502" t="str">
        <f t="shared" si="37"/>
        <v>Tuesday, March 26, 2024</v>
      </c>
      <c r="F502" t="str">
        <f t="shared" si="38"/>
        <v>(Spring) Milwaukee Brewers</v>
      </c>
      <c r="G502" t="str">
        <f t="shared" si="39"/>
        <v>Colorado Rockies</v>
      </c>
    </row>
    <row r="503" spans="2:7" x14ac:dyDescent="0.4">
      <c r="B503" s="6" t="s">
        <v>26</v>
      </c>
      <c r="C503" s="5" t="str">
        <f t="shared" si="35"/>
        <v/>
      </c>
      <c r="D503" t="str">
        <f t="shared" si="36"/>
        <v>(Spring) Detroit Tigers @ Tampa Bay Rays</v>
      </c>
      <c r="E503" t="str">
        <f t="shared" si="37"/>
        <v>Tuesday, March 26, 2024</v>
      </c>
      <c r="F503" t="str">
        <f t="shared" si="38"/>
        <v>(Spring) Detroit Tigers</v>
      </c>
      <c r="G503" t="str">
        <f t="shared" si="39"/>
        <v>Tampa Bay Rays</v>
      </c>
    </row>
    <row r="504" spans="2:7" x14ac:dyDescent="0.4">
      <c r="B504" s="6" t="s">
        <v>157</v>
      </c>
      <c r="C504" s="5" t="str">
        <f t="shared" si="35"/>
        <v/>
      </c>
      <c r="D504" t="str">
        <f t="shared" si="36"/>
        <v>(Spring) Atlanta Braves @ Minnesota Twins</v>
      </c>
      <c r="E504" t="str">
        <f t="shared" si="37"/>
        <v>Tuesday, March 26, 2024</v>
      </c>
      <c r="F504" t="str">
        <f t="shared" si="38"/>
        <v>(Spring) Atlanta Braves</v>
      </c>
      <c r="G504" t="str">
        <f t="shared" si="39"/>
        <v>Minnesota Twins</v>
      </c>
    </row>
    <row r="505" spans="2:7" x14ac:dyDescent="0.4">
      <c r="B505" s="6" t="s">
        <v>394</v>
      </c>
      <c r="C505" s="5" t="str">
        <f t="shared" si="35"/>
        <v/>
      </c>
      <c r="D505" t="str">
        <f t="shared" si="36"/>
        <v>(Spring) Boston Red Sox @ Texas Rangers</v>
      </c>
      <c r="E505" t="str">
        <f t="shared" si="37"/>
        <v>Tuesday, March 26, 2024</v>
      </c>
      <c r="F505" t="str">
        <f t="shared" si="38"/>
        <v>(Spring) Boston Red Sox</v>
      </c>
      <c r="G505" t="str">
        <f t="shared" si="39"/>
        <v>Texas Rangers</v>
      </c>
    </row>
    <row r="506" spans="2:7" x14ac:dyDescent="0.4">
      <c r="B506" s="6" t="s">
        <v>395</v>
      </c>
      <c r="C506" s="5" t="str">
        <f t="shared" si="35"/>
        <v/>
      </c>
      <c r="D506" t="str">
        <f t="shared" si="36"/>
        <v>(Spring) St. Louis Cardinals @ Chicago Cubs</v>
      </c>
      <c r="E506" t="str">
        <f t="shared" si="37"/>
        <v>Tuesday, March 26, 2024</v>
      </c>
      <c r="F506" t="str">
        <f t="shared" si="38"/>
        <v>(Spring) St. Louis Cardinals</v>
      </c>
      <c r="G506" t="str">
        <f t="shared" si="39"/>
        <v>Chicago Cubs</v>
      </c>
    </row>
    <row r="507" spans="2:7" x14ac:dyDescent="0.4">
      <c r="B507" s="6" t="s">
        <v>396</v>
      </c>
      <c r="C507" s="5" t="str">
        <f t="shared" si="35"/>
        <v/>
      </c>
      <c r="D507" t="str">
        <f t="shared" si="36"/>
        <v>(Spring) Seattle Mariners @ San Diego Padres</v>
      </c>
      <c r="E507" t="str">
        <f t="shared" si="37"/>
        <v>Tuesday, March 26, 2024</v>
      </c>
      <c r="F507" t="str">
        <f t="shared" si="38"/>
        <v>(Spring) Seattle Mariners</v>
      </c>
      <c r="G507" t="str">
        <f t="shared" si="39"/>
        <v>San Diego Padres</v>
      </c>
    </row>
    <row r="508" spans="2:7" x14ac:dyDescent="0.4">
      <c r="B508" s="6" t="s">
        <v>397</v>
      </c>
      <c r="C508" s="5" t="str">
        <f t="shared" si="35"/>
        <v/>
      </c>
      <c r="D508" t="str">
        <f t="shared" si="36"/>
        <v>(Spring) Oakland Athletics @ San Francisco Giants</v>
      </c>
      <c r="E508" t="str">
        <f t="shared" si="37"/>
        <v>Tuesday, March 26, 2024</v>
      </c>
      <c r="F508" t="str">
        <f t="shared" si="38"/>
        <v>(Spring) Oakland Athletics</v>
      </c>
      <c r="G508" t="str">
        <f t="shared" si="39"/>
        <v>San Francisco Giants</v>
      </c>
    </row>
    <row r="509" spans="2:7" x14ac:dyDescent="0.4">
      <c r="B509" s="6" t="s">
        <v>398</v>
      </c>
      <c r="C509" s="5" t="str">
        <f t="shared" si="35"/>
        <v/>
      </c>
      <c r="D509" t="str">
        <f t="shared" si="36"/>
        <v>(Spring) Los Angeles Dodgers @ Los Angeles Angels</v>
      </c>
      <c r="E509" t="str">
        <f t="shared" si="37"/>
        <v>Tuesday, March 26, 2024</v>
      </c>
      <c r="F509" t="str">
        <f t="shared" si="38"/>
        <v>(Spring) Los Angeles Dodgers</v>
      </c>
      <c r="G509" t="str">
        <f t="shared" si="39"/>
        <v>Los Angeles Angels</v>
      </c>
    </row>
    <row r="510" spans="2:7" ht="18" x14ac:dyDescent="0.4">
      <c r="B510" s="4" t="s">
        <v>399</v>
      </c>
      <c r="C510" s="5" t="str">
        <f t="shared" si="35"/>
        <v>Thursday, March 28, 2024</v>
      </c>
      <c r="D510" t="str">
        <f t="shared" si="36"/>
        <v/>
      </c>
      <c r="E510" t="str">
        <f t="shared" si="37"/>
        <v>Thursday, March 28, 2024</v>
      </c>
      <c r="F510" t="e">
        <f t="shared" si="38"/>
        <v>#VALUE!</v>
      </c>
      <c r="G510" t="e">
        <f t="shared" si="39"/>
        <v>#VALUE!</v>
      </c>
    </row>
    <row r="511" spans="2:7" x14ac:dyDescent="0.4">
      <c r="B511" s="6" t="s">
        <v>400</v>
      </c>
      <c r="C511" s="5" t="str">
        <f t="shared" si="35"/>
        <v/>
      </c>
      <c r="D511" t="str">
        <f t="shared" si="36"/>
        <v>Colorado Rockies @ Arizona D'Backs</v>
      </c>
      <c r="E511" t="str">
        <f t="shared" si="37"/>
        <v>Thursday, March 28, 2024</v>
      </c>
      <c r="F511" t="str">
        <f t="shared" si="38"/>
        <v>Colorado Rockies</v>
      </c>
      <c r="G511" t="str">
        <f t="shared" si="39"/>
        <v>Arizona D'Backs</v>
      </c>
    </row>
    <row r="512" spans="2:7" x14ac:dyDescent="0.4">
      <c r="B512" s="6" t="s">
        <v>401</v>
      </c>
      <c r="C512" s="5" t="str">
        <f t="shared" si="35"/>
        <v/>
      </c>
      <c r="D512" t="str">
        <f t="shared" si="36"/>
        <v>Los Angeles Angels @ Baltimore Orioles</v>
      </c>
      <c r="E512" t="str">
        <f t="shared" si="37"/>
        <v>Thursday, March 28, 2024</v>
      </c>
      <c r="F512" t="str">
        <f t="shared" si="38"/>
        <v>Los Angeles Angels</v>
      </c>
      <c r="G512" t="str">
        <f t="shared" si="39"/>
        <v>Baltimore Orioles</v>
      </c>
    </row>
    <row r="513" spans="2:7" x14ac:dyDescent="0.4">
      <c r="B513" s="6" t="s">
        <v>402</v>
      </c>
      <c r="C513" s="5" t="str">
        <f t="shared" si="35"/>
        <v/>
      </c>
      <c r="D513" t="str">
        <f t="shared" si="36"/>
        <v>Detroit Tigers @ Chicago White Sox</v>
      </c>
      <c r="E513" t="str">
        <f t="shared" si="37"/>
        <v>Thursday, March 28, 2024</v>
      </c>
      <c r="F513" t="str">
        <f t="shared" si="38"/>
        <v>Detroit Tigers</v>
      </c>
      <c r="G513" t="str">
        <f t="shared" si="39"/>
        <v>Chicago White Sox</v>
      </c>
    </row>
    <row r="514" spans="2:7" x14ac:dyDescent="0.4">
      <c r="B514" s="6" t="s">
        <v>403</v>
      </c>
      <c r="C514" s="5" t="str">
        <f t="shared" si="35"/>
        <v/>
      </c>
      <c r="D514" t="str">
        <f t="shared" si="36"/>
        <v>New York Yankees @ Houston Astros</v>
      </c>
      <c r="E514" t="str">
        <f t="shared" si="37"/>
        <v>Thursday, March 28, 2024</v>
      </c>
      <c r="F514" t="str">
        <f t="shared" si="38"/>
        <v>New York Yankees</v>
      </c>
      <c r="G514" t="str">
        <f t="shared" si="39"/>
        <v>Houston Astros</v>
      </c>
    </row>
    <row r="515" spans="2:7" x14ac:dyDescent="0.4">
      <c r="B515" s="6" t="s">
        <v>404</v>
      </c>
      <c r="C515" s="5" t="str">
        <f t="shared" ref="C515:C578" si="40">IF(RIGHT(B515,4)="2024",B515,"")</f>
        <v/>
      </c>
      <c r="D515" t="str">
        <f t="shared" ref="D515:D578" si="41">IF(C515="",TRIM(SUBSTITUTE(MID(B515,IFERROR(SEARCH(":",B515)+7,1),LEN(B515)),"TBD","")),"")</f>
        <v>Milwaukee Brewers @ New York Mets</v>
      </c>
      <c r="E515" t="str">
        <f t="shared" si="37"/>
        <v>Thursday, March 28, 2024</v>
      </c>
      <c r="F515" t="str">
        <f t="shared" si="38"/>
        <v>Milwaukee Brewers</v>
      </c>
      <c r="G515" t="str">
        <f t="shared" si="39"/>
        <v>New York Mets</v>
      </c>
    </row>
    <row r="516" spans="2:7" x14ac:dyDescent="0.4">
      <c r="B516" s="6" t="s">
        <v>405</v>
      </c>
      <c r="C516" s="5" t="str">
        <f t="shared" si="40"/>
        <v/>
      </c>
      <c r="D516" t="str">
        <f t="shared" si="41"/>
        <v>Cleveland Guardians @ Oakland Athletics</v>
      </c>
      <c r="E516" t="str">
        <f t="shared" ref="E516:E579" si="42">IF(C516="",E515,C516)</f>
        <v>Thursday, March 28, 2024</v>
      </c>
      <c r="F516" t="str">
        <f t="shared" ref="F516:F579" si="43">TRIM(SUBSTITUTE(TRIM(LEFT(D516, SEARCH("@", D516) - 1)),"TBD",""))</f>
        <v>Cleveland Guardians</v>
      </c>
      <c r="G516" t="str">
        <f t="shared" ref="G516:G579" si="44">TRIM(MID(B516, SEARCH("@", B516) + 1, LEN(B516)))</f>
        <v>Oakland Athletics</v>
      </c>
    </row>
    <row r="517" spans="2:7" x14ac:dyDescent="0.4">
      <c r="B517" s="6" t="s">
        <v>406</v>
      </c>
      <c r="C517" s="5" t="str">
        <f t="shared" si="40"/>
        <v/>
      </c>
      <c r="D517" t="str">
        <f t="shared" si="41"/>
        <v>Boston Red Sox @ Seattle Mariners</v>
      </c>
      <c r="E517" t="str">
        <f t="shared" si="42"/>
        <v>Thursday, March 28, 2024</v>
      </c>
      <c r="F517" t="str">
        <f t="shared" si="43"/>
        <v>Boston Red Sox</v>
      </c>
      <c r="G517" t="str">
        <f t="shared" si="44"/>
        <v>Seattle Mariners</v>
      </c>
    </row>
    <row r="518" spans="2:7" x14ac:dyDescent="0.4">
      <c r="B518" s="6" t="s">
        <v>407</v>
      </c>
      <c r="C518" s="5" t="str">
        <f t="shared" si="40"/>
        <v/>
      </c>
      <c r="D518" t="str">
        <f t="shared" si="41"/>
        <v>Toronto Blue Jays @ Tampa Bay Rays</v>
      </c>
      <c r="E518" t="str">
        <f t="shared" si="42"/>
        <v>Thursday, March 28, 2024</v>
      </c>
      <c r="F518" t="str">
        <f t="shared" si="43"/>
        <v>Toronto Blue Jays</v>
      </c>
      <c r="G518" t="str">
        <f t="shared" si="44"/>
        <v>Tampa Bay Rays</v>
      </c>
    </row>
    <row r="519" spans="2:7" x14ac:dyDescent="0.4">
      <c r="B519" s="6" t="s">
        <v>408</v>
      </c>
      <c r="C519" s="5" t="str">
        <f t="shared" si="40"/>
        <v/>
      </c>
      <c r="D519" t="str">
        <f t="shared" si="41"/>
        <v>Atlanta Braves @ Philadelphia Phillies</v>
      </c>
      <c r="E519" t="str">
        <f t="shared" si="42"/>
        <v>Thursday, March 28, 2024</v>
      </c>
      <c r="F519" t="str">
        <f t="shared" si="43"/>
        <v>Atlanta Braves</v>
      </c>
      <c r="G519" t="str">
        <f t="shared" si="44"/>
        <v>Philadelphia Phillies</v>
      </c>
    </row>
    <row r="520" spans="2:7" x14ac:dyDescent="0.4">
      <c r="B520" s="6" t="s">
        <v>409</v>
      </c>
      <c r="C520" s="5" t="str">
        <f t="shared" si="40"/>
        <v/>
      </c>
      <c r="D520" t="str">
        <f t="shared" si="41"/>
        <v>Washington Nationals @ Cincinnati Reds</v>
      </c>
      <c r="E520" t="str">
        <f t="shared" si="42"/>
        <v>Thursday, March 28, 2024</v>
      </c>
      <c r="F520" t="str">
        <f t="shared" si="43"/>
        <v>Washington Nationals</v>
      </c>
      <c r="G520" t="str">
        <f t="shared" si="44"/>
        <v>Cincinnati Reds</v>
      </c>
    </row>
    <row r="521" spans="2:7" x14ac:dyDescent="0.4">
      <c r="B521" s="6" t="s">
        <v>410</v>
      </c>
      <c r="C521" s="5" t="str">
        <f t="shared" si="40"/>
        <v/>
      </c>
      <c r="D521" t="str">
        <f t="shared" si="41"/>
        <v>Minnesota Twins @ Kansas City Royals</v>
      </c>
      <c r="E521" t="str">
        <f t="shared" si="42"/>
        <v>Thursday, March 28, 2024</v>
      </c>
      <c r="F521" t="str">
        <f t="shared" si="43"/>
        <v>Minnesota Twins</v>
      </c>
      <c r="G521" t="str">
        <f t="shared" si="44"/>
        <v>Kansas City Royals</v>
      </c>
    </row>
    <row r="522" spans="2:7" x14ac:dyDescent="0.4">
      <c r="B522" s="6" t="s">
        <v>411</v>
      </c>
      <c r="C522" s="5" t="str">
        <f t="shared" si="40"/>
        <v/>
      </c>
      <c r="D522" t="str">
        <f t="shared" si="41"/>
        <v>St. Louis Cardinals @ Los Angeles Dodgers</v>
      </c>
      <c r="E522" t="str">
        <f t="shared" si="42"/>
        <v>Thursday, March 28, 2024</v>
      </c>
      <c r="F522" t="str">
        <f t="shared" si="43"/>
        <v>St. Louis Cardinals</v>
      </c>
      <c r="G522" t="str">
        <f t="shared" si="44"/>
        <v>Los Angeles Dodgers</v>
      </c>
    </row>
    <row r="523" spans="2:7" x14ac:dyDescent="0.4">
      <c r="B523" s="6" t="s">
        <v>412</v>
      </c>
      <c r="C523" s="5" t="str">
        <f t="shared" si="40"/>
        <v/>
      </c>
      <c r="D523" t="str">
        <f t="shared" si="41"/>
        <v>Pittsburgh Pirates @ Miami Marlins</v>
      </c>
      <c r="E523" t="str">
        <f t="shared" si="42"/>
        <v>Thursday, March 28, 2024</v>
      </c>
      <c r="F523" t="str">
        <f t="shared" si="43"/>
        <v>Pittsburgh Pirates</v>
      </c>
      <c r="G523" t="str">
        <f t="shared" si="44"/>
        <v>Miami Marlins</v>
      </c>
    </row>
    <row r="524" spans="2:7" x14ac:dyDescent="0.4">
      <c r="B524" s="6" t="s">
        <v>413</v>
      </c>
      <c r="C524" s="5" t="str">
        <f t="shared" si="40"/>
        <v/>
      </c>
      <c r="D524" t="str">
        <f t="shared" si="41"/>
        <v>San Francisco Giants @ San Diego Padres</v>
      </c>
      <c r="E524" t="str">
        <f t="shared" si="42"/>
        <v>Thursday, March 28, 2024</v>
      </c>
      <c r="F524" t="str">
        <f t="shared" si="43"/>
        <v>San Francisco Giants</v>
      </c>
      <c r="G524" t="str">
        <f t="shared" si="44"/>
        <v>San Diego Padres</v>
      </c>
    </row>
    <row r="525" spans="2:7" x14ac:dyDescent="0.4">
      <c r="B525" s="6" t="s">
        <v>414</v>
      </c>
      <c r="C525" s="5" t="str">
        <f t="shared" si="40"/>
        <v/>
      </c>
      <c r="D525" t="str">
        <f t="shared" si="41"/>
        <v>Chicago Cubs @ Texas Rangers</v>
      </c>
      <c r="E525" t="str">
        <f t="shared" si="42"/>
        <v>Thursday, March 28, 2024</v>
      </c>
      <c r="F525" t="str">
        <f t="shared" si="43"/>
        <v>Chicago Cubs</v>
      </c>
      <c r="G525" t="str">
        <f t="shared" si="44"/>
        <v>Texas Rangers</v>
      </c>
    </row>
    <row r="526" spans="2:7" ht="18" x14ac:dyDescent="0.4">
      <c r="B526" s="4" t="s">
        <v>415</v>
      </c>
      <c r="C526" s="5" t="str">
        <f t="shared" si="40"/>
        <v>Friday, March 29, 2024</v>
      </c>
      <c r="D526" t="str">
        <f t="shared" si="41"/>
        <v/>
      </c>
      <c r="E526" t="str">
        <f t="shared" si="42"/>
        <v>Friday, March 29, 2024</v>
      </c>
      <c r="F526" t="e">
        <f t="shared" si="43"/>
        <v>#VALUE!</v>
      </c>
      <c r="G526" t="e">
        <f t="shared" si="44"/>
        <v>#VALUE!</v>
      </c>
    </row>
    <row r="527" spans="2:7" x14ac:dyDescent="0.4">
      <c r="B527" s="6" t="s">
        <v>400</v>
      </c>
      <c r="C527" s="5" t="str">
        <f t="shared" si="40"/>
        <v/>
      </c>
      <c r="D527" t="str">
        <f t="shared" si="41"/>
        <v>Colorado Rockies @ Arizona D'Backs</v>
      </c>
      <c r="E527" t="str">
        <f t="shared" si="42"/>
        <v>Friday, March 29, 2024</v>
      </c>
      <c r="F527" t="str">
        <f t="shared" si="43"/>
        <v>Colorado Rockies</v>
      </c>
      <c r="G527" t="str">
        <f t="shared" si="44"/>
        <v>Arizona D'Backs</v>
      </c>
    </row>
    <row r="528" spans="2:7" x14ac:dyDescent="0.4">
      <c r="B528" s="6" t="s">
        <v>403</v>
      </c>
      <c r="C528" s="5" t="str">
        <f t="shared" si="40"/>
        <v/>
      </c>
      <c r="D528" t="str">
        <f t="shared" si="41"/>
        <v>New York Yankees @ Houston Astros</v>
      </c>
      <c r="E528" t="str">
        <f t="shared" si="42"/>
        <v>Friday, March 29, 2024</v>
      </c>
      <c r="F528" t="str">
        <f t="shared" si="43"/>
        <v>New York Yankees</v>
      </c>
      <c r="G528" t="str">
        <f t="shared" si="44"/>
        <v>Houston Astros</v>
      </c>
    </row>
    <row r="529" spans="2:7" x14ac:dyDescent="0.4">
      <c r="B529" s="6" t="s">
        <v>405</v>
      </c>
      <c r="C529" s="5" t="str">
        <f t="shared" si="40"/>
        <v/>
      </c>
      <c r="D529" t="str">
        <f t="shared" si="41"/>
        <v>Cleveland Guardians @ Oakland Athletics</v>
      </c>
      <c r="E529" t="str">
        <f t="shared" si="42"/>
        <v>Friday, March 29, 2024</v>
      </c>
      <c r="F529" t="str">
        <f t="shared" si="43"/>
        <v>Cleveland Guardians</v>
      </c>
      <c r="G529" t="str">
        <f t="shared" si="44"/>
        <v>Oakland Athletics</v>
      </c>
    </row>
    <row r="530" spans="2:7" x14ac:dyDescent="0.4">
      <c r="B530" s="6" t="s">
        <v>406</v>
      </c>
      <c r="C530" s="5" t="str">
        <f t="shared" si="40"/>
        <v/>
      </c>
      <c r="D530" t="str">
        <f t="shared" si="41"/>
        <v>Boston Red Sox @ Seattle Mariners</v>
      </c>
      <c r="E530" t="str">
        <f t="shared" si="42"/>
        <v>Friday, March 29, 2024</v>
      </c>
      <c r="F530" t="str">
        <f t="shared" si="43"/>
        <v>Boston Red Sox</v>
      </c>
      <c r="G530" t="str">
        <f t="shared" si="44"/>
        <v>Seattle Mariners</v>
      </c>
    </row>
    <row r="531" spans="2:7" x14ac:dyDescent="0.4">
      <c r="B531" s="6" t="s">
        <v>407</v>
      </c>
      <c r="C531" s="5" t="str">
        <f t="shared" si="40"/>
        <v/>
      </c>
      <c r="D531" t="str">
        <f t="shared" si="41"/>
        <v>Toronto Blue Jays @ Tampa Bay Rays</v>
      </c>
      <c r="E531" t="str">
        <f t="shared" si="42"/>
        <v>Friday, March 29, 2024</v>
      </c>
      <c r="F531" t="str">
        <f t="shared" si="43"/>
        <v>Toronto Blue Jays</v>
      </c>
      <c r="G531" t="str">
        <f t="shared" si="44"/>
        <v>Tampa Bay Rays</v>
      </c>
    </row>
    <row r="532" spans="2:7" x14ac:dyDescent="0.4">
      <c r="B532" s="6" t="s">
        <v>416</v>
      </c>
      <c r="C532" s="5" t="str">
        <f t="shared" si="40"/>
        <v/>
      </c>
      <c r="D532" t="str">
        <f t="shared" si="41"/>
        <v>Pittsburgh Pirates @ Miami Marlins</v>
      </c>
      <c r="E532" t="str">
        <f t="shared" si="42"/>
        <v>Friday, March 29, 2024</v>
      </c>
      <c r="F532" t="str">
        <f t="shared" si="43"/>
        <v>Pittsburgh Pirates</v>
      </c>
      <c r="G532" t="str">
        <f t="shared" si="44"/>
        <v>Miami Marlins</v>
      </c>
    </row>
    <row r="533" spans="2:7" x14ac:dyDescent="0.4">
      <c r="B533" s="6" t="s">
        <v>417</v>
      </c>
      <c r="C533" s="5" t="str">
        <f t="shared" si="40"/>
        <v/>
      </c>
      <c r="D533" t="str">
        <f t="shared" si="41"/>
        <v>San Francisco Giants @ San Diego Padres</v>
      </c>
      <c r="E533" t="str">
        <f t="shared" si="42"/>
        <v>Friday, March 29, 2024</v>
      </c>
      <c r="F533" t="str">
        <f t="shared" si="43"/>
        <v>San Francisco Giants</v>
      </c>
      <c r="G533" t="str">
        <f t="shared" si="44"/>
        <v>San Diego Padres</v>
      </c>
    </row>
    <row r="534" spans="2:7" x14ac:dyDescent="0.4">
      <c r="B534" s="6" t="s">
        <v>418</v>
      </c>
      <c r="C534" s="5" t="str">
        <f t="shared" si="40"/>
        <v/>
      </c>
      <c r="D534" t="str">
        <f t="shared" si="41"/>
        <v>St. Louis Cardinals @ Los Angeles Dodgers</v>
      </c>
      <c r="E534" t="str">
        <f t="shared" si="42"/>
        <v>Friday, March 29, 2024</v>
      </c>
      <c r="F534" t="str">
        <f t="shared" si="43"/>
        <v>St. Louis Cardinals</v>
      </c>
      <c r="G534" t="str">
        <f t="shared" si="44"/>
        <v>Los Angeles Dodgers</v>
      </c>
    </row>
    <row r="535" spans="2:7" ht="18" x14ac:dyDescent="0.4">
      <c r="B535" s="4" t="s">
        <v>419</v>
      </c>
      <c r="C535" s="5" t="str">
        <f t="shared" si="40"/>
        <v>Saturday, March 30, 2024</v>
      </c>
      <c r="D535" t="str">
        <f t="shared" si="41"/>
        <v/>
      </c>
      <c r="E535" t="str">
        <f t="shared" si="42"/>
        <v>Saturday, March 30, 2024</v>
      </c>
      <c r="F535" t="e">
        <f t="shared" si="43"/>
        <v>#VALUE!</v>
      </c>
      <c r="G535" t="e">
        <f t="shared" si="44"/>
        <v>#VALUE!</v>
      </c>
    </row>
    <row r="536" spans="2:7" x14ac:dyDescent="0.4">
      <c r="B536" s="6" t="s">
        <v>400</v>
      </c>
      <c r="C536" s="5" t="str">
        <f t="shared" si="40"/>
        <v/>
      </c>
      <c r="D536" t="str">
        <f t="shared" si="41"/>
        <v>Colorado Rockies @ Arizona D'Backs</v>
      </c>
      <c r="E536" t="str">
        <f t="shared" si="42"/>
        <v>Saturday, March 30, 2024</v>
      </c>
      <c r="F536" t="str">
        <f t="shared" si="43"/>
        <v>Colorado Rockies</v>
      </c>
      <c r="G536" t="str">
        <f t="shared" si="44"/>
        <v>Arizona D'Backs</v>
      </c>
    </row>
    <row r="537" spans="2:7" x14ac:dyDescent="0.4">
      <c r="B537" s="6" t="s">
        <v>401</v>
      </c>
      <c r="C537" s="5" t="str">
        <f t="shared" si="40"/>
        <v/>
      </c>
      <c r="D537" t="str">
        <f t="shared" si="41"/>
        <v>Los Angeles Angels @ Baltimore Orioles</v>
      </c>
      <c r="E537" t="str">
        <f t="shared" si="42"/>
        <v>Saturday, March 30, 2024</v>
      </c>
      <c r="F537" t="str">
        <f t="shared" si="43"/>
        <v>Los Angeles Angels</v>
      </c>
      <c r="G537" t="str">
        <f t="shared" si="44"/>
        <v>Baltimore Orioles</v>
      </c>
    </row>
    <row r="538" spans="2:7" x14ac:dyDescent="0.4">
      <c r="B538" s="6" t="s">
        <v>402</v>
      </c>
      <c r="C538" s="5" t="str">
        <f t="shared" si="40"/>
        <v/>
      </c>
      <c r="D538" t="str">
        <f t="shared" si="41"/>
        <v>Detroit Tigers @ Chicago White Sox</v>
      </c>
      <c r="E538" t="str">
        <f t="shared" si="42"/>
        <v>Saturday, March 30, 2024</v>
      </c>
      <c r="F538" t="str">
        <f t="shared" si="43"/>
        <v>Detroit Tigers</v>
      </c>
      <c r="G538" t="str">
        <f t="shared" si="44"/>
        <v>Chicago White Sox</v>
      </c>
    </row>
    <row r="539" spans="2:7" x14ac:dyDescent="0.4">
      <c r="B539" s="6" t="s">
        <v>403</v>
      </c>
      <c r="C539" s="5" t="str">
        <f t="shared" si="40"/>
        <v/>
      </c>
      <c r="D539" t="str">
        <f t="shared" si="41"/>
        <v>New York Yankees @ Houston Astros</v>
      </c>
      <c r="E539" t="str">
        <f t="shared" si="42"/>
        <v>Saturday, March 30, 2024</v>
      </c>
      <c r="F539" t="str">
        <f t="shared" si="43"/>
        <v>New York Yankees</v>
      </c>
      <c r="G539" t="str">
        <f t="shared" si="44"/>
        <v>Houston Astros</v>
      </c>
    </row>
    <row r="540" spans="2:7" x14ac:dyDescent="0.4">
      <c r="B540" s="6" t="s">
        <v>404</v>
      </c>
      <c r="C540" s="5" t="str">
        <f t="shared" si="40"/>
        <v/>
      </c>
      <c r="D540" t="str">
        <f t="shared" si="41"/>
        <v>Milwaukee Brewers @ New York Mets</v>
      </c>
      <c r="E540" t="str">
        <f t="shared" si="42"/>
        <v>Saturday, March 30, 2024</v>
      </c>
      <c r="F540" t="str">
        <f t="shared" si="43"/>
        <v>Milwaukee Brewers</v>
      </c>
      <c r="G540" t="str">
        <f t="shared" si="44"/>
        <v>New York Mets</v>
      </c>
    </row>
    <row r="541" spans="2:7" x14ac:dyDescent="0.4">
      <c r="B541" s="6" t="s">
        <v>405</v>
      </c>
      <c r="C541" s="5" t="str">
        <f t="shared" si="40"/>
        <v/>
      </c>
      <c r="D541" t="str">
        <f t="shared" si="41"/>
        <v>Cleveland Guardians @ Oakland Athletics</v>
      </c>
      <c r="E541" t="str">
        <f t="shared" si="42"/>
        <v>Saturday, March 30, 2024</v>
      </c>
      <c r="F541" t="str">
        <f t="shared" si="43"/>
        <v>Cleveland Guardians</v>
      </c>
      <c r="G541" t="str">
        <f t="shared" si="44"/>
        <v>Oakland Athletics</v>
      </c>
    </row>
    <row r="542" spans="2:7" x14ac:dyDescent="0.4">
      <c r="B542" s="6" t="s">
        <v>406</v>
      </c>
      <c r="C542" s="5" t="str">
        <f t="shared" si="40"/>
        <v/>
      </c>
      <c r="D542" t="str">
        <f t="shared" si="41"/>
        <v>Boston Red Sox @ Seattle Mariners</v>
      </c>
      <c r="E542" t="str">
        <f t="shared" si="42"/>
        <v>Saturday, March 30, 2024</v>
      </c>
      <c r="F542" t="str">
        <f t="shared" si="43"/>
        <v>Boston Red Sox</v>
      </c>
      <c r="G542" t="str">
        <f t="shared" si="44"/>
        <v>Seattle Mariners</v>
      </c>
    </row>
    <row r="543" spans="2:7" x14ac:dyDescent="0.4">
      <c r="B543" s="6" t="s">
        <v>407</v>
      </c>
      <c r="C543" s="5" t="str">
        <f t="shared" si="40"/>
        <v/>
      </c>
      <c r="D543" t="str">
        <f t="shared" si="41"/>
        <v>Toronto Blue Jays @ Tampa Bay Rays</v>
      </c>
      <c r="E543" t="str">
        <f t="shared" si="42"/>
        <v>Saturday, March 30, 2024</v>
      </c>
      <c r="F543" t="str">
        <f t="shared" si="43"/>
        <v>Toronto Blue Jays</v>
      </c>
      <c r="G543" t="str">
        <f t="shared" si="44"/>
        <v>Tampa Bay Rays</v>
      </c>
    </row>
    <row r="544" spans="2:7" x14ac:dyDescent="0.4">
      <c r="B544" s="6" t="s">
        <v>420</v>
      </c>
      <c r="C544" s="5" t="str">
        <f t="shared" si="40"/>
        <v/>
      </c>
      <c r="D544" t="str">
        <f t="shared" si="41"/>
        <v>Atlanta Braves @ Philadelphia Phillies</v>
      </c>
      <c r="E544" t="str">
        <f t="shared" si="42"/>
        <v>Saturday, March 30, 2024</v>
      </c>
      <c r="F544" t="str">
        <f t="shared" si="43"/>
        <v>Atlanta Braves</v>
      </c>
      <c r="G544" t="str">
        <f t="shared" si="44"/>
        <v>Philadelphia Phillies</v>
      </c>
    </row>
    <row r="545" spans="2:7" x14ac:dyDescent="0.4">
      <c r="B545" s="6" t="s">
        <v>409</v>
      </c>
      <c r="C545" s="5" t="str">
        <f t="shared" si="40"/>
        <v/>
      </c>
      <c r="D545" t="str">
        <f t="shared" si="41"/>
        <v>Washington Nationals @ Cincinnati Reds</v>
      </c>
      <c r="E545" t="str">
        <f t="shared" si="42"/>
        <v>Saturday, March 30, 2024</v>
      </c>
      <c r="F545" t="str">
        <f t="shared" si="43"/>
        <v>Washington Nationals</v>
      </c>
      <c r="G545" t="str">
        <f t="shared" si="44"/>
        <v>Cincinnati Reds</v>
      </c>
    </row>
    <row r="546" spans="2:7" x14ac:dyDescent="0.4">
      <c r="B546" s="6" t="s">
        <v>410</v>
      </c>
      <c r="C546" s="5" t="str">
        <f t="shared" si="40"/>
        <v/>
      </c>
      <c r="D546" t="str">
        <f t="shared" si="41"/>
        <v>Minnesota Twins @ Kansas City Royals</v>
      </c>
      <c r="E546" t="str">
        <f t="shared" si="42"/>
        <v>Saturday, March 30, 2024</v>
      </c>
      <c r="F546" t="str">
        <f t="shared" si="43"/>
        <v>Minnesota Twins</v>
      </c>
      <c r="G546" t="str">
        <f t="shared" si="44"/>
        <v>Kansas City Royals</v>
      </c>
    </row>
    <row r="547" spans="2:7" x14ac:dyDescent="0.4">
      <c r="B547" s="6" t="s">
        <v>412</v>
      </c>
      <c r="C547" s="5" t="str">
        <f t="shared" si="40"/>
        <v/>
      </c>
      <c r="D547" t="str">
        <f t="shared" si="41"/>
        <v>Pittsburgh Pirates @ Miami Marlins</v>
      </c>
      <c r="E547" t="str">
        <f t="shared" si="42"/>
        <v>Saturday, March 30, 2024</v>
      </c>
      <c r="F547" t="str">
        <f t="shared" si="43"/>
        <v>Pittsburgh Pirates</v>
      </c>
      <c r="G547" t="str">
        <f t="shared" si="44"/>
        <v>Miami Marlins</v>
      </c>
    </row>
    <row r="548" spans="2:7" x14ac:dyDescent="0.4">
      <c r="B548" s="6" t="s">
        <v>421</v>
      </c>
      <c r="C548" s="5" t="str">
        <f t="shared" si="40"/>
        <v/>
      </c>
      <c r="D548" t="str">
        <f t="shared" si="41"/>
        <v>Chicago Cubs @ Texas Rangers</v>
      </c>
      <c r="E548" t="str">
        <f t="shared" si="42"/>
        <v>Saturday, March 30, 2024</v>
      </c>
      <c r="F548" t="str">
        <f t="shared" si="43"/>
        <v>Chicago Cubs</v>
      </c>
      <c r="G548" t="str">
        <f t="shared" si="44"/>
        <v>Texas Rangers</v>
      </c>
    </row>
    <row r="549" spans="2:7" x14ac:dyDescent="0.4">
      <c r="B549" s="6" t="s">
        <v>422</v>
      </c>
      <c r="C549" s="5" t="str">
        <f t="shared" si="40"/>
        <v/>
      </c>
      <c r="D549" t="str">
        <f t="shared" si="41"/>
        <v>San Francisco Giants @ San Diego Padres</v>
      </c>
      <c r="E549" t="str">
        <f t="shared" si="42"/>
        <v>Saturday, March 30, 2024</v>
      </c>
      <c r="F549" t="str">
        <f t="shared" si="43"/>
        <v>San Francisco Giants</v>
      </c>
      <c r="G549" t="str">
        <f t="shared" si="44"/>
        <v>San Diego Padres</v>
      </c>
    </row>
    <row r="550" spans="2:7" x14ac:dyDescent="0.4">
      <c r="B550" s="6" t="s">
        <v>423</v>
      </c>
      <c r="C550" s="5" t="str">
        <f t="shared" si="40"/>
        <v/>
      </c>
      <c r="D550" t="str">
        <f t="shared" si="41"/>
        <v>St. Louis Cardinals @ Los Angeles Dodgers</v>
      </c>
      <c r="E550" t="str">
        <f t="shared" si="42"/>
        <v>Saturday, March 30, 2024</v>
      </c>
      <c r="F550" t="str">
        <f t="shared" si="43"/>
        <v>St. Louis Cardinals</v>
      </c>
      <c r="G550" t="str">
        <f t="shared" si="44"/>
        <v>Los Angeles Dodgers</v>
      </c>
    </row>
    <row r="551" spans="2:7" ht="18" x14ac:dyDescent="0.4">
      <c r="B551" s="4" t="s">
        <v>424</v>
      </c>
      <c r="C551" s="5" t="str">
        <f t="shared" si="40"/>
        <v>Sunday, March 31, 2024</v>
      </c>
      <c r="D551" t="str">
        <f t="shared" si="41"/>
        <v/>
      </c>
      <c r="E551" t="str">
        <f t="shared" si="42"/>
        <v>Sunday, March 31, 2024</v>
      </c>
      <c r="F551" t="e">
        <f t="shared" si="43"/>
        <v>#VALUE!</v>
      </c>
      <c r="G551" t="e">
        <f t="shared" si="44"/>
        <v>#VALUE!</v>
      </c>
    </row>
    <row r="552" spans="2:7" x14ac:dyDescent="0.4">
      <c r="B552" s="6" t="s">
        <v>400</v>
      </c>
      <c r="C552" s="5" t="str">
        <f t="shared" si="40"/>
        <v/>
      </c>
      <c r="D552" t="str">
        <f t="shared" si="41"/>
        <v>Colorado Rockies @ Arizona D'Backs</v>
      </c>
      <c r="E552" t="str">
        <f t="shared" si="42"/>
        <v>Sunday, March 31, 2024</v>
      </c>
      <c r="F552" t="str">
        <f t="shared" si="43"/>
        <v>Colorado Rockies</v>
      </c>
      <c r="G552" t="str">
        <f t="shared" si="44"/>
        <v>Arizona D'Backs</v>
      </c>
    </row>
    <row r="553" spans="2:7" x14ac:dyDescent="0.4">
      <c r="B553" s="6" t="s">
        <v>401</v>
      </c>
      <c r="C553" s="5" t="str">
        <f t="shared" si="40"/>
        <v/>
      </c>
      <c r="D553" t="str">
        <f t="shared" si="41"/>
        <v>Los Angeles Angels @ Baltimore Orioles</v>
      </c>
      <c r="E553" t="str">
        <f t="shared" si="42"/>
        <v>Sunday, March 31, 2024</v>
      </c>
      <c r="F553" t="str">
        <f t="shared" si="43"/>
        <v>Los Angeles Angels</v>
      </c>
      <c r="G553" t="str">
        <f t="shared" si="44"/>
        <v>Baltimore Orioles</v>
      </c>
    </row>
    <row r="554" spans="2:7" x14ac:dyDescent="0.4">
      <c r="B554" s="6" t="s">
        <v>402</v>
      </c>
      <c r="C554" s="5" t="str">
        <f t="shared" si="40"/>
        <v/>
      </c>
      <c r="D554" t="str">
        <f t="shared" si="41"/>
        <v>Detroit Tigers @ Chicago White Sox</v>
      </c>
      <c r="E554" t="str">
        <f t="shared" si="42"/>
        <v>Sunday, March 31, 2024</v>
      </c>
      <c r="F554" t="str">
        <f t="shared" si="43"/>
        <v>Detroit Tigers</v>
      </c>
      <c r="G554" t="str">
        <f t="shared" si="44"/>
        <v>Chicago White Sox</v>
      </c>
    </row>
    <row r="555" spans="2:7" x14ac:dyDescent="0.4">
      <c r="B555" s="6" t="s">
        <v>403</v>
      </c>
      <c r="C555" s="5" t="str">
        <f t="shared" si="40"/>
        <v/>
      </c>
      <c r="D555" t="str">
        <f t="shared" si="41"/>
        <v>New York Yankees @ Houston Astros</v>
      </c>
      <c r="E555" t="str">
        <f t="shared" si="42"/>
        <v>Sunday, March 31, 2024</v>
      </c>
      <c r="F555" t="str">
        <f t="shared" si="43"/>
        <v>New York Yankees</v>
      </c>
      <c r="G555" t="str">
        <f t="shared" si="44"/>
        <v>Houston Astros</v>
      </c>
    </row>
    <row r="556" spans="2:7" x14ac:dyDescent="0.4">
      <c r="B556" s="6" t="s">
        <v>404</v>
      </c>
      <c r="C556" s="5" t="str">
        <f t="shared" si="40"/>
        <v/>
      </c>
      <c r="D556" t="str">
        <f t="shared" si="41"/>
        <v>Milwaukee Brewers @ New York Mets</v>
      </c>
      <c r="E556" t="str">
        <f t="shared" si="42"/>
        <v>Sunday, March 31, 2024</v>
      </c>
      <c r="F556" t="str">
        <f t="shared" si="43"/>
        <v>Milwaukee Brewers</v>
      </c>
      <c r="G556" t="str">
        <f t="shared" si="44"/>
        <v>New York Mets</v>
      </c>
    </row>
    <row r="557" spans="2:7" x14ac:dyDescent="0.4">
      <c r="B557" s="6" t="s">
        <v>405</v>
      </c>
      <c r="C557" s="5" t="str">
        <f t="shared" si="40"/>
        <v/>
      </c>
      <c r="D557" t="str">
        <f t="shared" si="41"/>
        <v>Cleveland Guardians @ Oakland Athletics</v>
      </c>
      <c r="E557" t="str">
        <f t="shared" si="42"/>
        <v>Sunday, March 31, 2024</v>
      </c>
      <c r="F557" t="str">
        <f t="shared" si="43"/>
        <v>Cleveland Guardians</v>
      </c>
      <c r="G557" t="str">
        <f t="shared" si="44"/>
        <v>Oakland Athletics</v>
      </c>
    </row>
    <row r="558" spans="2:7" x14ac:dyDescent="0.4">
      <c r="B558" s="6" t="s">
        <v>406</v>
      </c>
      <c r="C558" s="5" t="str">
        <f t="shared" si="40"/>
        <v/>
      </c>
      <c r="D558" t="str">
        <f t="shared" si="41"/>
        <v>Boston Red Sox @ Seattle Mariners</v>
      </c>
      <c r="E558" t="str">
        <f t="shared" si="42"/>
        <v>Sunday, March 31, 2024</v>
      </c>
      <c r="F558" t="str">
        <f t="shared" si="43"/>
        <v>Boston Red Sox</v>
      </c>
      <c r="G558" t="str">
        <f t="shared" si="44"/>
        <v>Seattle Mariners</v>
      </c>
    </row>
    <row r="559" spans="2:7" x14ac:dyDescent="0.4">
      <c r="B559" s="6" t="s">
        <v>407</v>
      </c>
      <c r="C559" s="5" t="str">
        <f t="shared" si="40"/>
        <v/>
      </c>
      <c r="D559" t="str">
        <f t="shared" si="41"/>
        <v>Toronto Blue Jays @ Tampa Bay Rays</v>
      </c>
      <c r="E559" t="str">
        <f t="shared" si="42"/>
        <v>Sunday, March 31, 2024</v>
      </c>
      <c r="F559" t="str">
        <f t="shared" si="43"/>
        <v>Toronto Blue Jays</v>
      </c>
      <c r="G559" t="str">
        <f t="shared" si="44"/>
        <v>Tampa Bay Rays</v>
      </c>
    </row>
    <row r="560" spans="2:7" x14ac:dyDescent="0.4">
      <c r="B560" s="6" t="s">
        <v>425</v>
      </c>
      <c r="C560" s="5" t="str">
        <f t="shared" si="40"/>
        <v/>
      </c>
      <c r="D560" t="str">
        <f t="shared" si="41"/>
        <v>Atlanta Braves @ Philadelphia Phillies</v>
      </c>
      <c r="E560" t="str">
        <f t="shared" si="42"/>
        <v>Sunday, March 31, 2024</v>
      </c>
      <c r="F560" t="str">
        <f t="shared" si="43"/>
        <v>Atlanta Braves</v>
      </c>
      <c r="G560" t="str">
        <f t="shared" si="44"/>
        <v>Philadelphia Phillies</v>
      </c>
    </row>
    <row r="561" spans="2:7" x14ac:dyDescent="0.4">
      <c r="B561" s="6" t="s">
        <v>426</v>
      </c>
      <c r="C561" s="5" t="str">
        <f t="shared" si="40"/>
        <v/>
      </c>
      <c r="D561" t="str">
        <f t="shared" si="41"/>
        <v>Washington Nationals @ Cincinnati Reds</v>
      </c>
      <c r="E561" t="str">
        <f t="shared" si="42"/>
        <v>Sunday, March 31, 2024</v>
      </c>
      <c r="F561" t="str">
        <f t="shared" si="43"/>
        <v>Washington Nationals</v>
      </c>
      <c r="G561" t="str">
        <f t="shared" si="44"/>
        <v>Cincinnati Reds</v>
      </c>
    </row>
    <row r="562" spans="2:7" x14ac:dyDescent="0.4">
      <c r="B562" s="6" t="s">
        <v>427</v>
      </c>
      <c r="C562" s="5" t="str">
        <f t="shared" si="40"/>
        <v/>
      </c>
      <c r="D562" t="str">
        <f t="shared" si="41"/>
        <v>Pittsburgh Pirates @ Miami Marlins</v>
      </c>
      <c r="E562" t="str">
        <f t="shared" si="42"/>
        <v>Sunday, March 31, 2024</v>
      </c>
      <c r="F562" t="str">
        <f t="shared" si="43"/>
        <v>Pittsburgh Pirates</v>
      </c>
      <c r="G562" t="str">
        <f t="shared" si="44"/>
        <v>Miami Marlins</v>
      </c>
    </row>
    <row r="563" spans="2:7" x14ac:dyDescent="0.4">
      <c r="B563" s="6" t="s">
        <v>428</v>
      </c>
      <c r="C563" s="5" t="str">
        <f t="shared" si="40"/>
        <v/>
      </c>
      <c r="D563" t="str">
        <f t="shared" si="41"/>
        <v>Minnesota Twins @ Kansas City Royals</v>
      </c>
      <c r="E563" t="str">
        <f t="shared" si="42"/>
        <v>Sunday, March 31, 2024</v>
      </c>
      <c r="F563" t="str">
        <f t="shared" si="43"/>
        <v>Minnesota Twins</v>
      </c>
      <c r="G563" t="str">
        <f t="shared" si="44"/>
        <v>Kansas City Royals</v>
      </c>
    </row>
    <row r="564" spans="2:7" x14ac:dyDescent="0.4">
      <c r="B564" s="6" t="s">
        <v>429</v>
      </c>
      <c r="C564" s="5" t="str">
        <f t="shared" si="40"/>
        <v/>
      </c>
      <c r="D564" t="str">
        <f t="shared" si="41"/>
        <v>Chicago Cubs @ Texas Rangers</v>
      </c>
      <c r="E564" t="str">
        <f t="shared" si="42"/>
        <v>Sunday, March 31, 2024</v>
      </c>
      <c r="F564" t="str">
        <f t="shared" si="43"/>
        <v>Chicago Cubs</v>
      </c>
      <c r="G564" t="str">
        <f t="shared" si="44"/>
        <v>Texas Rangers</v>
      </c>
    </row>
    <row r="565" spans="2:7" x14ac:dyDescent="0.4">
      <c r="B565" s="6" t="s">
        <v>411</v>
      </c>
      <c r="C565" s="5" t="str">
        <f t="shared" si="40"/>
        <v/>
      </c>
      <c r="D565" t="str">
        <f t="shared" si="41"/>
        <v>St. Louis Cardinals @ Los Angeles Dodgers</v>
      </c>
      <c r="E565" t="str">
        <f t="shared" si="42"/>
        <v>Sunday, March 31, 2024</v>
      </c>
      <c r="F565" t="str">
        <f t="shared" si="43"/>
        <v>St. Louis Cardinals</v>
      </c>
      <c r="G565" t="str">
        <f t="shared" si="44"/>
        <v>Los Angeles Dodgers</v>
      </c>
    </row>
    <row r="566" spans="2:7" x14ac:dyDescent="0.4">
      <c r="B566" s="6" t="s">
        <v>413</v>
      </c>
      <c r="C566" s="5" t="str">
        <f t="shared" si="40"/>
        <v/>
      </c>
      <c r="D566" t="str">
        <f t="shared" si="41"/>
        <v>San Francisco Giants @ San Diego Padres</v>
      </c>
      <c r="E566" t="str">
        <f t="shared" si="42"/>
        <v>Sunday, March 31, 2024</v>
      </c>
      <c r="F566" t="str">
        <f t="shared" si="43"/>
        <v>San Francisco Giants</v>
      </c>
      <c r="G566" t="str">
        <f t="shared" si="44"/>
        <v>San Diego Padres</v>
      </c>
    </row>
    <row r="567" spans="2:7" ht="18" x14ac:dyDescent="0.4">
      <c r="B567" s="4" t="s">
        <v>430</v>
      </c>
      <c r="C567" s="5" t="str">
        <f t="shared" si="40"/>
        <v>Monday, April 1, 2024</v>
      </c>
      <c r="D567" t="str">
        <f t="shared" si="41"/>
        <v/>
      </c>
      <c r="E567" t="str">
        <f t="shared" si="42"/>
        <v>Monday, April 1, 2024</v>
      </c>
      <c r="F567" t="e">
        <f t="shared" si="43"/>
        <v>#VALUE!</v>
      </c>
      <c r="G567" t="e">
        <f t="shared" si="44"/>
        <v>#VALUE!</v>
      </c>
    </row>
    <row r="568" spans="2:7" x14ac:dyDescent="0.4">
      <c r="B568" s="6" t="s">
        <v>431</v>
      </c>
      <c r="C568" s="5" t="str">
        <f t="shared" si="40"/>
        <v/>
      </c>
      <c r="D568" t="str">
        <f t="shared" si="41"/>
        <v>New York Yankees @ Arizona D'Backs</v>
      </c>
      <c r="E568" t="str">
        <f t="shared" si="42"/>
        <v>Monday, April 1, 2024</v>
      </c>
      <c r="F568" t="str">
        <f t="shared" si="43"/>
        <v>New York Yankees</v>
      </c>
      <c r="G568" t="str">
        <f t="shared" si="44"/>
        <v>Arizona D'Backs</v>
      </c>
    </row>
    <row r="569" spans="2:7" x14ac:dyDescent="0.4">
      <c r="B569" s="6" t="s">
        <v>432</v>
      </c>
      <c r="C569" s="5" t="str">
        <f t="shared" si="40"/>
        <v/>
      </c>
      <c r="D569" t="str">
        <f t="shared" si="41"/>
        <v>Kansas City Royals @ Baltimore Orioles</v>
      </c>
      <c r="E569" t="str">
        <f t="shared" si="42"/>
        <v>Monday, April 1, 2024</v>
      </c>
      <c r="F569" t="str">
        <f t="shared" si="43"/>
        <v>Kansas City Royals</v>
      </c>
      <c r="G569" t="str">
        <f t="shared" si="44"/>
        <v>Baltimore Orioles</v>
      </c>
    </row>
    <row r="570" spans="2:7" x14ac:dyDescent="0.4">
      <c r="B570" s="6" t="s">
        <v>433</v>
      </c>
      <c r="C570" s="5" t="str">
        <f t="shared" si="40"/>
        <v/>
      </c>
      <c r="D570" t="str">
        <f t="shared" si="41"/>
        <v>Atlanta Braves @ Chicago White Sox</v>
      </c>
      <c r="E570" t="str">
        <f t="shared" si="42"/>
        <v>Monday, April 1, 2024</v>
      </c>
      <c r="F570" t="str">
        <f t="shared" si="43"/>
        <v>Atlanta Braves</v>
      </c>
      <c r="G570" t="str">
        <f t="shared" si="44"/>
        <v>Chicago White Sox</v>
      </c>
    </row>
    <row r="571" spans="2:7" x14ac:dyDescent="0.4">
      <c r="B571" s="6" t="s">
        <v>434</v>
      </c>
      <c r="C571" s="5" t="str">
        <f t="shared" si="40"/>
        <v/>
      </c>
      <c r="D571" t="str">
        <f t="shared" si="41"/>
        <v>Toronto Blue Jays @ Houston Astros</v>
      </c>
      <c r="E571" t="str">
        <f t="shared" si="42"/>
        <v>Monday, April 1, 2024</v>
      </c>
      <c r="F571" t="str">
        <f t="shared" si="43"/>
        <v>Toronto Blue Jays</v>
      </c>
      <c r="G571" t="str">
        <f t="shared" si="44"/>
        <v>Houston Astros</v>
      </c>
    </row>
    <row r="572" spans="2:7" x14ac:dyDescent="0.4">
      <c r="B572" s="6" t="s">
        <v>435</v>
      </c>
      <c r="C572" s="5" t="str">
        <f t="shared" si="40"/>
        <v/>
      </c>
      <c r="D572" t="str">
        <f t="shared" si="41"/>
        <v>Detroit Tigers @ New York Mets</v>
      </c>
      <c r="E572" t="str">
        <f t="shared" si="42"/>
        <v>Monday, April 1, 2024</v>
      </c>
      <c r="F572" t="str">
        <f t="shared" si="43"/>
        <v>Detroit Tigers</v>
      </c>
      <c r="G572" t="str">
        <f t="shared" si="44"/>
        <v>New York Mets</v>
      </c>
    </row>
    <row r="573" spans="2:7" x14ac:dyDescent="0.4">
      <c r="B573" s="6" t="s">
        <v>436</v>
      </c>
      <c r="C573" s="5" t="str">
        <f t="shared" si="40"/>
        <v/>
      </c>
      <c r="D573" t="str">
        <f t="shared" si="41"/>
        <v>Boston Red Sox @ Oakland Athletics</v>
      </c>
      <c r="E573" t="str">
        <f t="shared" si="42"/>
        <v>Monday, April 1, 2024</v>
      </c>
      <c r="F573" t="str">
        <f t="shared" si="43"/>
        <v>Boston Red Sox</v>
      </c>
      <c r="G573" t="str">
        <f t="shared" si="44"/>
        <v>Oakland Athletics</v>
      </c>
    </row>
    <row r="574" spans="2:7" x14ac:dyDescent="0.4">
      <c r="B574" s="6" t="s">
        <v>437</v>
      </c>
      <c r="C574" s="5" t="str">
        <f t="shared" si="40"/>
        <v/>
      </c>
      <c r="D574" t="str">
        <f t="shared" si="41"/>
        <v>Cleveland Guardians @ Seattle Mariners</v>
      </c>
      <c r="E574" t="str">
        <f t="shared" si="42"/>
        <v>Monday, April 1, 2024</v>
      </c>
      <c r="F574" t="str">
        <f t="shared" si="43"/>
        <v>Cleveland Guardians</v>
      </c>
      <c r="G574" t="str">
        <f t="shared" si="44"/>
        <v>Seattle Mariners</v>
      </c>
    </row>
    <row r="575" spans="2:7" x14ac:dyDescent="0.4">
      <c r="B575" s="6" t="s">
        <v>438</v>
      </c>
      <c r="C575" s="5" t="str">
        <f t="shared" si="40"/>
        <v/>
      </c>
      <c r="D575" t="str">
        <f t="shared" si="41"/>
        <v>Texas Rangers @ Tampa Bay Rays</v>
      </c>
      <c r="E575" t="str">
        <f t="shared" si="42"/>
        <v>Monday, April 1, 2024</v>
      </c>
      <c r="F575" t="str">
        <f t="shared" si="43"/>
        <v>Texas Rangers</v>
      </c>
      <c r="G575" t="str">
        <f t="shared" si="44"/>
        <v>Tampa Bay Rays</v>
      </c>
    </row>
    <row r="576" spans="2:7" x14ac:dyDescent="0.4">
      <c r="B576" s="6" t="s">
        <v>439</v>
      </c>
      <c r="C576" s="5" t="str">
        <f t="shared" si="40"/>
        <v/>
      </c>
      <c r="D576" t="str">
        <f t="shared" si="41"/>
        <v>Colorado Rockies @ Chicago Cubs</v>
      </c>
      <c r="E576" t="str">
        <f t="shared" si="42"/>
        <v>Monday, April 1, 2024</v>
      </c>
      <c r="F576" t="str">
        <f t="shared" si="43"/>
        <v>Colorado Rockies</v>
      </c>
      <c r="G576" t="str">
        <f t="shared" si="44"/>
        <v>Chicago Cubs</v>
      </c>
    </row>
    <row r="577" spans="2:7" x14ac:dyDescent="0.4">
      <c r="B577" s="6" t="s">
        <v>440</v>
      </c>
      <c r="C577" s="5" t="str">
        <f t="shared" si="40"/>
        <v/>
      </c>
      <c r="D577" t="str">
        <f t="shared" si="41"/>
        <v>Pittsburgh Pirates @ Washington Nationals</v>
      </c>
      <c r="E577" t="str">
        <f t="shared" si="42"/>
        <v>Monday, April 1, 2024</v>
      </c>
      <c r="F577" t="str">
        <f t="shared" si="43"/>
        <v>Pittsburgh Pirates</v>
      </c>
      <c r="G577" t="str">
        <f t="shared" si="44"/>
        <v>Washington Nationals</v>
      </c>
    </row>
    <row r="578" spans="2:7" x14ac:dyDescent="0.4">
      <c r="B578" s="6" t="s">
        <v>441</v>
      </c>
      <c r="C578" s="5" t="str">
        <f t="shared" si="40"/>
        <v/>
      </c>
      <c r="D578" t="str">
        <f t="shared" si="41"/>
        <v>Los Angeles Angels @ Miami Marlins</v>
      </c>
      <c r="E578" t="str">
        <f t="shared" si="42"/>
        <v>Monday, April 1, 2024</v>
      </c>
      <c r="F578" t="str">
        <f t="shared" si="43"/>
        <v>Los Angeles Angels</v>
      </c>
      <c r="G578" t="str">
        <f t="shared" si="44"/>
        <v>Miami Marlins</v>
      </c>
    </row>
    <row r="579" spans="2:7" x14ac:dyDescent="0.4">
      <c r="B579" s="6" t="s">
        <v>442</v>
      </c>
      <c r="C579" s="5" t="str">
        <f t="shared" ref="C579:C642" si="45">IF(RIGHT(B579,4)="2024",B579,"")</f>
        <v/>
      </c>
      <c r="D579" t="str">
        <f t="shared" ref="D579:D642" si="46">IF(C579="",TRIM(SUBSTITUTE(MID(B579,IFERROR(SEARCH(":",B579)+7,1),LEN(B579)),"TBD","")),"")</f>
        <v>Cincinnati Reds @ Philadelphia Phillies</v>
      </c>
      <c r="E579" t="str">
        <f t="shared" si="42"/>
        <v>Monday, April 1, 2024</v>
      </c>
      <c r="F579" t="str">
        <f t="shared" si="43"/>
        <v>Cincinnati Reds</v>
      </c>
      <c r="G579" t="str">
        <f t="shared" si="44"/>
        <v>Philadelphia Phillies</v>
      </c>
    </row>
    <row r="580" spans="2:7" x14ac:dyDescent="0.4">
      <c r="B580" s="6" t="s">
        <v>443</v>
      </c>
      <c r="C580" s="5" t="str">
        <f t="shared" si="45"/>
        <v/>
      </c>
      <c r="D580" t="str">
        <f t="shared" si="46"/>
        <v>St. Louis Cardinals @ San Diego Padres</v>
      </c>
      <c r="E580" t="str">
        <f t="shared" ref="E580:E643" si="47">IF(C580="",E579,C580)</f>
        <v>Monday, April 1, 2024</v>
      </c>
      <c r="F580" t="str">
        <f t="shared" ref="F580:F643" si="48">TRIM(SUBSTITUTE(TRIM(LEFT(D580, SEARCH("@", D580) - 1)),"TBD",""))</f>
        <v>St. Louis Cardinals</v>
      </c>
      <c r="G580" t="str">
        <f t="shared" ref="G580:G643" si="49">TRIM(MID(B580, SEARCH("@", B580) + 1, LEN(B580)))</f>
        <v>San Diego Padres</v>
      </c>
    </row>
    <row r="581" spans="2:7" x14ac:dyDescent="0.4">
      <c r="B581" s="6" t="s">
        <v>444</v>
      </c>
      <c r="C581" s="5" t="str">
        <f t="shared" si="45"/>
        <v/>
      </c>
      <c r="D581" t="str">
        <f t="shared" si="46"/>
        <v>San Francisco Giants @ Los Angeles Dodgers</v>
      </c>
      <c r="E581" t="str">
        <f t="shared" si="47"/>
        <v>Monday, April 1, 2024</v>
      </c>
      <c r="F581" t="str">
        <f t="shared" si="48"/>
        <v>San Francisco Giants</v>
      </c>
      <c r="G581" t="str">
        <f t="shared" si="49"/>
        <v>Los Angeles Dodgers</v>
      </c>
    </row>
    <row r="582" spans="2:7" ht="18" x14ac:dyDescent="0.4">
      <c r="B582" s="4" t="s">
        <v>445</v>
      </c>
      <c r="C582" s="5" t="str">
        <f t="shared" si="45"/>
        <v>Tuesday, April 2, 2024</v>
      </c>
      <c r="D582" t="str">
        <f t="shared" si="46"/>
        <v/>
      </c>
      <c r="E582" t="str">
        <f t="shared" si="47"/>
        <v>Tuesday, April 2, 2024</v>
      </c>
      <c r="F582" t="e">
        <f t="shared" si="48"/>
        <v>#VALUE!</v>
      </c>
      <c r="G582" t="e">
        <f t="shared" si="49"/>
        <v>#VALUE!</v>
      </c>
    </row>
    <row r="583" spans="2:7" x14ac:dyDescent="0.4">
      <c r="B583" s="6" t="s">
        <v>431</v>
      </c>
      <c r="C583" s="5" t="str">
        <f t="shared" si="45"/>
        <v/>
      </c>
      <c r="D583" t="str">
        <f t="shared" si="46"/>
        <v>New York Yankees @ Arizona D'Backs</v>
      </c>
      <c r="E583" t="str">
        <f t="shared" si="47"/>
        <v>Tuesday, April 2, 2024</v>
      </c>
      <c r="F583" t="str">
        <f t="shared" si="48"/>
        <v>New York Yankees</v>
      </c>
      <c r="G583" t="str">
        <f t="shared" si="49"/>
        <v>Arizona D'Backs</v>
      </c>
    </row>
    <row r="584" spans="2:7" x14ac:dyDescent="0.4">
      <c r="B584" s="6" t="s">
        <v>432</v>
      </c>
      <c r="C584" s="5" t="str">
        <f t="shared" si="45"/>
        <v/>
      </c>
      <c r="D584" t="str">
        <f t="shared" si="46"/>
        <v>Kansas City Royals @ Baltimore Orioles</v>
      </c>
      <c r="E584" t="str">
        <f t="shared" si="47"/>
        <v>Tuesday, April 2, 2024</v>
      </c>
      <c r="F584" t="str">
        <f t="shared" si="48"/>
        <v>Kansas City Royals</v>
      </c>
      <c r="G584" t="str">
        <f t="shared" si="49"/>
        <v>Baltimore Orioles</v>
      </c>
    </row>
    <row r="585" spans="2:7" x14ac:dyDescent="0.4">
      <c r="B585" s="6" t="s">
        <v>433</v>
      </c>
      <c r="C585" s="5" t="str">
        <f t="shared" si="45"/>
        <v/>
      </c>
      <c r="D585" t="str">
        <f t="shared" si="46"/>
        <v>Atlanta Braves @ Chicago White Sox</v>
      </c>
      <c r="E585" t="str">
        <f t="shared" si="47"/>
        <v>Tuesday, April 2, 2024</v>
      </c>
      <c r="F585" t="str">
        <f t="shared" si="48"/>
        <v>Atlanta Braves</v>
      </c>
      <c r="G585" t="str">
        <f t="shared" si="49"/>
        <v>Chicago White Sox</v>
      </c>
    </row>
    <row r="586" spans="2:7" x14ac:dyDescent="0.4">
      <c r="B586" s="6" t="s">
        <v>434</v>
      </c>
      <c r="C586" s="5" t="str">
        <f t="shared" si="45"/>
        <v/>
      </c>
      <c r="D586" t="str">
        <f t="shared" si="46"/>
        <v>Toronto Blue Jays @ Houston Astros</v>
      </c>
      <c r="E586" t="str">
        <f t="shared" si="47"/>
        <v>Tuesday, April 2, 2024</v>
      </c>
      <c r="F586" t="str">
        <f t="shared" si="48"/>
        <v>Toronto Blue Jays</v>
      </c>
      <c r="G586" t="str">
        <f t="shared" si="49"/>
        <v>Houston Astros</v>
      </c>
    </row>
    <row r="587" spans="2:7" x14ac:dyDescent="0.4">
      <c r="B587" s="6" t="s">
        <v>435</v>
      </c>
      <c r="C587" s="5" t="str">
        <f t="shared" si="45"/>
        <v/>
      </c>
      <c r="D587" t="str">
        <f t="shared" si="46"/>
        <v>Detroit Tigers @ New York Mets</v>
      </c>
      <c r="E587" t="str">
        <f t="shared" si="47"/>
        <v>Tuesday, April 2, 2024</v>
      </c>
      <c r="F587" t="str">
        <f t="shared" si="48"/>
        <v>Detroit Tigers</v>
      </c>
      <c r="G587" t="str">
        <f t="shared" si="49"/>
        <v>New York Mets</v>
      </c>
    </row>
    <row r="588" spans="2:7" x14ac:dyDescent="0.4">
      <c r="B588" s="6" t="s">
        <v>436</v>
      </c>
      <c r="C588" s="5" t="str">
        <f t="shared" si="45"/>
        <v/>
      </c>
      <c r="D588" t="str">
        <f t="shared" si="46"/>
        <v>Boston Red Sox @ Oakland Athletics</v>
      </c>
      <c r="E588" t="str">
        <f t="shared" si="47"/>
        <v>Tuesday, April 2, 2024</v>
      </c>
      <c r="F588" t="str">
        <f t="shared" si="48"/>
        <v>Boston Red Sox</v>
      </c>
      <c r="G588" t="str">
        <f t="shared" si="49"/>
        <v>Oakland Athletics</v>
      </c>
    </row>
    <row r="589" spans="2:7" x14ac:dyDescent="0.4">
      <c r="B589" s="6" t="s">
        <v>437</v>
      </c>
      <c r="C589" s="5" t="str">
        <f t="shared" si="45"/>
        <v/>
      </c>
      <c r="D589" t="str">
        <f t="shared" si="46"/>
        <v>Cleveland Guardians @ Seattle Mariners</v>
      </c>
      <c r="E589" t="str">
        <f t="shared" si="47"/>
        <v>Tuesday, April 2, 2024</v>
      </c>
      <c r="F589" t="str">
        <f t="shared" si="48"/>
        <v>Cleveland Guardians</v>
      </c>
      <c r="G589" t="str">
        <f t="shared" si="49"/>
        <v>Seattle Mariners</v>
      </c>
    </row>
    <row r="590" spans="2:7" x14ac:dyDescent="0.4">
      <c r="B590" s="6" t="s">
        <v>438</v>
      </c>
      <c r="C590" s="5" t="str">
        <f t="shared" si="45"/>
        <v/>
      </c>
      <c r="D590" t="str">
        <f t="shared" si="46"/>
        <v>Texas Rangers @ Tampa Bay Rays</v>
      </c>
      <c r="E590" t="str">
        <f t="shared" si="47"/>
        <v>Tuesday, April 2, 2024</v>
      </c>
      <c r="F590" t="str">
        <f t="shared" si="48"/>
        <v>Texas Rangers</v>
      </c>
      <c r="G590" t="str">
        <f t="shared" si="49"/>
        <v>Tampa Bay Rays</v>
      </c>
    </row>
    <row r="591" spans="2:7" x14ac:dyDescent="0.4">
      <c r="B591" s="6" t="s">
        <v>446</v>
      </c>
      <c r="C591" s="5" t="str">
        <f t="shared" si="45"/>
        <v/>
      </c>
      <c r="D591" t="str">
        <f t="shared" si="46"/>
        <v>Minnesota Twins @ Milwaukee Brewers</v>
      </c>
      <c r="E591" t="str">
        <f t="shared" si="47"/>
        <v>Tuesday, April 2, 2024</v>
      </c>
      <c r="F591" t="str">
        <f t="shared" si="48"/>
        <v>Minnesota Twins</v>
      </c>
      <c r="G591" t="str">
        <f t="shared" si="49"/>
        <v>Milwaukee Brewers</v>
      </c>
    </row>
    <row r="592" spans="2:7" x14ac:dyDescent="0.4">
      <c r="B592" s="6" t="s">
        <v>441</v>
      </c>
      <c r="C592" s="5" t="str">
        <f t="shared" si="45"/>
        <v/>
      </c>
      <c r="D592" t="str">
        <f t="shared" si="46"/>
        <v>Los Angeles Angels @ Miami Marlins</v>
      </c>
      <c r="E592" t="str">
        <f t="shared" si="47"/>
        <v>Tuesday, April 2, 2024</v>
      </c>
      <c r="F592" t="str">
        <f t="shared" si="48"/>
        <v>Los Angeles Angels</v>
      </c>
      <c r="G592" t="str">
        <f t="shared" si="49"/>
        <v>Miami Marlins</v>
      </c>
    </row>
    <row r="593" spans="2:7" x14ac:dyDescent="0.4">
      <c r="B593" s="6" t="s">
        <v>442</v>
      </c>
      <c r="C593" s="5" t="str">
        <f t="shared" si="45"/>
        <v/>
      </c>
      <c r="D593" t="str">
        <f t="shared" si="46"/>
        <v>Cincinnati Reds @ Philadelphia Phillies</v>
      </c>
      <c r="E593" t="str">
        <f t="shared" si="47"/>
        <v>Tuesday, April 2, 2024</v>
      </c>
      <c r="F593" t="str">
        <f t="shared" si="48"/>
        <v>Cincinnati Reds</v>
      </c>
      <c r="G593" t="str">
        <f t="shared" si="49"/>
        <v>Philadelphia Phillies</v>
      </c>
    </row>
    <row r="594" spans="2:7" x14ac:dyDescent="0.4">
      <c r="B594" s="6" t="s">
        <v>447</v>
      </c>
      <c r="C594" s="5" t="str">
        <f t="shared" si="45"/>
        <v/>
      </c>
      <c r="D594" t="str">
        <f t="shared" si="46"/>
        <v>Colorado Rockies @ Chicago Cubs</v>
      </c>
      <c r="E594" t="str">
        <f t="shared" si="47"/>
        <v>Tuesday, April 2, 2024</v>
      </c>
      <c r="F594" t="str">
        <f t="shared" si="48"/>
        <v>Colorado Rockies</v>
      </c>
      <c r="G594" t="str">
        <f t="shared" si="49"/>
        <v>Chicago Cubs</v>
      </c>
    </row>
    <row r="595" spans="2:7" x14ac:dyDescent="0.4">
      <c r="B595" s="6" t="s">
        <v>443</v>
      </c>
      <c r="C595" s="5" t="str">
        <f t="shared" si="45"/>
        <v/>
      </c>
      <c r="D595" t="str">
        <f t="shared" si="46"/>
        <v>St. Louis Cardinals @ San Diego Padres</v>
      </c>
      <c r="E595" t="str">
        <f t="shared" si="47"/>
        <v>Tuesday, April 2, 2024</v>
      </c>
      <c r="F595" t="str">
        <f t="shared" si="48"/>
        <v>St. Louis Cardinals</v>
      </c>
      <c r="G595" t="str">
        <f t="shared" si="49"/>
        <v>San Diego Padres</v>
      </c>
    </row>
    <row r="596" spans="2:7" x14ac:dyDescent="0.4">
      <c r="B596" s="6" t="s">
        <v>444</v>
      </c>
      <c r="C596" s="5" t="str">
        <f t="shared" si="45"/>
        <v/>
      </c>
      <c r="D596" t="str">
        <f t="shared" si="46"/>
        <v>San Francisco Giants @ Los Angeles Dodgers</v>
      </c>
      <c r="E596" t="str">
        <f t="shared" si="47"/>
        <v>Tuesday, April 2, 2024</v>
      </c>
      <c r="F596" t="str">
        <f t="shared" si="48"/>
        <v>San Francisco Giants</v>
      </c>
      <c r="G596" t="str">
        <f t="shared" si="49"/>
        <v>Los Angeles Dodgers</v>
      </c>
    </row>
    <row r="597" spans="2:7" ht="18" x14ac:dyDescent="0.4">
      <c r="B597" s="4" t="s">
        <v>448</v>
      </c>
      <c r="C597" s="5" t="str">
        <f t="shared" si="45"/>
        <v>Wednesday, April 3, 2024</v>
      </c>
      <c r="D597" t="str">
        <f t="shared" si="46"/>
        <v/>
      </c>
      <c r="E597" t="str">
        <f t="shared" si="47"/>
        <v>Wednesday, April 3, 2024</v>
      </c>
      <c r="F597" t="e">
        <f t="shared" si="48"/>
        <v>#VALUE!</v>
      </c>
      <c r="G597" t="e">
        <f t="shared" si="49"/>
        <v>#VALUE!</v>
      </c>
    </row>
    <row r="598" spans="2:7" x14ac:dyDescent="0.4">
      <c r="B598" s="6" t="s">
        <v>431</v>
      </c>
      <c r="C598" s="5" t="str">
        <f t="shared" si="45"/>
        <v/>
      </c>
      <c r="D598" t="str">
        <f t="shared" si="46"/>
        <v>New York Yankees @ Arizona D'Backs</v>
      </c>
      <c r="E598" t="str">
        <f t="shared" si="47"/>
        <v>Wednesday, April 3, 2024</v>
      </c>
      <c r="F598" t="str">
        <f t="shared" si="48"/>
        <v>New York Yankees</v>
      </c>
      <c r="G598" t="str">
        <f t="shared" si="49"/>
        <v>Arizona D'Backs</v>
      </c>
    </row>
    <row r="599" spans="2:7" x14ac:dyDescent="0.4">
      <c r="B599" s="6" t="s">
        <v>432</v>
      </c>
      <c r="C599" s="5" t="str">
        <f t="shared" si="45"/>
        <v/>
      </c>
      <c r="D599" t="str">
        <f t="shared" si="46"/>
        <v>Kansas City Royals @ Baltimore Orioles</v>
      </c>
      <c r="E599" t="str">
        <f t="shared" si="47"/>
        <v>Wednesday, April 3, 2024</v>
      </c>
      <c r="F599" t="str">
        <f t="shared" si="48"/>
        <v>Kansas City Royals</v>
      </c>
      <c r="G599" t="str">
        <f t="shared" si="49"/>
        <v>Baltimore Orioles</v>
      </c>
    </row>
    <row r="600" spans="2:7" x14ac:dyDescent="0.4">
      <c r="B600" s="6" t="s">
        <v>433</v>
      </c>
      <c r="C600" s="5" t="str">
        <f t="shared" si="45"/>
        <v/>
      </c>
      <c r="D600" t="str">
        <f t="shared" si="46"/>
        <v>Atlanta Braves @ Chicago White Sox</v>
      </c>
      <c r="E600" t="str">
        <f t="shared" si="47"/>
        <v>Wednesday, April 3, 2024</v>
      </c>
      <c r="F600" t="str">
        <f t="shared" si="48"/>
        <v>Atlanta Braves</v>
      </c>
      <c r="G600" t="str">
        <f t="shared" si="49"/>
        <v>Chicago White Sox</v>
      </c>
    </row>
    <row r="601" spans="2:7" x14ac:dyDescent="0.4">
      <c r="B601" s="6" t="s">
        <v>434</v>
      </c>
      <c r="C601" s="5" t="str">
        <f t="shared" si="45"/>
        <v/>
      </c>
      <c r="D601" t="str">
        <f t="shared" si="46"/>
        <v>Toronto Blue Jays @ Houston Astros</v>
      </c>
      <c r="E601" t="str">
        <f t="shared" si="47"/>
        <v>Wednesday, April 3, 2024</v>
      </c>
      <c r="F601" t="str">
        <f t="shared" si="48"/>
        <v>Toronto Blue Jays</v>
      </c>
      <c r="G601" t="str">
        <f t="shared" si="49"/>
        <v>Houston Astros</v>
      </c>
    </row>
    <row r="602" spans="2:7" x14ac:dyDescent="0.4">
      <c r="B602" s="6" t="s">
        <v>435</v>
      </c>
      <c r="C602" s="5" t="str">
        <f t="shared" si="45"/>
        <v/>
      </c>
      <c r="D602" t="str">
        <f t="shared" si="46"/>
        <v>Detroit Tigers @ New York Mets</v>
      </c>
      <c r="E602" t="str">
        <f t="shared" si="47"/>
        <v>Wednesday, April 3, 2024</v>
      </c>
      <c r="F602" t="str">
        <f t="shared" si="48"/>
        <v>Detroit Tigers</v>
      </c>
      <c r="G602" t="str">
        <f t="shared" si="49"/>
        <v>New York Mets</v>
      </c>
    </row>
    <row r="603" spans="2:7" x14ac:dyDescent="0.4">
      <c r="B603" s="6" t="s">
        <v>436</v>
      </c>
      <c r="C603" s="5" t="str">
        <f t="shared" si="45"/>
        <v/>
      </c>
      <c r="D603" t="str">
        <f t="shared" si="46"/>
        <v>Boston Red Sox @ Oakland Athletics</v>
      </c>
      <c r="E603" t="str">
        <f t="shared" si="47"/>
        <v>Wednesday, April 3, 2024</v>
      </c>
      <c r="F603" t="str">
        <f t="shared" si="48"/>
        <v>Boston Red Sox</v>
      </c>
      <c r="G603" t="str">
        <f t="shared" si="49"/>
        <v>Oakland Athletics</v>
      </c>
    </row>
    <row r="604" spans="2:7" x14ac:dyDescent="0.4">
      <c r="B604" s="6" t="s">
        <v>437</v>
      </c>
      <c r="C604" s="5" t="str">
        <f t="shared" si="45"/>
        <v/>
      </c>
      <c r="D604" t="str">
        <f t="shared" si="46"/>
        <v>Cleveland Guardians @ Seattle Mariners</v>
      </c>
      <c r="E604" t="str">
        <f t="shared" si="47"/>
        <v>Wednesday, April 3, 2024</v>
      </c>
      <c r="F604" t="str">
        <f t="shared" si="48"/>
        <v>Cleveland Guardians</v>
      </c>
      <c r="G604" t="str">
        <f t="shared" si="49"/>
        <v>Seattle Mariners</v>
      </c>
    </row>
    <row r="605" spans="2:7" x14ac:dyDescent="0.4">
      <c r="B605" s="6" t="s">
        <v>438</v>
      </c>
      <c r="C605" s="5" t="str">
        <f t="shared" si="45"/>
        <v/>
      </c>
      <c r="D605" t="str">
        <f t="shared" si="46"/>
        <v>Texas Rangers @ Tampa Bay Rays</v>
      </c>
      <c r="E605" t="str">
        <f t="shared" si="47"/>
        <v>Wednesday, April 3, 2024</v>
      </c>
      <c r="F605" t="str">
        <f t="shared" si="48"/>
        <v>Texas Rangers</v>
      </c>
      <c r="G605" t="str">
        <f t="shared" si="49"/>
        <v>Tampa Bay Rays</v>
      </c>
    </row>
    <row r="606" spans="2:7" x14ac:dyDescent="0.4">
      <c r="B606" s="6" t="s">
        <v>449</v>
      </c>
      <c r="C606" s="5" t="str">
        <f t="shared" si="45"/>
        <v/>
      </c>
      <c r="D606" t="str">
        <f t="shared" si="46"/>
        <v>Cincinnati Reds @ Philadelphia Phillies</v>
      </c>
      <c r="E606" t="str">
        <f t="shared" si="47"/>
        <v>Wednesday, April 3, 2024</v>
      </c>
      <c r="F606" t="str">
        <f t="shared" si="48"/>
        <v>Cincinnati Reds</v>
      </c>
      <c r="G606" t="str">
        <f t="shared" si="49"/>
        <v>Philadelphia Phillies</v>
      </c>
    </row>
    <row r="607" spans="2:7" x14ac:dyDescent="0.4">
      <c r="B607" s="6" t="s">
        <v>450</v>
      </c>
      <c r="C607" s="5" t="str">
        <f t="shared" si="45"/>
        <v/>
      </c>
      <c r="D607" t="str">
        <f t="shared" si="46"/>
        <v>Los Angeles Angels @ Miami Marlins</v>
      </c>
      <c r="E607" t="str">
        <f t="shared" si="47"/>
        <v>Wednesday, April 3, 2024</v>
      </c>
      <c r="F607" t="str">
        <f t="shared" si="48"/>
        <v>Los Angeles Angels</v>
      </c>
      <c r="G607" t="str">
        <f t="shared" si="49"/>
        <v>Miami Marlins</v>
      </c>
    </row>
    <row r="608" spans="2:7" x14ac:dyDescent="0.4">
      <c r="B608" s="6" t="s">
        <v>451</v>
      </c>
      <c r="C608" s="5" t="str">
        <f t="shared" si="45"/>
        <v/>
      </c>
      <c r="D608" t="str">
        <f t="shared" si="46"/>
        <v>Minnesota Twins @ Milwaukee Brewers</v>
      </c>
      <c r="E608" t="str">
        <f t="shared" si="47"/>
        <v>Wednesday, April 3, 2024</v>
      </c>
      <c r="F608" t="str">
        <f t="shared" si="48"/>
        <v>Minnesota Twins</v>
      </c>
      <c r="G608" t="str">
        <f t="shared" si="49"/>
        <v>Milwaukee Brewers</v>
      </c>
    </row>
    <row r="609" spans="2:7" x14ac:dyDescent="0.4">
      <c r="B609" s="6" t="s">
        <v>452</v>
      </c>
      <c r="C609" s="5" t="str">
        <f t="shared" si="45"/>
        <v/>
      </c>
      <c r="D609" t="str">
        <f t="shared" si="46"/>
        <v>St. Louis Cardinals @ San Diego Padres</v>
      </c>
      <c r="E609" t="str">
        <f t="shared" si="47"/>
        <v>Wednesday, April 3, 2024</v>
      </c>
      <c r="F609" t="str">
        <f t="shared" si="48"/>
        <v>St. Louis Cardinals</v>
      </c>
      <c r="G609" t="str">
        <f t="shared" si="49"/>
        <v>San Diego Padres</v>
      </c>
    </row>
    <row r="610" spans="2:7" x14ac:dyDescent="0.4">
      <c r="B610" s="6" t="s">
        <v>453</v>
      </c>
      <c r="C610" s="5" t="str">
        <f t="shared" si="45"/>
        <v/>
      </c>
      <c r="D610" t="str">
        <f t="shared" si="46"/>
        <v>Pittsburgh Pirates @ Washington Nationals</v>
      </c>
      <c r="E610" t="str">
        <f t="shared" si="47"/>
        <v>Wednesday, April 3, 2024</v>
      </c>
      <c r="F610" t="str">
        <f t="shared" si="48"/>
        <v>Pittsburgh Pirates</v>
      </c>
      <c r="G610" t="str">
        <f t="shared" si="49"/>
        <v>Washington Nationals</v>
      </c>
    </row>
    <row r="611" spans="2:7" x14ac:dyDescent="0.4">
      <c r="B611" s="6" t="s">
        <v>447</v>
      </c>
      <c r="C611" s="5" t="str">
        <f t="shared" si="45"/>
        <v/>
      </c>
      <c r="D611" t="str">
        <f t="shared" si="46"/>
        <v>Colorado Rockies @ Chicago Cubs</v>
      </c>
      <c r="E611" t="str">
        <f t="shared" si="47"/>
        <v>Wednesday, April 3, 2024</v>
      </c>
      <c r="F611" t="str">
        <f t="shared" si="48"/>
        <v>Colorado Rockies</v>
      </c>
      <c r="G611" t="str">
        <f t="shared" si="49"/>
        <v>Chicago Cubs</v>
      </c>
    </row>
    <row r="612" spans="2:7" x14ac:dyDescent="0.4">
      <c r="B612" s="6" t="s">
        <v>444</v>
      </c>
      <c r="C612" s="5" t="str">
        <f t="shared" si="45"/>
        <v/>
      </c>
      <c r="D612" t="str">
        <f t="shared" si="46"/>
        <v>San Francisco Giants @ Los Angeles Dodgers</v>
      </c>
      <c r="E612" t="str">
        <f t="shared" si="47"/>
        <v>Wednesday, April 3, 2024</v>
      </c>
      <c r="F612" t="str">
        <f t="shared" si="48"/>
        <v>San Francisco Giants</v>
      </c>
      <c r="G612" t="str">
        <f t="shared" si="49"/>
        <v>Los Angeles Dodgers</v>
      </c>
    </row>
    <row r="613" spans="2:7" ht="18" x14ac:dyDescent="0.4">
      <c r="B613" s="4" t="s">
        <v>454</v>
      </c>
      <c r="C613" s="5" t="str">
        <f t="shared" si="45"/>
        <v>Thursday, April 4, 2024</v>
      </c>
      <c r="D613" t="str">
        <f t="shared" si="46"/>
        <v/>
      </c>
      <c r="E613" t="str">
        <f t="shared" si="47"/>
        <v>Thursday, April 4, 2024</v>
      </c>
      <c r="F613" t="e">
        <f t="shared" si="48"/>
        <v>#VALUE!</v>
      </c>
      <c r="G613" t="e">
        <f t="shared" si="49"/>
        <v>#VALUE!</v>
      </c>
    </row>
    <row r="614" spans="2:7" x14ac:dyDescent="0.4">
      <c r="B614" s="6" t="s">
        <v>440</v>
      </c>
      <c r="C614" s="5" t="str">
        <f t="shared" si="45"/>
        <v/>
      </c>
      <c r="D614" t="str">
        <f t="shared" si="46"/>
        <v>Pittsburgh Pirates @ Washington Nationals</v>
      </c>
      <c r="E614" t="str">
        <f t="shared" si="47"/>
        <v>Thursday, April 4, 2024</v>
      </c>
      <c r="F614" t="str">
        <f t="shared" si="48"/>
        <v>Pittsburgh Pirates</v>
      </c>
      <c r="G614" t="str">
        <f t="shared" si="49"/>
        <v>Washington Nationals</v>
      </c>
    </row>
    <row r="615" spans="2:7" x14ac:dyDescent="0.4">
      <c r="B615" s="6" t="s">
        <v>455</v>
      </c>
      <c r="C615" s="5" t="str">
        <f t="shared" si="45"/>
        <v/>
      </c>
      <c r="D615" t="str">
        <f t="shared" si="46"/>
        <v>Cleveland Guardians @ Minnesota Twins</v>
      </c>
      <c r="E615" t="str">
        <f t="shared" si="47"/>
        <v>Thursday, April 4, 2024</v>
      </c>
      <c r="F615" t="str">
        <f t="shared" si="48"/>
        <v>Cleveland Guardians</v>
      </c>
      <c r="G615" t="str">
        <f t="shared" si="49"/>
        <v>Minnesota Twins</v>
      </c>
    </row>
    <row r="616" spans="2:7" x14ac:dyDescent="0.4">
      <c r="B616" s="6" t="s">
        <v>456</v>
      </c>
      <c r="C616" s="5" t="str">
        <f t="shared" si="45"/>
        <v/>
      </c>
      <c r="D616" t="str">
        <f t="shared" si="46"/>
        <v>Miami Marlins @ St. Louis Cardinals</v>
      </c>
      <c r="E616" t="str">
        <f t="shared" si="47"/>
        <v>Thursday, April 4, 2024</v>
      </c>
      <c r="F616" t="str">
        <f t="shared" si="48"/>
        <v>Miami Marlins</v>
      </c>
      <c r="G616" t="str">
        <f t="shared" si="49"/>
        <v>St. Louis Cardinals</v>
      </c>
    </row>
    <row r="617" spans="2:7" x14ac:dyDescent="0.4">
      <c r="B617" s="6" t="s">
        <v>457</v>
      </c>
      <c r="C617" s="5" t="str">
        <f t="shared" si="45"/>
        <v/>
      </c>
      <c r="D617" t="str">
        <f t="shared" si="46"/>
        <v>Chicago White Sox @ Kansas City Royals</v>
      </c>
      <c r="E617" t="str">
        <f t="shared" si="47"/>
        <v>Thursday, April 4, 2024</v>
      </c>
      <c r="F617" t="str">
        <f t="shared" si="48"/>
        <v>Chicago White Sox</v>
      </c>
      <c r="G617" t="str">
        <f t="shared" si="49"/>
        <v>Kansas City Royals</v>
      </c>
    </row>
    <row r="618" spans="2:7" ht="18" x14ac:dyDescent="0.4">
      <c r="B618" s="4" t="s">
        <v>458</v>
      </c>
      <c r="C618" s="5" t="str">
        <f t="shared" si="45"/>
        <v>Friday, April 5, 2024</v>
      </c>
      <c r="D618" t="str">
        <f t="shared" si="46"/>
        <v/>
      </c>
      <c r="E618" t="str">
        <f t="shared" si="47"/>
        <v>Friday, April 5, 2024</v>
      </c>
      <c r="F618" t="e">
        <f t="shared" si="48"/>
        <v>#VALUE!</v>
      </c>
      <c r="G618" t="e">
        <f t="shared" si="49"/>
        <v>#VALUE!</v>
      </c>
    </row>
    <row r="619" spans="2:7" x14ac:dyDescent="0.4">
      <c r="B619" s="6" t="s">
        <v>459</v>
      </c>
      <c r="C619" s="5" t="str">
        <f t="shared" si="45"/>
        <v/>
      </c>
      <c r="D619" t="str">
        <f t="shared" si="46"/>
        <v>Arizona D'Backs @ Atlanta Braves</v>
      </c>
      <c r="E619" t="str">
        <f t="shared" si="47"/>
        <v>Friday, April 5, 2024</v>
      </c>
      <c r="F619" t="str">
        <f t="shared" si="48"/>
        <v>Arizona D'Backs</v>
      </c>
      <c r="G619" t="str">
        <f t="shared" si="49"/>
        <v>Atlanta Braves</v>
      </c>
    </row>
    <row r="620" spans="2:7" x14ac:dyDescent="0.4">
      <c r="B620" s="6" t="s">
        <v>460</v>
      </c>
      <c r="C620" s="5" t="str">
        <f t="shared" si="45"/>
        <v/>
      </c>
      <c r="D620" t="str">
        <f t="shared" si="46"/>
        <v>Baltimore Orioles @ Pittsburgh Pirates</v>
      </c>
      <c r="E620" t="str">
        <f t="shared" si="47"/>
        <v>Friday, April 5, 2024</v>
      </c>
      <c r="F620" t="str">
        <f t="shared" si="48"/>
        <v>Baltimore Orioles</v>
      </c>
      <c r="G620" t="str">
        <f t="shared" si="49"/>
        <v>Pittsburgh Pirates</v>
      </c>
    </row>
    <row r="621" spans="2:7" x14ac:dyDescent="0.4">
      <c r="B621" s="6" t="s">
        <v>461</v>
      </c>
      <c r="C621" s="5" t="str">
        <f t="shared" si="45"/>
        <v/>
      </c>
      <c r="D621" t="str">
        <f t="shared" si="46"/>
        <v>Toronto Blue Jays @ New York Yankees</v>
      </c>
      <c r="E621" t="str">
        <f t="shared" si="47"/>
        <v>Friday, April 5, 2024</v>
      </c>
      <c r="F621" t="str">
        <f t="shared" si="48"/>
        <v>Toronto Blue Jays</v>
      </c>
      <c r="G621" t="str">
        <f t="shared" si="49"/>
        <v>New York Yankees</v>
      </c>
    </row>
    <row r="622" spans="2:7" x14ac:dyDescent="0.4">
      <c r="B622" s="6" t="s">
        <v>462</v>
      </c>
      <c r="C622" s="5" t="str">
        <f t="shared" si="45"/>
        <v/>
      </c>
      <c r="D622" t="str">
        <f t="shared" si="46"/>
        <v>Oakland Athletics @ Detroit Tigers</v>
      </c>
      <c r="E622" t="str">
        <f t="shared" si="47"/>
        <v>Friday, April 5, 2024</v>
      </c>
      <c r="F622" t="str">
        <f t="shared" si="48"/>
        <v>Oakland Athletics</v>
      </c>
      <c r="G622" t="str">
        <f t="shared" si="49"/>
        <v>Detroit Tigers</v>
      </c>
    </row>
    <row r="623" spans="2:7" x14ac:dyDescent="0.4">
      <c r="B623" s="6" t="s">
        <v>463</v>
      </c>
      <c r="C623" s="5" t="str">
        <f t="shared" si="45"/>
        <v/>
      </c>
      <c r="D623" t="str">
        <f t="shared" si="46"/>
        <v>Los Angeles Dodgers @ Chicago Cubs</v>
      </c>
      <c r="E623" t="str">
        <f t="shared" si="47"/>
        <v>Friday, April 5, 2024</v>
      </c>
      <c r="F623" t="str">
        <f t="shared" si="48"/>
        <v>Los Angeles Dodgers</v>
      </c>
      <c r="G623" t="str">
        <f t="shared" si="49"/>
        <v>Chicago Cubs</v>
      </c>
    </row>
    <row r="624" spans="2:7" x14ac:dyDescent="0.4">
      <c r="B624" s="6" t="s">
        <v>464</v>
      </c>
      <c r="C624" s="5" t="str">
        <f t="shared" si="45"/>
        <v/>
      </c>
      <c r="D624" t="str">
        <f t="shared" si="46"/>
        <v>Tampa Bay Rays @ Colorado Rockies</v>
      </c>
      <c r="E624" t="str">
        <f t="shared" si="47"/>
        <v>Friday, April 5, 2024</v>
      </c>
      <c r="F624" t="str">
        <f t="shared" si="48"/>
        <v>Tampa Bay Rays</v>
      </c>
      <c r="G624" t="str">
        <f t="shared" si="49"/>
        <v>Colorado Rockies</v>
      </c>
    </row>
    <row r="625" spans="2:7" x14ac:dyDescent="0.4">
      <c r="B625" s="6" t="s">
        <v>465</v>
      </c>
      <c r="C625" s="5" t="str">
        <f t="shared" si="45"/>
        <v/>
      </c>
      <c r="D625" t="str">
        <f t="shared" si="46"/>
        <v>San Diego Padres @ San Francisco Giants</v>
      </c>
      <c r="E625" t="str">
        <f t="shared" si="47"/>
        <v>Friday, April 5, 2024</v>
      </c>
      <c r="F625" t="str">
        <f t="shared" si="48"/>
        <v>San Diego Padres</v>
      </c>
      <c r="G625" t="str">
        <f t="shared" si="49"/>
        <v>San Francisco Giants</v>
      </c>
    </row>
    <row r="626" spans="2:7" x14ac:dyDescent="0.4">
      <c r="B626" s="6" t="s">
        <v>466</v>
      </c>
      <c r="C626" s="5" t="str">
        <f t="shared" si="45"/>
        <v/>
      </c>
      <c r="D626" t="str">
        <f t="shared" si="46"/>
        <v>New York Mets @ Cincinnati Reds</v>
      </c>
      <c r="E626" t="str">
        <f t="shared" si="47"/>
        <v>Friday, April 5, 2024</v>
      </c>
      <c r="F626" t="str">
        <f t="shared" si="48"/>
        <v>New York Mets</v>
      </c>
      <c r="G626" t="str">
        <f t="shared" si="49"/>
        <v>Cincinnati Reds</v>
      </c>
    </row>
    <row r="627" spans="2:7" x14ac:dyDescent="0.4">
      <c r="B627" s="6" t="s">
        <v>467</v>
      </c>
      <c r="C627" s="5" t="str">
        <f t="shared" si="45"/>
        <v/>
      </c>
      <c r="D627" t="str">
        <f t="shared" si="46"/>
        <v>Philadelphia Phillies @ Washington Nationals</v>
      </c>
      <c r="E627" t="str">
        <f t="shared" si="47"/>
        <v>Friday, April 5, 2024</v>
      </c>
      <c r="F627" t="str">
        <f t="shared" si="48"/>
        <v>Philadelphia Phillies</v>
      </c>
      <c r="G627" t="str">
        <f t="shared" si="49"/>
        <v>Washington Nationals</v>
      </c>
    </row>
    <row r="628" spans="2:7" x14ac:dyDescent="0.4">
      <c r="B628" s="6" t="s">
        <v>457</v>
      </c>
      <c r="C628" s="5" t="str">
        <f t="shared" si="45"/>
        <v/>
      </c>
      <c r="D628" t="str">
        <f t="shared" si="46"/>
        <v>Chicago White Sox @ Kansas City Royals</v>
      </c>
      <c r="E628" t="str">
        <f t="shared" si="47"/>
        <v>Friday, April 5, 2024</v>
      </c>
      <c r="F628" t="str">
        <f t="shared" si="48"/>
        <v>Chicago White Sox</v>
      </c>
      <c r="G628" t="str">
        <f t="shared" si="49"/>
        <v>Kansas City Royals</v>
      </c>
    </row>
    <row r="629" spans="2:7" x14ac:dyDescent="0.4">
      <c r="B629" s="6" t="s">
        <v>468</v>
      </c>
      <c r="C629" s="5" t="str">
        <f t="shared" si="45"/>
        <v/>
      </c>
      <c r="D629" t="str">
        <f t="shared" si="46"/>
        <v>Houston Astros @ Texas Rangers</v>
      </c>
      <c r="E629" t="str">
        <f t="shared" si="47"/>
        <v>Friday, April 5, 2024</v>
      </c>
      <c r="F629" t="str">
        <f t="shared" si="48"/>
        <v>Houston Astros</v>
      </c>
      <c r="G629" t="str">
        <f t="shared" si="49"/>
        <v>Texas Rangers</v>
      </c>
    </row>
    <row r="630" spans="2:7" x14ac:dyDescent="0.4">
      <c r="B630" s="6" t="s">
        <v>469</v>
      </c>
      <c r="C630" s="5" t="str">
        <f t="shared" si="45"/>
        <v/>
      </c>
      <c r="D630" t="str">
        <f t="shared" si="46"/>
        <v>Seattle Mariners @ Milwaukee Brewers</v>
      </c>
      <c r="E630" t="str">
        <f t="shared" si="47"/>
        <v>Friday, April 5, 2024</v>
      </c>
      <c r="F630" t="str">
        <f t="shared" si="48"/>
        <v>Seattle Mariners</v>
      </c>
      <c r="G630" t="str">
        <f t="shared" si="49"/>
        <v>Milwaukee Brewers</v>
      </c>
    </row>
    <row r="631" spans="2:7" x14ac:dyDescent="0.4">
      <c r="B631" s="6" t="s">
        <v>470</v>
      </c>
      <c r="C631" s="5" t="str">
        <f t="shared" si="45"/>
        <v/>
      </c>
      <c r="D631" t="str">
        <f t="shared" si="46"/>
        <v>Boston Red Sox @ Los Angeles Angels</v>
      </c>
      <c r="E631" t="str">
        <f t="shared" si="47"/>
        <v>Friday, April 5, 2024</v>
      </c>
      <c r="F631" t="str">
        <f t="shared" si="48"/>
        <v>Boston Red Sox</v>
      </c>
      <c r="G631" t="str">
        <f t="shared" si="49"/>
        <v>Los Angeles Angels</v>
      </c>
    </row>
    <row r="632" spans="2:7" ht="18" x14ac:dyDescent="0.4">
      <c r="B632" s="4" t="s">
        <v>471</v>
      </c>
      <c r="C632" s="5" t="str">
        <f t="shared" si="45"/>
        <v>Saturday, April 6, 2024</v>
      </c>
      <c r="D632" t="str">
        <f t="shared" si="46"/>
        <v/>
      </c>
      <c r="E632" t="str">
        <f t="shared" si="47"/>
        <v>Saturday, April 6, 2024</v>
      </c>
      <c r="F632" t="e">
        <f t="shared" si="48"/>
        <v>#VALUE!</v>
      </c>
      <c r="G632" t="e">
        <f t="shared" si="49"/>
        <v>#VALUE!</v>
      </c>
    </row>
    <row r="633" spans="2:7" x14ac:dyDescent="0.4">
      <c r="B633" s="6" t="s">
        <v>459</v>
      </c>
      <c r="C633" s="5" t="str">
        <f t="shared" si="45"/>
        <v/>
      </c>
      <c r="D633" t="str">
        <f t="shared" si="46"/>
        <v>Arizona D'Backs @ Atlanta Braves</v>
      </c>
      <c r="E633" t="str">
        <f t="shared" si="47"/>
        <v>Saturday, April 6, 2024</v>
      </c>
      <c r="F633" t="str">
        <f t="shared" si="48"/>
        <v>Arizona D'Backs</v>
      </c>
      <c r="G633" t="str">
        <f t="shared" si="49"/>
        <v>Atlanta Braves</v>
      </c>
    </row>
    <row r="634" spans="2:7" x14ac:dyDescent="0.4">
      <c r="B634" s="6" t="s">
        <v>472</v>
      </c>
      <c r="C634" s="5" t="str">
        <f t="shared" si="45"/>
        <v/>
      </c>
      <c r="D634" t="str">
        <f t="shared" si="46"/>
        <v>Toronto Blue Jays @ New York Yankees</v>
      </c>
      <c r="E634" t="str">
        <f t="shared" si="47"/>
        <v>Saturday, April 6, 2024</v>
      </c>
      <c r="F634" t="str">
        <f t="shared" si="48"/>
        <v>Toronto Blue Jays</v>
      </c>
      <c r="G634" t="str">
        <f t="shared" si="49"/>
        <v>New York Yankees</v>
      </c>
    </row>
    <row r="635" spans="2:7" x14ac:dyDescent="0.4">
      <c r="B635" s="6" t="s">
        <v>460</v>
      </c>
      <c r="C635" s="5" t="str">
        <f t="shared" si="45"/>
        <v/>
      </c>
      <c r="D635" t="str">
        <f t="shared" si="46"/>
        <v>Baltimore Orioles @ Pittsburgh Pirates</v>
      </c>
      <c r="E635" t="str">
        <f t="shared" si="47"/>
        <v>Saturday, April 6, 2024</v>
      </c>
      <c r="F635" t="str">
        <f t="shared" si="48"/>
        <v>Baltimore Orioles</v>
      </c>
      <c r="G635" t="str">
        <f t="shared" si="49"/>
        <v>Pittsburgh Pirates</v>
      </c>
    </row>
    <row r="636" spans="2:7" x14ac:dyDescent="0.4">
      <c r="B636" s="6" t="s">
        <v>473</v>
      </c>
      <c r="C636" s="5" t="str">
        <f t="shared" si="45"/>
        <v/>
      </c>
      <c r="D636" t="str">
        <f t="shared" si="46"/>
        <v>San Diego Padres @ San Francisco Giants</v>
      </c>
      <c r="E636" t="str">
        <f t="shared" si="47"/>
        <v>Saturday, April 6, 2024</v>
      </c>
      <c r="F636" t="str">
        <f t="shared" si="48"/>
        <v>San Diego Padres</v>
      </c>
      <c r="G636" t="str">
        <f t="shared" si="49"/>
        <v>San Francisco Giants</v>
      </c>
    </row>
    <row r="637" spans="2:7" x14ac:dyDescent="0.4">
      <c r="B637" s="6" t="s">
        <v>462</v>
      </c>
      <c r="C637" s="5" t="str">
        <f t="shared" si="45"/>
        <v/>
      </c>
      <c r="D637" t="str">
        <f t="shared" si="46"/>
        <v>Oakland Athletics @ Detroit Tigers</v>
      </c>
      <c r="E637" t="str">
        <f t="shared" si="47"/>
        <v>Saturday, April 6, 2024</v>
      </c>
      <c r="F637" t="str">
        <f t="shared" si="48"/>
        <v>Oakland Athletics</v>
      </c>
      <c r="G637" t="str">
        <f t="shared" si="49"/>
        <v>Detroit Tigers</v>
      </c>
    </row>
    <row r="638" spans="2:7" x14ac:dyDescent="0.4">
      <c r="B638" s="6" t="s">
        <v>474</v>
      </c>
      <c r="C638" s="5" t="str">
        <f t="shared" si="45"/>
        <v/>
      </c>
      <c r="D638" t="str">
        <f t="shared" si="46"/>
        <v>Cleveland Guardians @ Minnesota Twins</v>
      </c>
      <c r="E638" t="str">
        <f t="shared" si="47"/>
        <v>Saturday, April 6, 2024</v>
      </c>
      <c r="F638" t="str">
        <f t="shared" si="48"/>
        <v>Cleveland Guardians</v>
      </c>
      <c r="G638" t="str">
        <f t="shared" si="49"/>
        <v>Minnesota Twins</v>
      </c>
    </row>
    <row r="639" spans="2:7" x14ac:dyDescent="0.4">
      <c r="B639" s="6" t="s">
        <v>475</v>
      </c>
      <c r="C639" s="5" t="str">
        <f t="shared" si="45"/>
        <v/>
      </c>
      <c r="D639" t="str">
        <f t="shared" si="46"/>
        <v>Miami Marlins @ St. Louis Cardinals</v>
      </c>
      <c r="E639" t="str">
        <f t="shared" si="47"/>
        <v>Saturday, April 6, 2024</v>
      </c>
      <c r="F639" t="str">
        <f t="shared" si="48"/>
        <v>Miami Marlins</v>
      </c>
      <c r="G639" t="str">
        <f t="shared" si="49"/>
        <v>St. Louis Cardinals</v>
      </c>
    </row>
    <row r="640" spans="2:7" x14ac:dyDescent="0.4">
      <c r="B640" s="6" t="s">
        <v>463</v>
      </c>
      <c r="C640" s="5" t="str">
        <f t="shared" si="45"/>
        <v/>
      </c>
      <c r="D640" t="str">
        <f t="shared" si="46"/>
        <v>Los Angeles Dodgers @ Chicago Cubs</v>
      </c>
      <c r="E640" t="str">
        <f t="shared" si="47"/>
        <v>Saturday, April 6, 2024</v>
      </c>
      <c r="F640" t="str">
        <f t="shared" si="48"/>
        <v>Los Angeles Dodgers</v>
      </c>
      <c r="G640" t="str">
        <f t="shared" si="49"/>
        <v>Chicago Cubs</v>
      </c>
    </row>
    <row r="641" spans="2:7" x14ac:dyDescent="0.4">
      <c r="B641" s="6" t="s">
        <v>476</v>
      </c>
      <c r="C641" s="5" t="str">
        <f t="shared" si="45"/>
        <v/>
      </c>
      <c r="D641" t="str">
        <f t="shared" si="46"/>
        <v>Philadelphia Phillies @ Washington Nationals</v>
      </c>
      <c r="E641" t="str">
        <f t="shared" si="47"/>
        <v>Saturday, April 6, 2024</v>
      </c>
      <c r="F641" t="str">
        <f t="shared" si="48"/>
        <v>Philadelphia Phillies</v>
      </c>
      <c r="G641" t="str">
        <f t="shared" si="49"/>
        <v>Washington Nationals</v>
      </c>
    </row>
    <row r="642" spans="2:7" x14ac:dyDescent="0.4">
      <c r="B642" s="6" t="s">
        <v>477</v>
      </c>
      <c r="C642" s="5" t="str">
        <f t="shared" si="45"/>
        <v/>
      </c>
      <c r="D642" t="str">
        <f t="shared" si="46"/>
        <v>New York Mets @ Cincinnati Reds</v>
      </c>
      <c r="E642" t="str">
        <f t="shared" si="47"/>
        <v>Saturday, April 6, 2024</v>
      </c>
      <c r="F642" t="str">
        <f t="shared" si="48"/>
        <v>New York Mets</v>
      </c>
      <c r="G642" t="str">
        <f t="shared" si="49"/>
        <v>Cincinnati Reds</v>
      </c>
    </row>
    <row r="643" spans="2:7" x14ac:dyDescent="0.4">
      <c r="B643" s="6" t="s">
        <v>478</v>
      </c>
      <c r="C643" s="5" t="str">
        <f t="shared" ref="C643:C706" si="50">IF(RIGHT(B643,4)="2024",B643,"")</f>
        <v/>
      </c>
      <c r="D643" t="str">
        <f t="shared" ref="D643:D706" si="51">IF(C643="",TRIM(SUBSTITUTE(MID(B643,IFERROR(SEARCH(":",B643)+7,1),LEN(B643)),"TBD","")),"")</f>
        <v>Houston Astros @ Texas Rangers</v>
      </c>
      <c r="E643" t="str">
        <f t="shared" si="47"/>
        <v>Saturday, April 6, 2024</v>
      </c>
      <c r="F643" t="str">
        <f t="shared" si="48"/>
        <v>Houston Astros</v>
      </c>
      <c r="G643" t="str">
        <f t="shared" si="49"/>
        <v>Texas Rangers</v>
      </c>
    </row>
    <row r="644" spans="2:7" x14ac:dyDescent="0.4">
      <c r="B644" s="6" t="s">
        <v>479</v>
      </c>
      <c r="C644" s="5" t="str">
        <f t="shared" si="50"/>
        <v/>
      </c>
      <c r="D644" t="str">
        <f t="shared" si="51"/>
        <v>Chicago White Sox @ Kansas City Royals</v>
      </c>
      <c r="E644" t="str">
        <f t="shared" ref="E644:E707" si="52">IF(C644="",E643,C644)</f>
        <v>Saturday, April 6, 2024</v>
      </c>
      <c r="F644" t="str">
        <f t="shared" ref="F644:F707" si="53">TRIM(SUBSTITUTE(TRIM(LEFT(D644, SEARCH("@", D644) - 1)),"TBD",""))</f>
        <v>Chicago White Sox</v>
      </c>
      <c r="G644" t="str">
        <f t="shared" ref="G644:G707" si="54">TRIM(MID(B644, SEARCH("@", B644) + 1, LEN(B644)))</f>
        <v>Kansas City Royals</v>
      </c>
    </row>
    <row r="645" spans="2:7" x14ac:dyDescent="0.4">
      <c r="B645" s="6" t="s">
        <v>480</v>
      </c>
      <c r="C645" s="5" t="str">
        <f t="shared" si="50"/>
        <v/>
      </c>
      <c r="D645" t="str">
        <f t="shared" si="51"/>
        <v>Seattle Mariners @ Milwaukee Brewers</v>
      </c>
      <c r="E645" t="str">
        <f t="shared" si="52"/>
        <v>Saturday, April 6, 2024</v>
      </c>
      <c r="F645" t="str">
        <f t="shared" si="53"/>
        <v>Seattle Mariners</v>
      </c>
      <c r="G645" t="str">
        <f t="shared" si="54"/>
        <v>Milwaukee Brewers</v>
      </c>
    </row>
    <row r="646" spans="2:7" x14ac:dyDescent="0.4">
      <c r="B646" s="6" t="s">
        <v>481</v>
      </c>
      <c r="C646" s="5" t="str">
        <f t="shared" si="50"/>
        <v/>
      </c>
      <c r="D646" t="str">
        <f t="shared" si="51"/>
        <v>Tampa Bay Rays @ Colorado Rockies</v>
      </c>
      <c r="E646" t="str">
        <f t="shared" si="52"/>
        <v>Saturday, April 6, 2024</v>
      </c>
      <c r="F646" t="str">
        <f t="shared" si="53"/>
        <v>Tampa Bay Rays</v>
      </c>
      <c r="G646" t="str">
        <f t="shared" si="54"/>
        <v>Colorado Rockies</v>
      </c>
    </row>
    <row r="647" spans="2:7" x14ac:dyDescent="0.4">
      <c r="B647" s="6" t="s">
        <v>470</v>
      </c>
      <c r="C647" s="5" t="str">
        <f t="shared" si="50"/>
        <v/>
      </c>
      <c r="D647" t="str">
        <f t="shared" si="51"/>
        <v>Boston Red Sox @ Los Angeles Angels</v>
      </c>
      <c r="E647" t="str">
        <f t="shared" si="52"/>
        <v>Saturday, April 6, 2024</v>
      </c>
      <c r="F647" t="str">
        <f t="shared" si="53"/>
        <v>Boston Red Sox</v>
      </c>
      <c r="G647" t="str">
        <f t="shared" si="54"/>
        <v>Los Angeles Angels</v>
      </c>
    </row>
    <row r="648" spans="2:7" ht="18" x14ac:dyDescent="0.4">
      <c r="B648" s="4" t="s">
        <v>482</v>
      </c>
      <c r="C648" s="5" t="str">
        <f t="shared" si="50"/>
        <v>Sunday, April 7, 2024</v>
      </c>
      <c r="D648" t="str">
        <f t="shared" si="51"/>
        <v/>
      </c>
      <c r="E648" t="str">
        <f t="shared" si="52"/>
        <v>Sunday, April 7, 2024</v>
      </c>
      <c r="F648" t="e">
        <f t="shared" si="53"/>
        <v>#VALUE!</v>
      </c>
      <c r="G648" t="e">
        <f t="shared" si="54"/>
        <v>#VALUE!</v>
      </c>
    </row>
    <row r="649" spans="2:7" x14ac:dyDescent="0.4">
      <c r="B649" s="6" t="s">
        <v>459</v>
      </c>
      <c r="C649" s="5" t="str">
        <f t="shared" si="50"/>
        <v/>
      </c>
      <c r="D649" t="str">
        <f t="shared" si="51"/>
        <v>Arizona D'Backs @ Atlanta Braves</v>
      </c>
      <c r="E649" t="str">
        <f t="shared" si="52"/>
        <v>Sunday, April 7, 2024</v>
      </c>
      <c r="F649" t="str">
        <f t="shared" si="53"/>
        <v>Arizona D'Backs</v>
      </c>
      <c r="G649" t="str">
        <f t="shared" si="54"/>
        <v>Atlanta Braves</v>
      </c>
    </row>
    <row r="650" spans="2:7" x14ac:dyDescent="0.4">
      <c r="B650" s="6" t="s">
        <v>472</v>
      </c>
      <c r="C650" s="5" t="str">
        <f t="shared" si="50"/>
        <v/>
      </c>
      <c r="D650" t="str">
        <f t="shared" si="51"/>
        <v>Toronto Blue Jays @ New York Yankees</v>
      </c>
      <c r="E650" t="str">
        <f t="shared" si="52"/>
        <v>Sunday, April 7, 2024</v>
      </c>
      <c r="F650" t="str">
        <f t="shared" si="53"/>
        <v>Toronto Blue Jays</v>
      </c>
      <c r="G650" t="str">
        <f t="shared" si="54"/>
        <v>New York Yankees</v>
      </c>
    </row>
    <row r="651" spans="2:7" x14ac:dyDescent="0.4">
      <c r="B651" s="6" t="s">
        <v>460</v>
      </c>
      <c r="C651" s="5" t="str">
        <f t="shared" si="50"/>
        <v/>
      </c>
      <c r="D651" t="str">
        <f t="shared" si="51"/>
        <v>Baltimore Orioles @ Pittsburgh Pirates</v>
      </c>
      <c r="E651" t="str">
        <f t="shared" si="52"/>
        <v>Sunday, April 7, 2024</v>
      </c>
      <c r="F651" t="str">
        <f t="shared" si="53"/>
        <v>Baltimore Orioles</v>
      </c>
      <c r="G651" t="str">
        <f t="shared" si="54"/>
        <v>Pittsburgh Pirates</v>
      </c>
    </row>
    <row r="652" spans="2:7" x14ac:dyDescent="0.4">
      <c r="B652" s="6" t="s">
        <v>483</v>
      </c>
      <c r="C652" s="5" t="str">
        <f t="shared" si="50"/>
        <v/>
      </c>
      <c r="D652" t="str">
        <f t="shared" si="51"/>
        <v>Philadelphia Phillies @ Washington Nationals</v>
      </c>
      <c r="E652" t="str">
        <f t="shared" si="52"/>
        <v>Sunday, April 7, 2024</v>
      </c>
      <c r="F652" t="str">
        <f t="shared" si="53"/>
        <v>Philadelphia Phillies</v>
      </c>
      <c r="G652" t="str">
        <f t="shared" si="54"/>
        <v>Washington Nationals</v>
      </c>
    </row>
    <row r="653" spans="2:7" x14ac:dyDescent="0.4">
      <c r="B653" s="6" t="s">
        <v>484</v>
      </c>
      <c r="C653" s="5" t="str">
        <f t="shared" si="50"/>
        <v/>
      </c>
      <c r="D653" t="str">
        <f t="shared" si="51"/>
        <v>New York Mets @ Cincinnati Reds</v>
      </c>
      <c r="E653" t="str">
        <f t="shared" si="52"/>
        <v>Sunday, April 7, 2024</v>
      </c>
      <c r="F653" t="str">
        <f t="shared" si="53"/>
        <v>New York Mets</v>
      </c>
      <c r="G653" t="str">
        <f t="shared" si="54"/>
        <v>Cincinnati Reds</v>
      </c>
    </row>
    <row r="654" spans="2:7" x14ac:dyDescent="0.4">
      <c r="B654" s="6" t="s">
        <v>485</v>
      </c>
      <c r="C654" s="5" t="str">
        <f t="shared" si="50"/>
        <v/>
      </c>
      <c r="D654" t="str">
        <f t="shared" si="51"/>
        <v>Oakland Athletics @ Detroit Tigers</v>
      </c>
      <c r="E654" t="str">
        <f t="shared" si="52"/>
        <v>Sunday, April 7, 2024</v>
      </c>
      <c r="F654" t="str">
        <f t="shared" si="53"/>
        <v>Oakland Athletics</v>
      </c>
      <c r="G654" t="str">
        <f t="shared" si="54"/>
        <v>Detroit Tigers</v>
      </c>
    </row>
    <row r="655" spans="2:7" x14ac:dyDescent="0.4">
      <c r="B655" s="6" t="s">
        <v>486</v>
      </c>
      <c r="C655" s="5" t="str">
        <f t="shared" si="50"/>
        <v/>
      </c>
      <c r="D655" t="str">
        <f t="shared" si="51"/>
        <v>Chicago White Sox @ Kansas City Royals</v>
      </c>
      <c r="E655" t="str">
        <f t="shared" si="52"/>
        <v>Sunday, April 7, 2024</v>
      </c>
      <c r="F655" t="str">
        <f t="shared" si="53"/>
        <v>Chicago White Sox</v>
      </c>
      <c r="G655" t="str">
        <f t="shared" si="54"/>
        <v>Kansas City Royals</v>
      </c>
    </row>
    <row r="656" spans="2:7" x14ac:dyDescent="0.4">
      <c r="B656" s="6" t="s">
        <v>487</v>
      </c>
      <c r="C656" s="5" t="str">
        <f t="shared" si="50"/>
        <v/>
      </c>
      <c r="D656" t="str">
        <f t="shared" si="51"/>
        <v>Seattle Mariners @ Milwaukee Brewers</v>
      </c>
      <c r="E656" t="str">
        <f t="shared" si="52"/>
        <v>Sunday, April 7, 2024</v>
      </c>
      <c r="F656" t="str">
        <f t="shared" si="53"/>
        <v>Seattle Mariners</v>
      </c>
      <c r="G656" t="str">
        <f t="shared" si="54"/>
        <v>Milwaukee Brewers</v>
      </c>
    </row>
    <row r="657" spans="2:7" x14ac:dyDescent="0.4">
      <c r="B657" s="6" t="s">
        <v>474</v>
      </c>
      <c r="C657" s="5" t="str">
        <f t="shared" si="50"/>
        <v/>
      </c>
      <c r="D657" t="str">
        <f t="shared" si="51"/>
        <v>Cleveland Guardians @ Minnesota Twins</v>
      </c>
      <c r="E657" t="str">
        <f t="shared" si="52"/>
        <v>Sunday, April 7, 2024</v>
      </c>
      <c r="F657" t="str">
        <f t="shared" si="53"/>
        <v>Cleveland Guardians</v>
      </c>
      <c r="G657" t="str">
        <f t="shared" si="54"/>
        <v>Minnesota Twins</v>
      </c>
    </row>
    <row r="658" spans="2:7" x14ac:dyDescent="0.4">
      <c r="B658" s="6" t="s">
        <v>475</v>
      </c>
      <c r="C658" s="5" t="str">
        <f t="shared" si="50"/>
        <v/>
      </c>
      <c r="D658" t="str">
        <f t="shared" si="51"/>
        <v>Miami Marlins @ St. Louis Cardinals</v>
      </c>
      <c r="E658" t="str">
        <f t="shared" si="52"/>
        <v>Sunday, April 7, 2024</v>
      </c>
      <c r="F658" t="str">
        <f t="shared" si="53"/>
        <v>Miami Marlins</v>
      </c>
      <c r="G658" t="str">
        <f t="shared" si="54"/>
        <v>St. Louis Cardinals</v>
      </c>
    </row>
    <row r="659" spans="2:7" x14ac:dyDescent="0.4">
      <c r="B659" s="6" t="s">
        <v>463</v>
      </c>
      <c r="C659" s="5" t="str">
        <f t="shared" si="50"/>
        <v/>
      </c>
      <c r="D659" t="str">
        <f t="shared" si="51"/>
        <v>Los Angeles Dodgers @ Chicago Cubs</v>
      </c>
      <c r="E659" t="str">
        <f t="shared" si="52"/>
        <v>Sunday, April 7, 2024</v>
      </c>
      <c r="F659" t="str">
        <f t="shared" si="53"/>
        <v>Los Angeles Dodgers</v>
      </c>
      <c r="G659" t="str">
        <f t="shared" si="54"/>
        <v>Chicago Cubs</v>
      </c>
    </row>
    <row r="660" spans="2:7" x14ac:dyDescent="0.4">
      <c r="B660" s="6" t="s">
        <v>488</v>
      </c>
      <c r="C660" s="5" t="str">
        <f t="shared" si="50"/>
        <v/>
      </c>
      <c r="D660" t="str">
        <f t="shared" si="51"/>
        <v>Houston Astros @ Texas Rangers</v>
      </c>
      <c r="E660" t="str">
        <f t="shared" si="52"/>
        <v>Sunday, April 7, 2024</v>
      </c>
      <c r="F660" t="str">
        <f t="shared" si="53"/>
        <v>Houston Astros</v>
      </c>
      <c r="G660" t="str">
        <f t="shared" si="54"/>
        <v>Texas Rangers</v>
      </c>
    </row>
    <row r="661" spans="2:7" x14ac:dyDescent="0.4">
      <c r="B661" s="6" t="s">
        <v>489</v>
      </c>
      <c r="C661" s="5" t="str">
        <f t="shared" si="50"/>
        <v/>
      </c>
      <c r="D661" t="str">
        <f t="shared" si="51"/>
        <v>Tampa Bay Rays @ Colorado Rockies</v>
      </c>
      <c r="E661" t="str">
        <f t="shared" si="52"/>
        <v>Sunday, April 7, 2024</v>
      </c>
      <c r="F661" t="str">
        <f t="shared" si="53"/>
        <v>Tampa Bay Rays</v>
      </c>
      <c r="G661" t="str">
        <f t="shared" si="54"/>
        <v>Colorado Rockies</v>
      </c>
    </row>
    <row r="662" spans="2:7" x14ac:dyDescent="0.4">
      <c r="B662" s="6" t="s">
        <v>490</v>
      </c>
      <c r="C662" s="5" t="str">
        <f t="shared" si="50"/>
        <v/>
      </c>
      <c r="D662" t="str">
        <f t="shared" si="51"/>
        <v>San Diego Padres @ San Francisco Giants</v>
      </c>
      <c r="E662" t="str">
        <f t="shared" si="52"/>
        <v>Sunday, April 7, 2024</v>
      </c>
      <c r="F662" t="str">
        <f t="shared" si="53"/>
        <v>San Diego Padres</v>
      </c>
      <c r="G662" t="str">
        <f t="shared" si="54"/>
        <v>San Francisco Giants</v>
      </c>
    </row>
    <row r="663" spans="2:7" x14ac:dyDescent="0.4">
      <c r="B663" s="6" t="s">
        <v>491</v>
      </c>
      <c r="C663" s="5" t="str">
        <f t="shared" si="50"/>
        <v/>
      </c>
      <c r="D663" t="str">
        <f t="shared" si="51"/>
        <v>Boston Red Sox @ Los Angeles Angels</v>
      </c>
      <c r="E663" t="str">
        <f t="shared" si="52"/>
        <v>Sunday, April 7, 2024</v>
      </c>
      <c r="F663" t="str">
        <f t="shared" si="53"/>
        <v>Boston Red Sox</v>
      </c>
      <c r="G663" t="str">
        <f t="shared" si="54"/>
        <v>Los Angeles Angels</v>
      </c>
    </row>
    <row r="664" spans="2:7" ht="18" x14ac:dyDescent="0.4">
      <c r="B664" s="4" t="s">
        <v>492</v>
      </c>
      <c r="C664" s="5" t="str">
        <f t="shared" si="50"/>
        <v>Monday, April 8, 2024</v>
      </c>
      <c r="D664" t="str">
        <f t="shared" si="51"/>
        <v/>
      </c>
      <c r="E664" t="str">
        <f t="shared" si="52"/>
        <v>Monday, April 8, 2024</v>
      </c>
      <c r="F664" t="e">
        <f t="shared" si="53"/>
        <v>#VALUE!</v>
      </c>
      <c r="G664" t="e">
        <f t="shared" si="54"/>
        <v>#VALUE!</v>
      </c>
    </row>
    <row r="665" spans="2:7" x14ac:dyDescent="0.4">
      <c r="B665" s="6" t="s">
        <v>493</v>
      </c>
      <c r="C665" s="5" t="str">
        <f t="shared" si="50"/>
        <v/>
      </c>
      <c r="D665" t="str">
        <f t="shared" si="51"/>
        <v>New York Mets @ Atlanta Braves</v>
      </c>
      <c r="E665" t="str">
        <f t="shared" si="52"/>
        <v>Monday, April 8, 2024</v>
      </c>
      <c r="F665" t="str">
        <f t="shared" si="53"/>
        <v>New York Mets</v>
      </c>
      <c r="G665" t="str">
        <f t="shared" si="54"/>
        <v>Atlanta Braves</v>
      </c>
    </row>
    <row r="666" spans="2:7" x14ac:dyDescent="0.4">
      <c r="B666" s="6" t="s">
        <v>494</v>
      </c>
      <c r="C666" s="5" t="str">
        <f t="shared" si="50"/>
        <v/>
      </c>
      <c r="D666" t="str">
        <f t="shared" si="51"/>
        <v>Chicago White Sox @ Cleveland Guardians</v>
      </c>
      <c r="E666" t="str">
        <f t="shared" si="52"/>
        <v>Monday, April 8, 2024</v>
      </c>
      <c r="F666" t="str">
        <f t="shared" si="53"/>
        <v>Chicago White Sox</v>
      </c>
      <c r="G666" t="str">
        <f t="shared" si="54"/>
        <v>Cleveland Guardians</v>
      </c>
    </row>
    <row r="667" spans="2:7" x14ac:dyDescent="0.4">
      <c r="B667" s="6" t="s">
        <v>495</v>
      </c>
      <c r="C667" s="5" t="str">
        <f t="shared" si="50"/>
        <v/>
      </c>
      <c r="D667" t="str">
        <f t="shared" si="51"/>
        <v>Miami Marlins @ New York Yankees</v>
      </c>
      <c r="E667" t="str">
        <f t="shared" si="52"/>
        <v>Monday, April 8, 2024</v>
      </c>
      <c r="F667" t="str">
        <f t="shared" si="53"/>
        <v>Miami Marlins</v>
      </c>
      <c r="G667" t="str">
        <f t="shared" si="54"/>
        <v>New York Yankees</v>
      </c>
    </row>
    <row r="668" spans="2:7" x14ac:dyDescent="0.4">
      <c r="B668" s="6" t="s">
        <v>496</v>
      </c>
      <c r="C668" s="5" t="str">
        <f t="shared" si="50"/>
        <v/>
      </c>
      <c r="D668" t="str">
        <f t="shared" si="51"/>
        <v>Detroit Tigers @ Pittsburgh Pirates</v>
      </c>
      <c r="E668" t="str">
        <f t="shared" si="52"/>
        <v>Monday, April 8, 2024</v>
      </c>
      <c r="F668" t="str">
        <f t="shared" si="53"/>
        <v>Detroit Tigers</v>
      </c>
      <c r="G668" t="str">
        <f t="shared" si="54"/>
        <v>Pittsburgh Pirates</v>
      </c>
    </row>
    <row r="669" spans="2:7" x14ac:dyDescent="0.4">
      <c r="B669" s="6" t="s">
        <v>497</v>
      </c>
      <c r="C669" s="5" t="str">
        <f t="shared" si="50"/>
        <v/>
      </c>
      <c r="D669" t="str">
        <f t="shared" si="51"/>
        <v>Milwaukee Brewers @ Cincinnati Reds</v>
      </c>
      <c r="E669" t="str">
        <f t="shared" si="52"/>
        <v>Monday, April 8, 2024</v>
      </c>
      <c r="F669" t="str">
        <f t="shared" si="53"/>
        <v>Milwaukee Brewers</v>
      </c>
      <c r="G669" t="str">
        <f t="shared" si="54"/>
        <v>Cincinnati Reds</v>
      </c>
    </row>
    <row r="670" spans="2:7" x14ac:dyDescent="0.4">
      <c r="B670" s="6" t="s">
        <v>498</v>
      </c>
      <c r="C670" s="5" t="str">
        <f t="shared" si="50"/>
        <v/>
      </c>
      <c r="D670" t="str">
        <f t="shared" si="51"/>
        <v>Seattle Mariners @ Toronto Blue Jays</v>
      </c>
      <c r="E670" t="str">
        <f t="shared" si="52"/>
        <v>Monday, April 8, 2024</v>
      </c>
      <c r="F670" t="str">
        <f t="shared" si="53"/>
        <v>Seattle Mariners</v>
      </c>
      <c r="G670" t="str">
        <f t="shared" si="54"/>
        <v>Toronto Blue Jays</v>
      </c>
    </row>
    <row r="671" spans="2:7" x14ac:dyDescent="0.4">
      <c r="B671" s="6" t="s">
        <v>499</v>
      </c>
      <c r="C671" s="5" t="str">
        <f t="shared" si="50"/>
        <v/>
      </c>
      <c r="D671" t="str">
        <f t="shared" si="51"/>
        <v>Los Angeles Dodgers @ Minnesota Twins</v>
      </c>
      <c r="E671" t="str">
        <f t="shared" si="52"/>
        <v>Monday, April 8, 2024</v>
      </c>
      <c r="F671" t="str">
        <f t="shared" si="53"/>
        <v>Los Angeles Dodgers</v>
      </c>
      <c r="G671" t="str">
        <f t="shared" si="54"/>
        <v>Minnesota Twins</v>
      </c>
    </row>
    <row r="672" spans="2:7" x14ac:dyDescent="0.4">
      <c r="B672" s="6" t="s">
        <v>500</v>
      </c>
      <c r="C672" s="5" t="str">
        <f t="shared" si="50"/>
        <v/>
      </c>
      <c r="D672" t="str">
        <f t="shared" si="51"/>
        <v>Philadelphia Phillies @ St. Louis Cardinals</v>
      </c>
      <c r="E672" t="str">
        <f t="shared" si="52"/>
        <v>Monday, April 8, 2024</v>
      </c>
      <c r="F672" t="str">
        <f t="shared" si="53"/>
        <v>Philadelphia Phillies</v>
      </c>
      <c r="G672" t="str">
        <f t="shared" si="54"/>
        <v>St. Louis Cardinals</v>
      </c>
    </row>
    <row r="673" spans="2:7" x14ac:dyDescent="0.4">
      <c r="B673" s="6" t="s">
        <v>468</v>
      </c>
      <c r="C673" s="5" t="str">
        <f t="shared" si="50"/>
        <v/>
      </c>
      <c r="D673" t="str">
        <f t="shared" si="51"/>
        <v>Houston Astros @ Texas Rangers</v>
      </c>
      <c r="E673" t="str">
        <f t="shared" si="52"/>
        <v>Monday, April 8, 2024</v>
      </c>
      <c r="F673" t="str">
        <f t="shared" si="53"/>
        <v>Houston Astros</v>
      </c>
      <c r="G673" t="str">
        <f t="shared" si="54"/>
        <v>Texas Rangers</v>
      </c>
    </row>
    <row r="674" spans="2:7" x14ac:dyDescent="0.4">
      <c r="B674" s="6" t="s">
        <v>501</v>
      </c>
      <c r="C674" s="5" t="str">
        <f t="shared" si="50"/>
        <v/>
      </c>
      <c r="D674" t="str">
        <f t="shared" si="51"/>
        <v>Arizona D'Backs @ Colorado Rockies</v>
      </c>
      <c r="E674" t="str">
        <f t="shared" si="52"/>
        <v>Monday, April 8, 2024</v>
      </c>
      <c r="F674" t="str">
        <f t="shared" si="53"/>
        <v>Arizona D'Backs</v>
      </c>
      <c r="G674" t="str">
        <f t="shared" si="54"/>
        <v>Colorado Rockies</v>
      </c>
    </row>
    <row r="675" spans="2:7" x14ac:dyDescent="0.4">
      <c r="B675" s="6" t="s">
        <v>502</v>
      </c>
      <c r="C675" s="5" t="str">
        <f t="shared" si="50"/>
        <v/>
      </c>
      <c r="D675" t="str">
        <f t="shared" si="51"/>
        <v>Tampa Bay Rays @ Los Angeles Angels</v>
      </c>
      <c r="E675" t="str">
        <f t="shared" si="52"/>
        <v>Monday, April 8, 2024</v>
      </c>
      <c r="F675" t="str">
        <f t="shared" si="53"/>
        <v>Tampa Bay Rays</v>
      </c>
      <c r="G675" t="str">
        <f t="shared" si="54"/>
        <v>Los Angeles Angels</v>
      </c>
    </row>
    <row r="676" spans="2:7" x14ac:dyDescent="0.4">
      <c r="B676" s="6" t="s">
        <v>503</v>
      </c>
      <c r="C676" s="5" t="str">
        <f t="shared" si="50"/>
        <v/>
      </c>
      <c r="D676" t="str">
        <f t="shared" si="51"/>
        <v>Chicago Cubs @ San Diego Padres</v>
      </c>
      <c r="E676" t="str">
        <f t="shared" si="52"/>
        <v>Monday, April 8, 2024</v>
      </c>
      <c r="F676" t="str">
        <f t="shared" si="53"/>
        <v>Chicago Cubs</v>
      </c>
      <c r="G676" t="str">
        <f t="shared" si="54"/>
        <v>San Diego Padres</v>
      </c>
    </row>
    <row r="677" spans="2:7" x14ac:dyDescent="0.4">
      <c r="B677" s="6" t="s">
        <v>504</v>
      </c>
      <c r="C677" s="5" t="str">
        <f t="shared" si="50"/>
        <v/>
      </c>
      <c r="D677" t="str">
        <f t="shared" si="51"/>
        <v>Washington Nationals @ San Francisco Giants</v>
      </c>
      <c r="E677" t="str">
        <f t="shared" si="52"/>
        <v>Monday, April 8, 2024</v>
      </c>
      <c r="F677" t="str">
        <f t="shared" si="53"/>
        <v>Washington Nationals</v>
      </c>
      <c r="G677" t="str">
        <f t="shared" si="54"/>
        <v>San Francisco Giants</v>
      </c>
    </row>
    <row r="678" spans="2:7" ht="18" x14ac:dyDescent="0.4">
      <c r="B678" s="4" t="s">
        <v>505</v>
      </c>
      <c r="C678" s="5" t="str">
        <f t="shared" si="50"/>
        <v>Tuesday, April 9, 2024</v>
      </c>
      <c r="D678" t="str">
        <f t="shared" si="51"/>
        <v/>
      </c>
      <c r="E678" t="str">
        <f t="shared" si="52"/>
        <v>Tuesday, April 9, 2024</v>
      </c>
      <c r="F678" t="e">
        <f t="shared" si="53"/>
        <v>#VALUE!</v>
      </c>
      <c r="G678" t="e">
        <f t="shared" si="54"/>
        <v>#VALUE!</v>
      </c>
    </row>
    <row r="679" spans="2:7" x14ac:dyDescent="0.4">
      <c r="B679" s="6" t="s">
        <v>493</v>
      </c>
      <c r="C679" s="5" t="str">
        <f t="shared" si="50"/>
        <v/>
      </c>
      <c r="D679" t="str">
        <f t="shared" si="51"/>
        <v>New York Mets @ Atlanta Braves</v>
      </c>
      <c r="E679" t="str">
        <f t="shared" si="52"/>
        <v>Tuesday, April 9, 2024</v>
      </c>
      <c r="F679" t="str">
        <f t="shared" si="53"/>
        <v>New York Mets</v>
      </c>
      <c r="G679" t="str">
        <f t="shared" si="54"/>
        <v>Atlanta Braves</v>
      </c>
    </row>
    <row r="680" spans="2:7" x14ac:dyDescent="0.4">
      <c r="B680" s="6" t="s">
        <v>506</v>
      </c>
      <c r="C680" s="5" t="str">
        <f t="shared" si="50"/>
        <v/>
      </c>
      <c r="D680" t="str">
        <f t="shared" si="51"/>
        <v>Baltimore Orioles @ Boston Red Sox</v>
      </c>
      <c r="E680" t="str">
        <f t="shared" si="52"/>
        <v>Tuesday, April 9, 2024</v>
      </c>
      <c r="F680" t="str">
        <f t="shared" si="53"/>
        <v>Baltimore Orioles</v>
      </c>
      <c r="G680" t="str">
        <f t="shared" si="54"/>
        <v>Boston Red Sox</v>
      </c>
    </row>
    <row r="681" spans="2:7" x14ac:dyDescent="0.4">
      <c r="B681" s="6" t="s">
        <v>494</v>
      </c>
      <c r="C681" s="5" t="str">
        <f t="shared" si="50"/>
        <v/>
      </c>
      <c r="D681" t="str">
        <f t="shared" si="51"/>
        <v>Chicago White Sox @ Cleveland Guardians</v>
      </c>
      <c r="E681" t="str">
        <f t="shared" si="52"/>
        <v>Tuesday, April 9, 2024</v>
      </c>
      <c r="F681" t="str">
        <f t="shared" si="53"/>
        <v>Chicago White Sox</v>
      </c>
      <c r="G681" t="str">
        <f t="shared" si="54"/>
        <v>Cleveland Guardians</v>
      </c>
    </row>
    <row r="682" spans="2:7" x14ac:dyDescent="0.4">
      <c r="B682" s="6" t="s">
        <v>496</v>
      </c>
      <c r="C682" s="5" t="str">
        <f t="shared" si="50"/>
        <v/>
      </c>
      <c r="D682" t="str">
        <f t="shared" si="51"/>
        <v>Detroit Tigers @ Pittsburgh Pirates</v>
      </c>
      <c r="E682" t="str">
        <f t="shared" si="52"/>
        <v>Tuesday, April 9, 2024</v>
      </c>
      <c r="F682" t="str">
        <f t="shared" si="53"/>
        <v>Detroit Tigers</v>
      </c>
      <c r="G682" t="str">
        <f t="shared" si="54"/>
        <v>Pittsburgh Pirates</v>
      </c>
    </row>
    <row r="683" spans="2:7" x14ac:dyDescent="0.4">
      <c r="B683" s="6" t="s">
        <v>497</v>
      </c>
      <c r="C683" s="5" t="str">
        <f t="shared" si="50"/>
        <v/>
      </c>
      <c r="D683" t="str">
        <f t="shared" si="51"/>
        <v>Milwaukee Brewers @ Cincinnati Reds</v>
      </c>
      <c r="E683" t="str">
        <f t="shared" si="52"/>
        <v>Tuesday, April 9, 2024</v>
      </c>
      <c r="F683" t="str">
        <f t="shared" si="53"/>
        <v>Milwaukee Brewers</v>
      </c>
      <c r="G683" t="str">
        <f t="shared" si="54"/>
        <v>Cincinnati Reds</v>
      </c>
    </row>
    <row r="684" spans="2:7" x14ac:dyDescent="0.4">
      <c r="B684" s="6" t="s">
        <v>507</v>
      </c>
      <c r="C684" s="5" t="str">
        <f t="shared" si="50"/>
        <v/>
      </c>
      <c r="D684" t="str">
        <f t="shared" si="51"/>
        <v>Miami Marlins @ New York Yankees</v>
      </c>
      <c r="E684" t="str">
        <f t="shared" si="52"/>
        <v>Tuesday, April 9, 2024</v>
      </c>
      <c r="F684" t="str">
        <f t="shared" si="53"/>
        <v>Miami Marlins</v>
      </c>
      <c r="G684" t="str">
        <f t="shared" si="54"/>
        <v>New York Yankees</v>
      </c>
    </row>
    <row r="685" spans="2:7" x14ac:dyDescent="0.4">
      <c r="B685" s="6" t="s">
        <v>498</v>
      </c>
      <c r="C685" s="5" t="str">
        <f t="shared" si="50"/>
        <v/>
      </c>
      <c r="D685" t="str">
        <f t="shared" si="51"/>
        <v>Seattle Mariners @ Toronto Blue Jays</v>
      </c>
      <c r="E685" t="str">
        <f t="shared" si="52"/>
        <v>Tuesday, April 9, 2024</v>
      </c>
      <c r="F685" t="str">
        <f t="shared" si="53"/>
        <v>Seattle Mariners</v>
      </c>
      <c r="G685" t="str">
        <f t="shared" si="54"/>
        <v>Toronto Blue Jays</v>
      </c>
    </row>
    <row r="686" spans="2:7" x14ac:dyDescent="0.4">
      <c r="B686" s="6" t="s">
        <v>508</v>
      </c>
      <c r="C686" s="5" t="str">
        <f t="shared" si="50"/>
        <v/>
      </c>
      <c r="D686" t="str">
        <f t="shared" si="51"/>
        <v>Houston Astros @ Kansas City Royals</v>
      </c>
      <c r="E686" t="str">
        <f t="shared" si="52"/>
        <v>Tuesday, April 9, 2024</v>
      </c>
      <c r="F686" t="str">
        <f t="shared" si="53"/>
        <v>Houston Astros</v>
      </c>
      <c r="G686" t="str">
        <f t="shared" si="54"/>
        <v>Kansas City Royals</v>
      </c>
    </row>
    <row r="687" spans="2:7" x14ac:dyDescent="0.4">
      <c r="B687" s="6" t="s">
        <v>499</v>
      </c>
      <c r="C687" s="5" t="str">
        <f t="shared" si="50"/>
        <v/>
      </c>
      <c r="D687" t="str">
        <f t="shared" si="51"/>
        <v>Los Angeles Dodgers @ Minnesota Twins</v>
      </c>
      <c r="E687" t="str">
        <f t="shared" si="52"/>
        <v>Tuesday, April 9, 2024</v>
      </c>
      <c r="F687" t="str">
        <f t="shared" si="53"/>
        <v>Los Angeles Dodgers</v>
      </c>
      <c r="G687" t="str">
        <f t="shared" si="54"/>
        <v>Minnesota Twins</v>
      </c>
    </row>
    <row r="688" spans="2:7" x14ac:dyDescent="0.4">
      <c r="B688" s="6" t="s">
        <v>500</v>
      </c>
      <c r="C688" s="5" t="str">
        <f t="shared" si="50"/>
        <v/>
      </c>
      <c r="D688" t="str">
        <f t="shared" si="51"/>
        <v>Philadelphia Phillies @ St. Louis Cardinals</v>
      </c>
      <c r="E688" t="str">
        <f t="shared" si="52"/>
        <v>Tuesday, April 9, 2024</v>
      </c>
      <c r="F688" t="str">
        <f t="shared" si="53"/>
        <v>Philadelphia Phillies</v>
      </c>
      <c r="G688" t="str">
        <f t="shared" si="54"/>
        <v>St. Louis Cardinals</v>
      </c>
    </row>
    <row r="689" spans="2:7" x14ac:dyDescent="0.4">
      <c r="B689" s="6" t="s">
        <v>509</v>
      </c>
      <c r="C689" s="5" t="str">
        <f t="shared" si="50"/>
        <v/>
      </c>
      <c r="D689" t="str">
        <f t="shared" si="51"/>
        <v>Oakland Athletics @ Texas Rangers</v>
      </c>
      <c r="E689" t="str">
        <f t="shared" si="52"/>
        <v>Tuesday, April 9, 2024</v>
      </c>
      <c r="F689" t="str">
        <f t="shared" si="53"/>
        <v>Oakland Athletics</v>
      </c>
      <c r="G689" t="str">
        <f t="shared" si="54"/>
        <v>Texas Rangers</v>
      </c>
    </row>
    <row r="690" spans="2:7" x14ac:dyDescent="0.4">
      <c r="B690" s="6" t="s">
        <v>501</v>
      </c>
      <c r="C690" s="5" t="str">
        <f t="shared" si="50"/>
        <v/>
      </c>
      <c r="D690" t="str">
        <f t="shared" si="51"/>
        <v>Arizona D'Backs @ Colorado Rockies</v>
      </c>
      <c r="E690" t="str">
        <f t="shared" si="52"/>
        <v>Tuesday, April 9, 2024</v>
      </c>
      <c r="F690" t="str">
        <f t="shared" si="53"/>
        <v>Arizona D'Backs</v>
      </c>
      <c r="G690" t="str">
        <f t="shared" si="54"/>
        <v>Colorado Rockies</v>
      </c>
    </row>
    <row r="691" spans="2:7" x14ac:dyDescent="0.4">
      <c r="B691" s="6" t="s">
        <v>502</v>
      </c>
      <c r="C691" s="5" t="str">
        <f t="shared" si="50"/>
        <v/>
      </c>
      <c r="D691" t="str">
        <f t="shared" si="51"/>
        <v>Tampa Bay Rays @ Los Angeles Angels</v>
      </c>
      <c r="E691" t="str">
        <f t="shared" si="52"/>
        <v>Tuesday, April 9, 2024</v>
      </c>
      <c r="F691" t="str">
        <f t="shared" si="53"/>
        <v>Tampa Bay Rays</v>
      </c>
      <c r="G691" t="str">
        <f t="shared" si="54"/>
        <v>Los Angeles Angels</v>
      </c>
    </row>
    <row r="692" spans="2:7" x14ac:dyDescent="0.4">
      <c r="B692" s="6" t="s">
        <v>503</v>
      </c>
      <c r="C692" s="5" t="str">
        <f t="shared" si="50"/>
        <v/>
      </c>
      <c r="D692" t="str">
        <f t="shared" si="51"/>
        <v>Chicago Cubs @ San Diego Padres</v>
      </c>
      <c r="E692" t="str">
        <f t="shared" si="52"/>
        <v>Tuesday, April 9, 2024</v>
      </c>
      <c r="F692" t="str">
        <f t="shared" si="53"/>
        <v>Chicago Cubs</v>
      </c>
      <c r="G692" t="str">
        <f t="shared" si="54"/>
        <v>San Diego Padres</v>
      </c>
    </row>
    <row r="693" spans="2:7" x14ac:dyDescent="0.4">
      <c r="B693" s="6" t="s">
        <v>504</v>
      </c>
      <c r="C693" s="5" t="str">
        <f t="shared" si="50"/>
        <v/>
      </c>
      <c r="D693" t="str">
        <f t="shared" si="51"/>
        <v>Washington Nationals @ San Francisco Giants</v>
      </c>
      <c r="E693" t="str">
        <f t="shared" si="52"/>
        <v>Tuesday, April 9, 2024</v>
      </c>
      <c r="F693" t="str">
        <f t="shared" si="53"/>
        <v>Washington Nationals</v>
      </c>
      <c r="G693" t="str">
        <f t="shared" si="54"/>
        <v>San Francisco Giants</v>
      </c>
    </row>
    <row r="694" spans="2:7" ht="18" x14ac:dyDescent="0.4">
      <c r="B694" s="4" t="s">
        <v>510</v>
      </c>
      <c r="C694" s="5" t="str">
        <f t="shared" si="50"/>
        <v>Wednesday, April 10, 2024</v>
      </c>
      <c r="D694" t="str">
        <f t="shared" si="51"/>
        <v/>
      </c>
      <c r="E694" t="str">
        <f t="shared" si="52"/>
        <v>Wednesday, April 10, 2024</v>
      </c>
      <c r="F694" t="e">
        <f t="shared" si="53"/>
        <v>#VALUE!</v>
      </c>
      <c r="G694" t="e">
        <f t="shared" si="54"/>
        <v>#VALUE!</v>
      </c>
    </row>
    <row r="695" spans="2:7" x14ac:dyDescent="0.4">
      <c r="B695" s="6" t="s">
        <v>493</v>
      </c>
      <c r="C695" s="5" t="str">
        <f t="shared" si="50"/>
        <v/>
      </c>
      <c r="D695" t="str">
        <f t="shared" si="51"/>
        <v>New York Mets @ Atlanta Braves</v>
      </c>
      <c r="E695" t="str">
        <f t="shared" si="52"/>
        <v>Wednesday, April 10, 2024</v>
      </c>
      <c r="F695" t="str">
        <f t="shared" si="53"/>
        <v>New York Mets</v>
      </c>
      <c r="G695" t="str">
        <f t="shared" si="54"/>
        <v>Atlanta Braves</v>
      </c>
    </row>
    <row r="696" spans="2:7" x14ac:dyDescent="0.4">
      <c r="B696" s="6" t="s">
        <v>506</v>
      </c>
      <c r="C696" s="5" t="str">
        <f t="shared" si="50"/>
        <v/>
      </c>
      <c r="D696" t="str">
        <f t="shared" si="51"/>
        <v>Baltimore Orioles @ Boston Red Sox</v>
      </c>
      <c r="E696" t="str">
        <f t="shared" si="52"/>
        <v>Wednesday, April 10, 2024</v>
      </c>
      <c r="F696" t="str">
        <f t="shared" si="53"/>
        <v>Baltimore Orioles</v>
      </c>
      <c r="G696" t="str">
        <f t="shared" si="54"/>
        <v>Boston Red Sox</v>
      </c>
    </row>
    <row r="697" spans="2:7" x14ac:dyDescent="0.4">
      <c r="B697" s="6" t="s">
        <v>494</v>
      </c>
      <c r="C697" s="5" t="str">
        <f t="shared" si="50"/>
        <v/>
      </c>
      <c r="D697" t="str">
        <f t="shared" si="51"/>
        <v>Chicago White Sox @ Cleveland Guardians</v>
      </c>
      <c r="E697" t="str">
        <f t="shared" si="52"/>
        <v>Wednesday, April 10, 2024</v>
      </c>
      <c r="F697" t="str">
        <f t="shared" si="53"/>
        <v>Chicago White Sox</v>
      </c>
      <c r="G697" t="str">
        <f t="shared" si="54"/>
        <v>Cleveland Guardians</v>
      </c>
    </row>
    <row r="698" spans="2:7" x14ac:dyDescent="0.4">
      <c r="B698" s="6" t="s">
        <v>511</v>
      </c>
      <c r="C698" s="5" t="str">
        <f t="shared" si="50"/>
        <v/>
      </c>
      <c r="D698" t="str">
        <f t="shared" si="51"/>
        <v>Los Angeles Dodgers @ Minnesota Twins</v>
      </c>
      <c r="E698" t="str">
        <f t="shared" si="52"/>
        <v>Wednesday, April 10, 2024</v>
      </c>
      <c r="F698" t="str">
        <f t="shared" si="53"/>
        <v>Los Angeles Dodgers</v>
      </c>
      <c r="G698" t="str">
        <f t="shared" si="54"/>
        <v>Minnesota Twins</v>
      </c>
    </row>
    <row r="699" spans="2:7" x14ac:dyDescent="0.4">
      <c r="B699" s="6" t="s">
        <v>512</v>
      </c>
      <c r="C699" s="5" t="str">
        <f t="shared" si="50"/>
        <v/>
      </c>
      <c r="D699" t="str">
        <f t="shared" si="51"/>
        <v>Philadelphia Phillies @ St. Louis Cardinals</v>
      </c>
      <c r="E699" t="str">
        <f t="shared" si="52"/>
        <v>Wednesday, April 10, 2024</v>
      </c>
      <c r="F699" t="str">
        <f t="shared" si="53"/>
        <v>Philadelphia Phillies</v>
      </c>
      <c r="G699" t="str">
        <f t="shared" si="54"/>
        <v>St. Louis Cardinals</v>
      </c>
    </row>
    <row r="700" spans="2:7" x14ac:dyDescent="0.4">
      <c r="B700" s="6" t="s">
        <v>513</v>
      </c>
      <c r="C700" s="5" t="str">
        <f t="shared" si="50"/>
        <v/>
      </c>
      <c r="D700" t="str">
        <f t="shared" si="51"/>
        <v>Seattle Mariners @ Toronto Blue Jays</v>
      </c>
      <c r="E700" t="str">
        <f t="shared" si="52"/>
        <v>Wednesday, April 10, 2024</v>
      </c>
      <c r="F700" t="str">
        <f t="shared" si="53"/>
        <v>Seattle Mariners</v>
      </c>
      <c r="G700" t="str">
        <f t="shared" si="54"/>
        <v>Toronto Blue Jays</v>
      </c>
    </row>
    <row r="701" spans="2:7" x14ac:dyDescent="0.4">
      <c r="B701" s="6" t="s">
        <v>514</v>
      </c>
      <c r="C701" s="5" t="str">
        <f t="shared" si="50"/>
        <v/>
      </c>
      <c r="D701" t="str">
        <f t="shared" si="51"/>
        <v>Arizona D'Backs @ Colorado Rockies</v>
      </c>
      <c r="E701" t="str">
        <f t="shared" si="52"/>
        <v>Wednesday, April 10, 2024</v>
      </c>
      <c r="F701" t="str">
        <f t="shared" si="53"/>
        <v>Arizona D'Backs</v>
      </c>
      <c r="G701" t="str">
        <f t="shared" si="54"/>
        <v>Colorado Rockies</v>
      </c>
    </row>
    <row r="702" spans="2:7" x14ac:dyDescent="0.4">
      <c r="B702" s="6" t="s">
        <v>515</v>
      </c>
      <c r="C702" s="5" t="str">
        <f t="shared" si="50"/>
        <v/>
      </c>
      <c r="D702" t="str">
        <f t="shared" si="51"/>
        <v>Washington Nationals @ San Francisco Giants</v>
      </c>
      <c r="E702" t="str">
        <f t="shared" si="52"/>
        <v>Wednesday, April 10, 2024</v>
      </c>
      <c r="F702" t="str">
        <f t="shared" si="53"/>
        <v>Washington Nationals</v>
      </c>
      <c r="G702" t="str">
        <f t="shared" si="54"/>
        <v>San Francisco Giants</v>
      </c>
    </row>
    <row r="703" spans="2:7" x14ac:dyDescent="0.4">
      <c r="B703" s="6" t="s">
        <v>516</v>
      </c>
      <c r="C703" s="5" t="str">
        <f t="shared" si="50"/>
        <v/>
      </c>
      <c r="D703" t="str">
        <f t="shared" si="51"/>
        <v>Tampa Bay Rays @ Los Angeles Angels</v>
      </c>
      <c r="E703" t="str">
        <f t="shared" si="52"/>
        <v>Wednesday, April 10, 2024</v>
      </c>
      <c r="F703" t="str">
        <f t="shared" si="53"/>
        <v>Tampa Bay Rays</v>
      </c>
      <c r="G703" t="str">
        <f t="shared" si="54"/>
        <v>Los Angeles Angels</v>
      </c>
    </row>
    <row r="704" spans="2:7" x14ac:dyDescent="0.4">
      <c r="B704" s="6" t="s">
        <v>497</v>
      </c>
      <c r="C704" s="5" t="str">
        <f t="shared" si="50"/>
        <v/>
      </c>
      <c r="D704" t="str">
        <f t="shared" si="51"/>
        <v>Milwaukee Brewers @ Cincinnati Reds</v>
      </c>
      <c r="E704" t="str">
        <f t="shared" si="52"/>
        <v>Wednesday, April 10, 2024</v>
      </c>
      <c r="F704" t="str">
        <f t="shared" si="53"/>
        <v>Milwaukee Brewers</v>
      </c>
      <c r="G704" t="str">
        <f t="shared" si="54"/>
        <v>Cincinnati Reds</v>
      </c>
    </row>
    <row r="705" spans="2:7" x14ac:dyDescent="0.4">
      <c r="B705" s="6" t="s">
        <v>517</v>
      </c>
      <c r="C705" s="5" t="str">
        <f t="shared" si="50"/>
        <v/>
      </c>
      <c r="D705" t="str">
        <f t="shared" si="51"/>
        <v>Chicago Cubs @ San Diego Padres</v>
      </c>
      <c r="E705" t="str">
        <f t="shared" si="52"/>
        <v>Wednesday, April 10, 2024</v>
      </c>
      <c r="F705" t="str">
        <f t="shared" si="53"/>
        <v>Chicago Cubs</v>
      </c>
      <c r="G705" t="str">
        <f t="shared" si="54"/>
        <v>San Diego Padres</v>
      </c>
    </row>
    <row r="706" spans="2:7" x14ac:dyDescent="0.4">
      <c r="B706" s="6" t="s">
        <v>507</v>
      </c>
      <c r="C706" s="5" t="str">
        <f t="shared" si="50"/>
        <v/>
      </c>
      <c r="D706" t="str">
        <f t="shared" si="51"/>
        <v>Miami Marlins @ New York Yankees</v>
      </c>
      <c r="E706" t="str">
        <f t="shared" si="52"/>
        <v>Wednesday, April 10, 2024</v>
      </c>
      <c r="F706" t="str">
        <f t="shared" si="53"/>
        <v>Miami Marlins</v>
      </c>
      <c r="G706" t="str">
        <f t="shared" si="54"/>
        <v>New York Yankees</v>
      </c>
    </row>
    <row r="707" spans="2:7" x14ac:dyDescent="0.4">
      <c r="B707" s="6" t="s">
        <v>508</v>
      </c>
      <c r="C707" s="5" t="str">
        <f t="shared" ref="C707:C770" si="55">IF(RIGHT(B707,4)="2024",B707,"")</f>
        <v/>
      </c>
      <c r="D707" t="str">
        <f t="shared" ref="D707:D770" si="56">IF(C707="",TRIM(SUBSTITUTE(MID(B707,IFERROR(SEARCH(":",B707)+7,1),LEN(B707)),"TBD","")),"")</f>
        <v>Houston Astros @ Kansas City Royals</v>
      </c>
      <c r="E707" t="str">
        <f t="shared" si="52"/>
        <v>Wednesday, April 10, 2024</v>
      </c>
      <c r="F707" t="str">
        <f t="shared" si="53"/>
        <v>Houston Astros</v>
      </c>
      <c r="G707" t="str">
        <f t="shared" si="54"/>
        <v>Kansas City Royals</v>
      </c>
    </row>
    <row r="708" spans="2:7" x14ac:dyDescent="0.4">
      <c r="B708" s="6" t="s">
        <v>509</v>
      </c>
      <c r="C708" s="5" t="str">
        <f t="shared" si="55"/>
        <v/>
      </c>
      <c r="D708" t="str">
        <f t="shared" si="56"/>
        <v>Oakland Athletics @ Texas Rangers</v>
      </c>
      <c r="E708" t="str">
        <f t="shared" ref="E708:E771" si="57">IF(C708="",E707,C708)</f>
        <v>Wednesday, April 10, 2024</v>
      </c>
      <c r="F708" t="str">
        <f t="shared" ref="F708:F771" si="58">TRIM(SUBSTITUTE(TRIM(LEFT(D708, SEARCH("@", D708) - 1)),"TBD",""))</f>
        <v>Oakland Athletics</v>
      </c>
      <c r="G708" t="str">
        <f t="shared" ref="G708:G771" si="59">TRIM(MID(B708, SEARCH("@", B708) + 1, LEN(B708)))</f>
        <v>Texas Rangers</v>
      </c>
    </row>
    <row r="709" spans="2:7" ht="18" x14ac:dyDescent="0.4">
      <c r="B709" s="4" t="s">
        <v>518</v>
      </c>
      <c r="C709" s="5" t="str">
        <f t="shared" si="55"/>
        <v>Thursday, April 11, 2024</v>
      </c>
      <c r="D709" t="str">
        <f t="shared" si="56"/>
        <v/>
      </c>
      <c r="E709" t="str">
        <f t="shared" si="57"/>
        <v>Thursday, April 11, 2024</v>
      </c>
      <c r="F709" t="e">
        <f t="shared" si="58"/>
        <v>#VALUE!</v>
      </c>
      <c r="G709" t="e">
        <f t="shared" si="59"/>
        <v>#VALUE!</v>
      </c>
    </row>
    <row r="710" spans="2:7" x14ac:dyDescent="0.4">
      <c r="B710" s="6" t="s">
        <v>493</v>
      </c>
      <c r="C710" s="5" t="str">
        <f t="shared" si="55"/>
        <v/>
      </c>
      <c r="D710" t="str">
        <f t="shared" si="56"/>
        <v>New York Mets @ Atlanta Braves</v>
      </c>
      <c r="E710" t="str">
        <f t="shared" si="57"/>
        <v>Thursday, April 11, 2024</v>
      </c>
      <c r="F710" t="str">
        <f t="shared" si="58"/>
        <v>New York Mets</v>
      </c>
      <c r="G710" t="str">
        <f t="shared" si="59"/>
        <v>Atlanta Braves</v>
      </c>
    </row>
    <row r="711" spans="2:7" x14ac:dyDescent="0.4">
      <c r="B711" s="6" t="s">
        <v>506</v>
      </c>
      <c r="C711" s="5" t="str">
        <f t="shared" si="55"/>
        <v/>
      </c>
      <c r="D711" t="str">
        <f t="shared" si="56"/>
        <v>Baltimore Orioles @ Boston Red Sox</v>
      </c>
      <c r="E711" t="str">
        <f t="shared" si="57"/>
        <v>Thursday, April 11, 2024</v>
      </c>
      <c r="F711" t="str">
        <f t="shared" si="58"/>
        <v>Baltimore Orioles</v>
      </c>
      <c r="G711" t="str">
        <f t="shared" si="59"/>
        <v>Boston Red Sox</v>
      </c>
    </row>
    <row r="712" spans="2:7" x14ac:dyDescent="0.4">
      <c r="B712" s="6" t="s">
        <v>519</v>
      </c>
      <c r="C712" s="5" t="str">
        <f t="shared" si="55"/>
        <v/>
      </c>
      <c r="D712" t="str">
        <f t="shared" si="56"/>
        <v>Milwaukee Brewers @ Cincinnati Reds</v>
      </c>
      <c r="E712" t="str">
        <f t="shared" si="57"/>
        <v>Thursday, April 11, 2024</v>
      </c>
      <c r="F712" t="str">
        <f t="shared" si="58"/>
        <v>Milwaukee Brewers</v>
      </c>
      <c r="G712" t="str">
        <f t="shared" si="59"/>
        <v>Cincinnati Reds</v>
      </c>
    </row>
    <row r="713" spans="2:7" x14ac:dyDescent="0.4">
      <c r="B713" s="6" t="s">
        <v>520</v>
      </c>
      <c r="C713" s="5" t="str">
        <f t="shared" si="55"/>
        <v/>
      </c>
      <c r="D713" t="str">
        <f t="shared" si="56"/>
        <v>Minnesota Twins @ Detroit Tigers</v>
      </c>
      <c r="E713" t="str">
        <f t="shared" si="57"/>
        <v>Thursday, April 11, 2024</v>
      </c>
      <c r="F713" t="str">
        <f t="shared" si="58"/>
        <v>Minnesota Twins</v>
      </c>
      <c r="G713" t="str">
        <f t="shared" si="59"/>
        <v>Detroit Tigers</v>
      </c>
    </row>
    <row r="714" spans="2:7" x14ac:dyDescent="0.4">
      <c r="B714" s="6" t="s">
        <v>521</v>
      </c>
      <c r="C714" s="5" t="str">
        <f t="shared" si="55"/>
        <v/>
      </c>
      <c r="D714" t="str">
        <f t="shared" si="56"/>
        <v>Houston Astros @ Kansas City Royals</v>
      </c>
      <c r="E714" t="str">
        <f t="shared" si="57"/>
        <v>Thursday, April 11, 2024</v>
      </c>
      <c r="F714" t="str">
        <f t="shared" si="58"/>
        <v>Houston Astros</v>
      </c>
      <c r="G714" t="str">
        <f t="shared" si="59"/>
        <v>Kansas City Royals</v>
      </c>
    </row>
    <row r="715" spans="2:7" x14ac:dyDescent="0.4">
      <c r="B715" s="6" t="s">
        <v>522</v>
      </c>
      <c r="C715" s="5" t="str">
        <f t="shared" si="55"/>
        <v/>
      </c>
      <c r="D715" t="str">
        <f t="shared" si="56"/>
        <v>Oakland Athletics @ Texas Rangers</v>
      </c>
      <c r="E715" t="str">
        <f t="shared" si="57"/>
        <v>Thursday, April 11, 2024</v>
      </c>
      <c r="F715" t="str">
        <f t="shared" si="58"/>
        <v>Oakland Athletics</v>
      </c>
      <c r="G715" t="str">
        <f t="shared" si="59"/>
        <v>Texas Rangers</v>
      </c>
    </row>
    <row r="716" spans="2:7" x14ac:dyDescent="0.4">
      <c r="B716" s="6" t="s">
        <v>523</v>
      </c>
      <c r="C716" s="5" t="str">
        <f t="shared" si="55"/>
        <v/>
      </c>
      <c r="D716" t="str">
        <f t="shared" si="56"/>
        <v>Pittsburgh Pirates @ Philadelphia Phillies</v>
      </c>
      <c r="E716" t="str">
        <f t="shared" si="57"/>
        <v>Thursday, April 11, 2024</v>
      </c>
      <c r="F716" t="str">
        <f t="shared" si="58"/>
        <v>Pittsburgh Pirates</v>
      </c>
      <c r="G716" t="str">
        <f t="shared" si="59"/>
        <v>Philadelphia Phillies</v>
      </c>
    </row>
    <row r="717" spans="2:7" ht="18" x14ac:dyDescent="0.4">
      <c r="B717" s="4" t="s">
        <v>524</v>
      </c>
      <c r="C717" s="5" t="str">
        <f t="shared" si="55"/>
        <v>Friday, April 12, 2024</v>
      </c>
      <c r="D717" t="str">
        <f t="shared" si="56"/>
        <v/>
      </c>
      <c r="E717" t="str">
        <f t="shared" si="57"/>
        <v>Friday, April 12, 2024</v>
      </c>
      <c r="F717" t="e">
        <f t="shared" si="58"/>
        <v>#VALUE!</v>
      </c>
      <c r="G717" t="e">
        <f t="shared" si="59"/>
        <v>#VALUE!</v>
      </c>
    </row>
    <row r="718" spans="2:7" x14ac:dyDescent="0.4">
      <c r="B718" s="6" t="s">
        <v>525</v>
      </c>
      <c r="C718" s="5" t="str">
        <f t="shared" si="55"/>
        <v/>
      </c>
      <c r="D718" t="str">
        <f t="shared" si="56"/>
        <v>St. Louis Cardinals @ Arizona D'Backs</v>
      </c>
      <c r="E718" t="str">
        <f t="shared" si="57"/>
        <v>Friday, April 12, 2024</v>
      </c>
      <c r="F718" t="str">
        <f t="shared" si="58"/>
        <v>St. Louis Cardinals</v>
      </c>
      <c r="G718" t="str">
        <f t="shared" si="59"/>
        <v>Arizona D'Backs</v>
      </c>
    </row>
    <row r="719" spans="2:7" x14ac:dyDescent="0.4">
      <c r="B719" s="6" t="s">
        <v>526</v>
      </c>
      <c r="C719" s="5" t="str">
        <f t="shared" si="55"/>
        <v/>
      </c>
      <c r="D719" t="str">
        <f t="shared" si="56"/>
        <v>Milwaukee Brewers @ Baltimore Orioles</v>
      </c>
      <c r="E719" t="str">
        <f t="shared" si="57"/>
        <v>Friday, April 12, 2024</v>
      </c>
      <c r="F719" t="str">
        <f t="shared" si="58"/>
        <v>Milwaukee Brewers</v>
      </c>
      <c r="G719" t="str">
        <f t="shared" si="59"/>
        <v>Baltimore Orioles</v>
      </c>
    </row>
    <row r="720" spans="2:7" x14ac:dyDescent="0.4">
      <c r="B720" s="6" t="s">
        <v>527</v>
      </c>
      <c r="C720" s="5" t="str">
        <f t="shared" si="55"/>
        <v/>
      </c>
      <c r="D720" t="str">
        <f t="shared" si="56"/>
        <v>Los Angeles Angels @ Boston Red Sox</v>
      </c>
      <c r="E720" t="str">
        <f t="shared" si="57"/>
        <v>Friday, April 12, 2024</v>
      </c>
      <c r="F720" t="str">
        <f t="shared" si="58"/>
        <v>Los Angeles Angels</v>
      </c>
      <c r="G720" t="str">
        <f t="shared" si="59"/>
        <v>Boston Red Sox</v>
      </c>
    </row>
    <row r="721" spans="2:7" x14ac:dyDescent="0.4">
      <c r="B721" s="6" t="s">
        <v>528</v>
      </c>
      <c r="C721" s="5" t="str">
        <f t="shared" si="55"/>
        <v/>
      </c>
      <c r="D721" t="str">
        <f t="shared" si="56"/>
        <v>Cincinnati Reds @ Chicago White Sox</v>
      </c>
      <c r="E721" t="str">
        <f t="shared" si="57"/>
        <v>Friday, April 12, 2024</v>
      </c>
      <c r="F721" t="str">
        <f t="shared" si="58"/>
        <v>Cincinnati Reds</v>
      </c>
      <c r="G721" t="str">
        <f t="shared" si="59"/>
        <v>Chicago White Sox</v>
      </c>
    </row>
    <row r="722" spans="2:7" x14ac:dyDescent="0.4">
      <c r="B722" s="6" t="s">
        <v>529</v>
      </c>
      <c r="C722" s="5" t="str">
        <f t="shared" si="55"/>
        <v/>
      </c>
      <c r="D722" t="str">
        <f t="shared" si="56"/>
        <v>New York Yankees @ Cleveland Guardians</v>
      </c>
      <c r="E722" t="str">
        <f t="shared" si="57"/>
        <v>Friday, April 12, 2024</v>
      </c>
      <c r="F722" t="str">
        <f t="shared" si="58"/>
        <v>New York Yankees</v>
      </c>
      <c r="G722" t="str">
        <f t="shared" si="59"/>
        <v>Cleveland Guardians</v>
      </c>
    </row>
    <row r="723" spans="2:7" x14ac:dyDescent="0.4">
      <c r="B723" s="6" t="s">
        <v>530</v>
      </c>
      <c r="C723" s="5" t="str">
        <f t="shared" si="55"/>
        <v/>
      </c>
      <c r="D723" t="str">
        <f t="shared" si="56"/>
        <v>Texas Rangers @ Houston Astros</v>
      </c>
      <c r="E723" t="str">
        <f t="shared" si="57"/>
        <v>Friday, April 12, 2024</v>
      </c>
      <c r="F723" t="str">
        <f t="shared" si="58"/>
        <v>Texas Rangers</v>
      </c>
      <c r="G723" t="str">
        <f t="shared" si="59"/>
        <v>Houston Astros</v>
      </c>
    </row>
    <row r="724" spans="2:7" x14ac:dyDescent="0.4">
      <c r="B724" s="6" t="s">
        <v>531</v>
      </c>
      <c r="C724" s="5" t="str">
        <f t="shared" si="55"/>
        <v/>
      </c>
      <c r="D724" t="str">
        <f t="shared" si="56"/>
        <v>Kansas City Royals @ New York Mets</v>
      </c>
      <c r="E724" t="str">
        <f t="shared" si="57"/>
        <v>Friday, April 12, 2024</v>
      </c>
      <c r="F724" t="str">
        <f t="shared" si="58"/>
        <v>Kansas City Royals</v>
      </c>
      <c r="G724" t="str">
        <f t="shared" si="59"/>
        <v>New York Mets</v>
      </c>
    </row>
    <row r="725" spans="2:7" x14ac:dyDescent="0.4">
      <c r="B725" s="6" t="s">
        <v>532</v>
      </c>
      <c r="C725" s="5" t="str">
        <f t="shared" si="55"/>
        <v/>
      </c>
      <c r="D725" t="str">
        <f t="shared" si="56"/>
        <v>Washington Nationals @ Oakland Athletics</v>
      </c>
      <c r="E725" t="str">
        <f t="shared" si="57"/>
        <v>Friday, April 12, 2024</v>
      </c>
      <c r="F725" t="str">
        <f t="shared" si="58"/>
        <v>Washington Nationals</v>
      </c>
      <c r="G725" t="str">
        <f t="shared" si="59"/>
        <v>Oakland Athletics</v>
      </c>
    </row>
    <row r="726" spans="2:7" x14ac:dyDescent="0.4">
      <c r="B726" s="6" t="s">
        <v>533</v>
      </c>
      <c r="C726" s="5" t="str">
        <f t="shared" si="55"/>
        <v/>
      </c>
      <c r="D726" t="str">
        <f t="shared" si="56"/>
        <v>Chicago Cubs @ Seattle Mariners</v>
      </c>
      <c r="E726" t="str">
        <f t="shared" si="57"/>
        <v>Friday, April 12, 2024</v>
      </c>
      <c r="F726" t="str">
        <f t="shared" si="58"/>
        <v>Chicago Cubs</v>
      </c>
      <c r="G726" t="str">
        <f t="shared" si="59"/>
        <v>Seattle Mariners</v>
      </c>
    </row>
    <row r="727" spans="2:7" x14ac:dyDescent="0.4">
      <c r="B727" s="6" t="s">
        <v>534</v>
      </c>
      <c r="C727" s="5" t="str">
        <f t="shared" si="55"/>
        <v/>
      </c>
      <c r="D727" t="str">
        <f t="shared" si="56"/>
        <v>San Francisco Giants @ Tampa Bay Rays</v>
      </c>
      <c r="E727" t="str">
        <f t="shared" si="57"/>
        <v>Friday, April 12, 2024</v>
      </c>
      <c r="F727" t="str">
        <f t="shared" si="58"/>
        <v>San Francisco Giants</v>
      </c>
      <c r="G727" t="str">
        <f t="shared" si="59"/>
        <v>Tampa Bay Rays</v>
      </c>
    </row>
    <row r="728" spans="2:7" x14ac:dyDescent="0.4">
      <c r="B728" s="6" t="s">
        <v>535</v>
      </c>
      <c r="C728" s="5" t="str">
        <f t="shared" si="55"/>
        <v/>
      </c>
      <c r="D728" t="str">
        <f t="shared" si="56"/>
        <v>Minnesota Twins @ Detroit Tigers</v>
      </c>
      <c r="E728" t="str">
        <f t="shared" si="57"/>
        <v>Friday, April 12, 2024</v>
      </c>
      <c r="F728" t="str">
        <f t="shared" si="58"/>
        <v>Minnesota Twins</v>
      </c>
      <c r="G728" t="str">
        <f t="shared" si="59"/>
        <v>Detroit Tigers</v>
      </c>
    </row>
    <row r="729" spans="2:7" x14ac:dyDescent="0.4">
      <c r="B729" s="6" t="s">
        <v>523</v>
      </c>
      <c r="C729" s="5" t="str">
        <f t="shared" si="55"/>
        <v/>
      </c>
      <c r="D729" t="str">
        <f t="shared" si="56"/>
        <v>Pittsburgh Pirates @ Philadelphia Phillies</v>
      </c>
      <c r="E729" t="str">
        <f t="shared" si="57"/>
        <v>Friday, April 12, 2024</v>
      </c>
      <c r="F729" t="str">
        <f t="shared" si="58"/>
        <v>Pittsburgh Pirates</v>
      </c>
      <c r="G729" t="str">
        <f t="shared" si="59"/>
        <v>Philadelphia Phillies</v>
      </c>
    </row>
    <row r="730" spans="2:7" x14ac:dyDescent="0.4">
      <c r="B730" s="6" t="s">
        <v>536</v>
      </c>
      <c r="C730" s="5" t="str">
        <f t="shared" si="55"/>
        <v/>
      </c>
      <c r="D730" t="str">
        <f t="shared" si="56"/>
        <v>Colorado Rockies @ Toronto Blue Jays</v>
      </c>
      <c r="E730" t="str">
        <f t="shared" si="57"/>
        <v>Friday, April 12, 2024</v>
      </c>
      <c r="F730" t="str">
        <f t="shared" si="58"/>
        <v>Colorado Rockies</v>
      </c>
      <c r="G730" t="str">
        <f t="shared" si="59"/>
        <v>Toronto Blue Jays</v>
      </c>
    </row>
    <row r="731" spans="2:7" x14ac:dyDescent="0.4">
      <c r="B731" s="6" t="s">
        <v>537</v>
      </c>
      <c r="C731" s="5" t="str">
        <f t="shared" si="55"/>
        <v/>
      </c>
      <c r="D731" t="str">
        <f t="shared" si="56"/>
        <v>Atlanta Braves @ Miami Marlins</v>
      </c>
      <c r="E731" t="str">
        <f t="shared" si="57"/>
        <v>Friday, April 12, 2024</v>
      </c>
      <c r="F731" t="str">
        <f t="shared" si="58"/>
        <v>Atlanta Braves</v>
      </c>
      <c r="G731" t="str">
        <f t="shared" si="59"/>
        <v>Miami Marlins</v>
      </c>
    </row>
    <row r="732" spans="2:7" x14ac:dyDescent="0.4">
      <c r="B732" s="6" t="s">
        <v>538</v>
      </c>
      <c r="C732" s="5" t="str">
        <f t="shared" si="55"/>
        <v/>
      </c>
      <c r="D732" t="str">
        <f t="shared" si="56"/>
        <v>San Diego Padres @ Los Angeles Dodgers</v>
      </c>
      <c r="E732" t="str">
        <f t="shared" si="57"/>
        <v>Friday, April 12, 2024</v>
      </c>
      <c r="F732" t="str">
        <f t="shared" si="58"/>
        <v>San Diego Padres</v>
      </c>
      <c r="G732" t="str">
        <f t="shared" si="59"/>
        <v>Los Angeles Dodgers</v>
      </c>
    </row>
    <row r="733" spans="2:7" ht="18" x14ac:dyDescent="0.4">
      <c r="B733" s="4" t="s">
        <v>539</v>
      </c>
      <c r="C733" s="5" t="str">
        <f t="shared" si="55"/>
        <v>Saturday, April 13, 2024</v>
      </c>
      <c r="D733" t="str">
        <f t="shared" si="56"/>
        <v/>
      </c>
      <c r="E733" t="str">
        <f t="shared" si="57"/>
        <v>Saturday, April 13, 2024</v>
      </c>
      <c r="F733" t="e">
        <f t="shared" si="58"/>
        <v>#VALUE!</v>
      </c>
      <c r="G733" t="e">
        <f t="shared" si="59"/>
        <v>#VALUE!</v>
      </c>
    </row>
    <row r="734" spans="2:7" x14ac:dyDescent="0.4">
      <c r="B734" s="6" t="s">
        <v>525</v>
      </c>
      <c r="C734" s="5" t="str">
        <f t="shared" si="55"/>
        <v/>
      </c>
      <c r="D734" t="str">
        <f t="shared" si="56"/>
        <v>St. Louis Cardinals @ Arizona D'Backs</v>
      </c>
      <c r="E734" t="str">
        <f t="shared" si="57"/>
        <v>Saturday, April 13, 2024</v>
      </c>
      <c r="F734" t="str">
        <f t="shared" si="58"/>
        <v>St. Louis Cardinals</v>
      </c>
      <c r="G734" t="str">
        <f t="shared" si="59"/>
        <v>Arizona D'Backs</v>
      </c>
    </row>
    <row r="735" spans="2:7" x14ac:dyDescent="0.4">
      <c r="B735" s="6" t="s">
        <v>526</v>
      </c>
      <c r="C735" s="5" t="str">
        <f t="shared" si="55"/>
        <v/>
      </c>
      <c r="D735" t="str">
        <f t="shared" si="56"/>
        <v>Milwaukee Brewers @ Baltimore Orioles</v>
      </c>
      <c r="E735" t="str">
        <f t="shared" si="57"/>
        <v>Saturday, April 13, 2024</v>
      </c>
      <c r="F735" t="str">
        <f t="shared" si="58"/>
        <v>Milwaukee Brewers</v>
      </c>
      <c r="G735" t="str">
        <f t="shared" si="59"/>
        <v>Baltimore Orioles</v>
      </c>
    </row>
    <row r="736" spans="2:7" x14ac:dyDescent="0.4">
      <c r="B736" s="6" t="s">
        <v>527</v>
      </c>
      <c r="C736" s="5" t="str">
        <f t="shared" si="55"/>
        <v/>
      </c>
      <c r="D736" t="str">
        <f t="shared" si="56"/>
        <v>Los Angeles Angels @ Boston Red Sox</v>
      </c>
      <c r="E736" t="str">
        <f t="shared" si="57"/>
        <v>Saturday, April 13, 2024</v>
      </c>
      <c r="F736" t="str">
        <f t="shared" si="58"/>
        <v>Los Angeles Angels</v>
      </c>
      <c r="G736" t="str">
        <f t="shared" si="59"/>
        <v>Boston Red Sox</v>
      </c>
    </row>
    <row r="737" spans="2:7" x14ac:dyDescent="0.4">
      <c r="B737" s="6" t="s">
        <v>528</v>
      </c>
      <c r="C737" s="5" t="str">
        <f t="shared" si="55"/>
        <v/>
      </c>
      <c r="D737" t="str">
        <f t="shared" si="56"/>
        <v>Cincinnati Reds @ Chicago White Sox</v>
      </c>
      <c r="E737" t="str">
        <f t="shared" si="57"/>
        <v>Saturday, April 13, 2024</v>
      </c>
      <c r="F737" t="str">
        <f t="shared" si="58"/>
        <v>Cincinnati Reds</v>
      </c>
      <c r="G737" t="str">
        <f t="shared" si="59"/>
        <v>Chicago White Sox</v>
      </c>
    </row>
    <row r="738" spans="2:7" x14ac:dyDescent="0.4">
      <c r="B738" s="6" t="s">
        <v>529</v>
      </c>
      <c r="C738" s="5" t="str">
        <f t="shared" si="55"/>
        <v/>
      </c>
      <c r="D738" t="str">
        <f t="shared" si="56"/>
        <v>New York Yankees @ Cleveland Guardians</v>
      </c>
      <c r="E738" t="str">
        <f t="shared" si="57"/>
        <v>Saturday, April 13, 2024</v>
      </c>
      <c r="F738" t="str">
        <f t="shared" si="58"/>
        <v>New York Yankees</v>
      </c>
      <c r="G738" t="str">
        <f t="shared" si="59"/>
        <v>Cleveland Guardians</v>
      </c>
    </row>
    <row r="739" spans="2:7" x14ac:dyDescent="0.4">
      <c r="B739" s="6" t="s">
        <v>530</v>
      </c>
      <c r="C739" s="5" t="str">
        <f t="shared" si="55"/>
        <v/>
      </c>
      <c r="D739" t="str">
        <f t="shared" si="56"/>
        <v>Texas Rangers @ Houston Astros</v>
      </c>
      <c r="E739" t="str">
        <f t="shared" si="57"/>
        <v>Saturday, April 13, 2024</v>
      </c>
      <c r="F739" t="str">
        <f t="shared" si="58"/>
        <v>Texas Rangers</v>
      </c>
      <c r="G739" t="str">
        <f t="shared" si="59"/>
        <v>Houston Astros</v>
      </c>
    </row>
    <row r="740" spans="2:7" x14ac:dyDescent="0.4">
      <c r="B740" s="6" t="s">
        <v>531</v>
      </c>
      <c r="C740" s="5" t="str">
        <f t="shared" si="55"/>
        <v/>
      </c>
      <c r="D740" t="str">
        <f t="shared" si="56"/>
        <v>Kansas City Royals @ New York Mets</v>
      </c>
      <c r="E740" t="str">
        <f t="shared" si="57"/>
        <v>Saturday, April 13, 2024</v>
      </c>
      <c r="F740" t="str">
        <f t="shared" si="58"/>
        <v>Kansas City Royals</v>
      </c>
      <c r="G740" t="str">
        <f t="shared" si="59"/>
        <v>New York Mets</v>
      </c>
    </row>
    <row r="741" spans="2:7" x14ac:dyDescent="0.4">
      <c r="B741" s="6" t="s">
        <v>532</v>
      </c>
      <c r="C741" s="5" t="str">
        <f t="shared" si="55"/>
        <v/>
      </c>
      <c r="D741" t="str">
        <f t="shared" si="56"/>
        <v>Washington Nationals @ Oakland Athletics</v>
      </c>
      <c r="E741" t="str">
        <f t="shared" si="57"/>
        <v>Saturday, April 13, 2024</v>
      </c>
      <c r="F741" t="str">
        <f t="shared" si="58"/>
        <v>Washington Nationals</v>
      </c>
      <c r="G741" t="str">
        <f t="shared" si="59"/>
        <v>Oakland Athletics</v>
      </c>
    </row>
    <row r="742" spans="2:7" x14ac:dyDescent="0.4">
      <c r="B742" s="6" t="s">
        <v>533</v>
      </c>
      <c r="C742" s="5" t="str">
        <f t="shared" si="55"/>
        <v/>
      </c>
      <c r="D742" t="str">
        <f t="shared" si="56"/>
        <v>Chicago Cubs @ Seattle Mariners</v>
      </c>
      <c r="E742" t="str">
        <f t="shared" si="57"/>
        <v>Saturday, April 13, 2024</v>
      </c>
      <c r="F742" t="str">
        <f t="shared" si="58"/>
        <v>Chicago Cubs</v>
      </c>
      <c r="G742" t="str">
        <f t="shared" si="59"/>
        <v>Seattle Mariners</v>
      </c>
    </row>
    <row r="743" spans="2:7" x14ac:dyDescent="0.4">
      <c r="B743" s="6" t="s">
        <v>534</v>
      </c>
      <c r="C743" s="5" t="str">
        <f t="shared" si="55"/>
        <v/>
      </c>
      <c r="D743" t="str">
        <f t="shared" si="56"/>
        <v>San Francisco Giants @ Tampa Bay Rays</v>
      </c>
      <c r="E743" t="str">
        <f t="shared" si="57"/>
        <v>Saturday, April 13, 2024</v>
      </c>
      <c r="F743" t="str">
        <f t="shared" si="58"/>
        <v>San Francisco Giants</v>
      </c>
      <c r="G743" t="str">
        <f t="shared" si="59"/>
        <v>Tampa Bay Rays</v>
      </c>
    </row>
    <row r="744" spans="2:7" x14ac:dyDescent="0.4">
      <c r="B744" s="6" t="s">
        <v>520</v>
      </c>
      <c r="C744" s="5" t="str">
        <f t="shared" si="55"/>
        <v/>
      </c>
      <c r="D744" t="str">
        <f t="shared" si="56"/>
        <v>Minnesota Twins @ Detroit Tigers</v>
      </c>
      <c r="E744" t="str">
        <f t="shared" si="57"/>
        <v>Saturday, April 13, 2024</v>
      </c>
      <c r="F744" t="str">
        <f t="shared" si="58"/>
        <v>Minnesota Twins</v>
      </c>
      <c r="G744" t="str">
        <f t="shared" si="59"/>
        <v>Detroit Tigers</v>
      </c>
    </row>
    <row r="745" spans="2:7" x14ac:dyDescent="0.4">
      <c r="B745" s="6" t="s">
        <v>540</v>
      </c>
      <c r="C745" s="5" t="str">
        <f t="shared" si="55"/>
        <v/>
      </c>
      <c r="D745" t="str">
        <f t="shared" si="56"/>
        <v>Colorado Rockies @ Toronto Blue Jays</v>
      </c>
      <c r="E745" t="str">
        <f t="shared" si="57"/>
        <v>Saturday, April 13, 2024</v>
      </c>
      <c r="F745" t="str">
        <f t="shared" si="58"/>
        <v>Colorado Rockies</v>
      </c>
      <c r="G745" t="str">
        <f t="shared" si="59"/>
        <v>Toronto Blue Jays</v>
      </c>
    </row>
    <row r="746" spans="2:7" x14ac:dyDescent="0.4">
      <c r="B746" s="6" t="s">
        <v>541</v>
      </c>
      <c r="C746" s="5" t="str">
        <f t="shared" si="55"/>
        <v/>
      </c>
      <c r="D746" t="str">
        <f t="shared" si="56"/>
        <v>Pittsburgh Pirates @ Philadelphia Phillies</v>
      </c>
      <c r="E746" t="str">
        <f t="shared" si="57"/>
        <v>Saturday, April 13, 2024</v>
      </c>
      <c r="F746" t="str">
        <f t="shared" si="58"/>
        <v>Pittsburgh Pirates</v>
      </c>
      <c r="G746" t="str">
        <f t="shared" si="59"/>
        <v>Philadelphia Phillies</v>
      </c>
    </row>
    <row r="747" spans="2:7" x14ac:dyDescent="0.4">
      <c r="B747" s="6" t="s">
        <v>542</v>
      </c>
      <c r="C747" s="5" t="str">
        <f t="shared" si="55"/>
        <v/>
      </c>
      <c r="D747" t="str">
        <f t="shared" si="56"/>
        <v>Atlanta Braves @ Miami Marlins</v>
      </c>
      <c r="E747" t="str">
        <f t="shared" si="57"/>
        <v>Saturday, April 13, 2024</v>
      </c>
      <c r="F747" t="str">
        <f t="shared" si="58"/>
        <v>Atlanta Braves</v>
      </c>
      <c r="G747" t="str">
        <f t="shared" si="59"/>
        <v>Miami Marlins</v>
      </c>
    </row>
    <row r="748" spans="2:7" x14ac:dyDescent="0.4">
      <c r="B748" s="6" t="s">
        <v>543</v>
      </c>
      <c r="C748" s="5" t="str">
        <f t="shared" si="55"/>
        <v/>
      </c>
      <c r="D748" t="str">
        <f t="shared" si="56"/>
        <v>San Diego Padres @ Los Angeles Dodgers</v>
      </c>
      <c r="E748" t="str">
        <f t="shared" si="57"/>
        <v>Saturday, April 13, 2024</v>
      </c>
      <c r="F748" t="str">
        <f t="shared" si="58"/>
        <v>San Diego Padres</v>
      </c>
      <c r="G748" t="str">
        <f t="shared" si="59"/>
        <v>Los Angeles Dodgers</v>
      </c>
    </row>
    <row r="749" spans="2:7" ht="18" x14ac:dyDescent="0.4">
      <c r="B749" s="4" t="s">
        <v>544</v>
      </c>
      <c r="C749" s="5" t="str">
        <f t="shared" si="55"/>
        <v>Sunday, April 14, 2024</v>
      </c>
      <c r="D749" t="str">
        <f t="shared" si="56"/>
        <v/>
      </c>
      <c r="E749" t="str">
        <f t="shared" si="57"/>
        <v>Sunday, April 14, 2024</v>
      </c>
      <c r="F749" t="e">
        <f t="shared" si="58"/>
        <v>#VALUE!</v>
      </c>
      <c r="G749" t="e">
        <f t="shared" si="59"/>
        <v>#VALUE!</v>
      </c>
    </row>
    <row r="750" spans="2:7" x14ac:dyDescent="0.4">
      <c r="B750" s="6" t="s">
        <v>525</v>
      </c>
      <c r="C750" s="5" t="str">
        <f t="shared" si="55"/>
        <v/>
      </c>
      <c r="D750" t="str">
        <f t="shared" si="56"/>
        <v>St. Louis Cardinals @ Arizona D'Backs</v>
      </c>
      <c r="E750" t="str">
        <f t="shared" si="57"/>
        <v>Sunday, April 14, 2024</v>
      </c>
      <c r="F750" t="str">
        <f t="shared" si="58"/>
        <v>St. Louis Cardinals</v>
      </c>
      <c r="G750" t="str">
        <f t="shared" si="59"/>
        <v>Arizona D'Backs</v>
      </c>
    </row>
    <row r="751" spans="2:7" x14ac:dyDescent="0.4">
      <c r="B751" s="6" t="s">
        <v>526</v>
      </c>
      <c r="C751" s="5" t="str">
        <f t="shared" si="55"/>
        <v/>
      </c>
      <c r="D751" t="str">
        <f t="shared" si="56"/>
        <v>Milwaukee Brewers @ Baltimore Orioles</v>
      </c>
      <c r="E751" t="str">
        <f t="shared" si="57"/>
        <v>Sunday, April 14, 2024</v>
      </c>
      <c r="F751" t="str">
        <f t="shared" si="58"/>
        <v>Milwaukee Brewers</v>
      </c>
      <c r="G751" t="str">
        <f t="shared" si="59"/>
        <v>Baltimore Orioles</v>
      </c>
    </row>
    <row r="752" spans="2:7" x14ac:dyDescent="0.4">
      <c r="B752" s="6" t="s">
        <v>527</v>
      </c>
      <c r="C752" s="5" t="str">
        <f t="shared" si="55"/>
        <v/>
      </c>
      <c r="D752" t="str">
        <f t="shared" si="56"/>
        <v>Los Angeles Angels @ Boston Red Sox</v>
      </c>
      <c r="E752" t="str">
        <f t="shared" si="57"/>
        <v>Sunday, April 14, 2024</v>
      </c>
      <c r="F752" t="str">
        <f t="shared" si="58"/>
        <v>Los Angeles Angels</v>
      </c>
      <c r="G752" t="str">
        <f t="shared" si="59"/>
        <v>Boston Red Sox</v>
      </c>
    </row>
    <row r="753" spans="2:7" x14ac:dyDescent="0.4">
      <c r="B753" s="6" t="s">
        <v>528</v>
      </c>
      <c r="C753" s="5" t="str">
        <f t="shared" si="55"/>
        <v/>
      </c>
      <c r="D753" t="str">
        <f t="shared" si="56"/>
        <v>Cincinnati Reds @ Chicago White Sox</v>
      </c>
      <c r="E753" t="str">
        <f t="shared" si="57"/>
        <v>Sunday, April 14, 2024</v>
      </c>
      <c r="F753" t="str">
        <f t="shared" si="58"/>
        <v>Cincinnati Reds</v>
      </c>
      <c r="G753" t="str">
        <f t="shared" si="59"/>
        <v>Chicago White Sox</v>
      </c>
    </row>
    <row r="754" spans="2:7" x14ac:dyDescent="0.4">
      <c r="B754" s="6" t="s">
        <v>529</v>
      </c>
      <c r="C754" s="5" t="str">
        <f t="shared" si="55"/>
        <v/>
      </c>
      <c r="D754" t="str">
        <f t="shared" si="56"/>
        <v>New York Yankees @ Cleveland Guardians</v>
      </c>
      <c r="E754" t="str">
        <f t="shared" si="57"/>
        <v>Sunday, April 14, 2024</v>
      </c>
      <c r="F754" t="str">
        <f t="shared" si="58"/>
        <v>New York Yankees</v>
      </c>
      <c r="G754" t="str">
        <f t="shared" si="59"/>
        <v>Cleveland Guardians</v>
      </c>
    </row>
    <row r="755" spans="2:7" x14ac:dyDescent="0.4">
      <c r="B755" s="6" t="s">
        <v>530</v>
      </c>
      <c r="C755" s="5" t="str">
        <f t="shared" si="55"/>
        <v/>
      </c>
      <c r="D755" t="str">
        <f t="shared" si="56"/>
        <v>Texas Rangers @ Houston Astros</v>
      </c>
      <c r="E755" t="str">
        <f t="shared" si="57"/>
        <v>Sunday, April 14, 2024</v>
      </c>
      <c r="F755" t="str">
        <f t="shared" si="58"/>
        <v>Texas Rangers</v>
      </c>
      <c r="G755" t="str">
        <f t="shared" si="59"/>
        <v>Houston Astros</v>
      </c>
    </row>
    <row r="756" spans="2:7" x14ac:dyDescent="0.4">
      <c r="B756" s="6" t="s">
        <v>531</v>
      </c>
      <c r="C756" s="5" t="str">
        <f t="shared" si="55"/>
        <v/>
      </c>
      <c r="D756" t="str">
        <f t="shared" si="56"/>
        <v>Kansas City Royals @ New York Mets</v>
      </c>
      <c r="E756" t="str">
        <f t="shared" si="57"/>
        <v>Sunday, April 14, 2024</v>
      </c>
      <c r="F756" t="str">
        <f t="shared" si="58"/>
        <v>Kansas City Royals</v>
      </c>
      <c r="G756" t="str">
        <f t="shared" si="59"/>
        <v>New York Mets</v>
      </c>
    </row>
    <row r="757" spans="2:7" x14ac:dyDescent="0.4">
      <c r="B757" s="6" t="s">
        <v>532</v>
      </c>
      <c r="C757" s="5" t="str">
        <f t="shared" si="55"/>
        <v/>
      </c>
      <c r="D757" t="str">
        <f t="shared" si="56"/>
        <v>Washington Nationals @ Oakland Athletics</v>
      </c>
      <c r="E757" t="str">
        <f t="shared" si="57"/>
        <v>Sunday, April 14, 2024</v>
      </c>
      <c r="F757" t="str">
        <f t="shared" si="58"/>
        <v>Washington Nationals</v>
      </c>
      <c r="G757" t="str">
        <f t="shared" si="59"/>
        <v>Oakland Athletics</v>
      </c>
    </row>
    <row r="758" spans="2:7" x14ac:dyDescent="0.4">
      <c r="B758" s="6" t="s">
        <v>533</v>
      </c>
      <c r="C758" s="5" t="str">
        <f t="shared" si="55"/>
        <v/>
      </c>
      <c r="D758" t="str">
        <f t="shared" si="56"/>
        <v>Chicago Cubs @ Seattle Mariners</v>
      </c>
      <c r="E758" t="str">
        <f t="shared" si="57"/>
        <v>Sunday, April 14, 2024</v>
      </c>
      <c r="F758" t="str">
        <f t="shared" si="58"/>
        <v>Chicago Cubs</v>
      </c>
      <c r="G758" t="str">
        <f t="shared" si="59"/>
        <v>Seattle Mariners</v>
      </c>
    </row>
    <row r="759" spans="2:7" x14ac:dyDescent="0.4">
      <c r="B759" s="6" t="s">
        <v>534</v>
      </c>
      <c r="C759" s="5" t="str">
        <f t="shared" si="55"/>
        <v/>
      </c>
      <c r="D759" t="str">
        <f t="shared" si="56"/>
        <v>San Francisco Giants @ Tampa Bay Rays</v>
      </c>
      <c r="E759" t="str">
        <f t="shared" si="57"/>
        <v>Sunday, April 14, 2024</v>
      </c>
      <c r="F759" t="str">
        <f t="shared" si="58"/>
        <v>San Francisco Giants</v>
      </c>
      <c r="G759" t="str">
        <f t="shared" si="59"/>
        <v>Tampa Bay Rays</v>
      </c>
    </row>
    <row r="760" spans="2:7" x14ac:dyDescent="0.4">
      <c r="B760" s="6" t="s">
        <v>545</v>
      </c>
      <c r="C760" s="5" t="str">
        <f t="shared" si="55"/>
        <v/>
      </c>
      <c r="D760" t="str">
        <f t="shared" si="56"/>
        <v>Pittsburgh Pirates @ Philadelphia Phillies</v>
      </c>
      <c r="E760" t="str">
        <f t="shared" si="57"/>
        <v>Sunday, April 14, 2024</v>
      </c>
      <c r="F760" t="str">
        <f t="shared" si="58"/>
        <v>Pittsburgh Pirates</v>
      </c>
      <c r="G760" t="str">
        <f t="shared" si="59"/>
        <v>Philadelphia Phillies</v>
      </c>
    </row>
    <row r="761" spans="2:7" x14ac:dyDescent="0.4">
      <c r="B761" s="6" t="s">
        <v>546</v>
      </c>
      <c r="C761" s="5" t="str">
        <f t="shared" si="55"/>
        <v/>
      </c>
      <c r="D761" t="str">
        <f t="shared" si="56"/>
        <v>Colorado Rockies @ Toronto Blue Jays</v>
      </c>
      <c r="E761" t="str">
        <f t="shared" si="57"/>
        <v>Sunday, April 14, 2024</v>
      </c>
      <c r="F761" t="str">
        <f t="shared" si="58"/>
        <v>Colorado Rockies</v>
      </c>
      <c r="G761" t="str">
        <f t="shared" si="59"/>
        <v>Toronto Blue Jays</v>
      </c>
    </row>
    <row r="762" spans="2:7" x14ac:dyDescent="0.4">
      <c r="B762" s="6" t="s">
        <v>547</v>
      </c>
      <c r="C762" s="5" t="str">
        <f t="shared" si="55"/>
        <v/>
      </c>
      <c r="D762" t="str">
        <f t="shared" si="56"/>
        <v>Minnesota Twins @ Detroit Tigers</v>
      </c>
      <c r="E762" t="str">
        <f t="shared" si="57"/>
        <v>Sunday, April 14, 2024</v>
      </c>
      <c r="F762" t="str">
        <f t="shared" si="58"/>
        <v>Minnesota Twins</v>
      </c>
      <c r="G762" t="str">
        <f t="shared" si="59"/>
        <v>Detroit Tigers</v>
      </c>
    </row>
    <row r="763" spans="2:7" x14ac:dyDescent="0.4">
      <c r="B763" s="6" t="s">
        <v>548</v>
      </c>
      <c r="C763" s="5" t="str">
        <f t="shared" si="55"/>
        <v/>
      </c>
      <c r="D763" t="str">
        <f t="shared" si="56"/>
        <v>Atlanta Braves @ Miami Marlins</v>
      </c>
      <c r="E763" t="str">
        <f t="shared" si="57"/>
        <v>Sunday, April 14, 2024</v>
      </c>
      <c r="F763" t="str">
        <f t="shared" si="58"/>
        <v>Atlanta Braves</v>
      </c>
      <c r="G763" t="str">
        <f t="shared" si="59"/>
        <v>Miami Marlins</v>
      </c>
    </row>
    <row r="764" spans="2:7" x14ac:dyDescent="0.4">
      <c r="B764" s="6" t="s">
        <v>549</v>
      </c>
      <c r="C764" s="5" t="str">
        <f t="shared" si="55"/>
        <v/>
      </c>
      <c r="D764" t="str">
        <f t="shared" si="56"/>
        <v>San Diego Padres @ Los Angeles Dodgers</v>
      </c>
      <c r="E764" t="str">
        <f t="shared" si="57"/>
        <v>Sunday, April 14, 2024</v>
      </c>
      <c r="F764" t="str">
        <f t="shared" si="58"/>
        <v>San Diego Padres</v>
      </c>
      <c r="G764" t="str">
        <f t="shared" si="59"/>
        <v>Los Angeles Dodgers</v>
      </c>
    </row>
    <row r="765" spans="2:7" ht="18" x14ac:dyDescent="0.4">
      <c r="B765" s="4" t="s">
        <v>550</v>
      </c>
      <c r="C765" s="5" t="str">
        <f t="shared" si="55"/>
        <v>Monday, April 15, 2024</v>
      </c>
      <c r="D765" t="str">
        <f t="shared" si="56"/>
        <v/>
      </c>
      <c r="E765" t="str">
        <f t="shared" si="57"/>
        <v>Monday, April 15, 2024</v>
      </c>
      <c r="F765" t="e">
        <f t="shared" si="58"/>
        <v>#VALUE!</v>
      </c>
      <c r="G765" t="e">
        <f t="shared" si="59"/>
        <v>#VALUE!</v>
      </c>
    </row>
    <row r="766" spans="2:7" x14ac:dyDescent="0.4">
      <c r="B766" s="6" t="s">
        <v>551</v>
      </c>
      <c r="C766" s="5" t="str">
        <f t="shared" si="55"/>
        <v/>
      </c>
      <c r="D766" t="str">
        <f t="shared" si="56"/>
        <v>Chicago Cubs @ Arizona D'Backs</v>
      </c>
      <c r="E766" t="str">
        <f t="shared" si="57"/>
        <v>Monday, April 15, 2024</v>
      </c>
      <c r="F766" t="str">
        <f t="shared" si="58"/>
        <v>Chicago Cubs</v>
      </c>
      <c r="G766" t="str">
        <f t="shared" si="59"/>
        <v>Arizona D'Backs</v>
      </c>
    </row>
    <row r="767" spans="2:7" x14ac:dyDescent="0.4">
      <c r="B767" s="6" t="s">
        <v>552</v>
      </c>
      <c r="C767" s="5" t="str">
        <f t="shared" si="55"/>
        <v/>
      </c>
      <c r="D767" t="str">
        <f t="shared" si="56"/>
        <v>Minnesota Twins @ Baltimore Orioles</v>
      </c>
      <c r="E767" t="str">
        <f t="shared" si="57"/>
        <v>Monday, April 15, 2024</v>
      </c>
      <c r="F767" t="str">
        <f t="shared" si="58"/>
        <v>Minnesota Twins</v>
      </c>
      <c r="G767" t="str">
        <f t="shared" si="59"/>
        <v>Baltimore Orioles</v>
      </c>
    </row>
    <row r="768" spans="2:7" x14ac:dyDescent="0.4">
      <c r="B768" s="6" t="s">
        <v>553</v>
      </c>
      <c r="C768" s="5" t="str">
        <f t="shared" si="55"/>
        <v/>
      </c>
      <c r="D768" t="str">
        <f t="shared" si="56"/>
        <v>Cleveland Guardians @ Boston Red Sox</v>
      </c>
      <c r="E768" t="str">
        <f t="shared" si="57"/>
        <v>Monday, April 15, 2024</v>
      </c>
      <c r="F768" t="str">
        <f t="shared" si="58"/>
        <v>Cleveland Guardians</v>
      </c>
      <c r="G768" t="str">
        <f t="shared" si="59"/>
        <v>Boston Red Sox</v>
      </c>
    </row>
    <row r="769" spans="2:7" x14ac:dyDescent="0.4">
      <c r="B769" s="6" t="s">
        <v>554</v>
      </c>
      <c r="C769" s="5" t="str">
        <f t="shared" si="55"/>
        <v/>
      </c>
      <c r="D769" t="str">
        <f t="shared" si="56"/>
        <v>Kansas City Royals @ Chicago White Sox</v>
      </c>
      <c r="E769" t="str">
        <f t="shared" si="57"/>
        <v>Monday, April 15, 2024</v>
      </c>
      <c r="F769" t="str">
        <f t="shared" si="58"/>
        <v>Kansas City Royals</v>
      </c>
      <c r="G769" t="str">
        <f t="shared" si="59"/>
        <v>Chicago White Sox</v>
      </c>
    </row>
    <row r="770" spans="2:7" x14ac:dyDescent="0.4">
      <c r="B770" s="6" t="s">
        <v>555</v>
      </c>
      <c r="C770" s="5" t="str">
        <f t="shared" si="55"/>
        <v/>
      </c>
      <c r="D770" t="str">
        <f t="shared" si="56"/>
        <v>Atlanta Braves @ Houston Astros</v>
      </c>
      <c r="E770" t="str">
        <f t="shared" si="57"/>
        <v>Monday, April 15, 2024</v>
      </c>
      <c r="F770" t="str">
        <f t="shared" si="58"/>
        <v>Atlanta Braves</v>
      </c>
      <c r="G770" t="str">
        <f t="shared" si="59"/>
        <v>Houston Astros</v>
      </c>
    </row>
    <row r="771" spans="2:7" x14ac:dyDescent="0.4">
      <c r="B771" s="6" t="s">
        <v>556</v>
      </c>
      <c r="C771" s="5" t="str">
        <f t="shared" ref="C771:C834" si="60">IF(RIGHT(B771,4)="2024",B771,"")</f>
        <v/>
      </c>
      <c r="D771" t="str">
        <f t="shared" ref="D771:D834" si="61">IF(C771="",TRIM(SUBSTITUTE(MID(B771,IFERROR(SEARCH(":",B771)+7,1),LEN(B771)),"TBD","")),"")</f>
        <v>Pittsburgh Pirates @ New York Mets</v>
      </c>
      <c r="E771" t="str">
        <f t="shared" si="57"/>
        <v>Monday, April 15, 2024</v>
      </c>
      <c r="F771" t="str">
        <f t="shared" si="58"/>
        <v>Pittsburgh Pirates</v>
      </c>
      <c r="G771" t="str">
        <f t="shared" si="59"/>
        <v>New York Mets</v>
      </c>
    </row>
    <row r="772" spans="2:7" x14ac:dyDescent="0.4">
      <c r="B772" s="6" t="s">
        <v>557</v>
      </c>
      <c r="C772" s="5" t="str">
        <f t="shared" si="60"/>
        <v/>
      </c>
      <c r="D772" t="str">
        <f t="shared" si="61"/>
        <v>St. Louis Cardinals @ Oakland Athletics</v>
      </c>
      <c r="E772" t="str">
        <f t="shared" ref="E772:E835" si="62">IF(C772="",E771,C772)</f>
        <v>Monday, April 15, 2024</v>
      </c>
      <c r="F772" t="str">
        <f t="shared" ref="F772:F835" si="63">TRIM(SUBSTITUTE(TRIM(LEFT(D772, SEARCH("@", D772) - 1)),"TBD",""))</f>
        <v>St. Louis Cardinals</v>
      </c>
      <c r="G772" t="str">
        <f t="shared" ref="G772:G835" si="64">TRIM(MID(B772, SEARCH("@", B772) + 1, LEN(B772)))</f>
        <v>Oakland Athletics</v>
      </c>
    </row>
    <row r="773" spans="2:7" x14ac:dyDescent="0.4">
      <c r="B773" s="6" t="s">
        <v>558</v>
      </c>
      <c r="C773" s="5" t="str">
        <f t="shared" si="60"/>
        <v/>
      </c>
      <c r="D773" t="str">
        <f t="shared" si="61"/>
        <v>Cincinnati Reds @ Seattle Mariners</v>
      </c>
      <c r="E773" t="str">
        <f t="shared" si="62"/>
        <v>Monday, April 15, 2024</v>
      </c>
      <c r="F773" t="str">
        <f t="shared" si="63"/>
        <v>Cincinnati Reds</v>
      </c>
      <c r="G773" t="str">
        <f t="shared" si="64"/>
        <v>Seattle Mariners</v>
      </c>
    </row>
    <row r="774" spans="2:7" x14ac:dyDescent="0.4">
      <c r="B774" s="6" t="s">
        <v>559</v>
      </c>
      <c r="C774" s="5" t="str">
        <f t="shared" si="60"/>
        <v/>
      </c>
      <c r="D774" t="str">
        <f t="shared" si="61"/>
        <v>Los Angeles Angels @ Tampa Bay Rays</v>
      </c>
      <c r="E774" t="str">
        <f t="shared" si="62"/>
        <v>Monday, April 15, 2024</v>
      </c>
      <c r="F774" t="str">
        <f t="shared" si="63"/>
        <v>Los Angeles Angels</v>
      </c>
      <c r="G774" t="str">
        <f t="shared" si="64"/>
        <v>Tampa Bay Rays</v>
      </c>
    </row>
    <row r="775" spans="2:7" x14ac:dyDescent="0.4">
      <c r="B775" s="6" t="s">
        <v>560</v>
      </c>
      <c r="C775" s="5" t="str">
        <f t="shared" si="60"/>
        <v/>
      </c>
      <c r="D775" t="str">
        <f t="shared" si="61"/>
        <v>Texas Rangers @ Detroit Tigers</v>
      </c>
      <c r="E775" t="str">
        <f t="shared" si="62"/>
        <v>Monday, April 15, 2024</v>
      </c>
      <c r="F775" t="str">
        <f t="shared" si="63"/>
        <v>Texas Rangers</v>
      </c>
      <c r="G775" t="str">
        <f t="shared" si="64"/>
        <v>Detroit Tigers</v>
      </c>
    </row>
    <row r="776" spans="2:7" x14ac:dyDescent="0.4">
      <c r="B776" s="6" t="s">
        <v>561</v>
      </c>
      <c r="C776" s="5" t="str">
        <f t="shared" si="60"/>
        <v/>
      </c>
      <c r="D776" t="str">
        <f t="shared" si="61"/>
        <v>San Francisco Giants @ Miami Marlins</v>
      </c>
      <c r="E776" t="str">
        <f t="shared" si="62"/>
        <v>Monday, April 15, 2024</v>
      </c>
      <c r="F776" t="str">
        <f t="shared" si="63"/>
        <v>San Francisco Giants</v>
      </c>
      <c r="G776" t="str">
        <f t="shared" si="64"/>
        <v>Miami Marlins</v>
      </c>
    </row>
    <row r="777" spans="2:7" x14ac:dyDescent="0.4">
      <c r="B777" s="6" t="s">
        <v>562</v>
      </c>
      <c r="C777" s="5" t="str">
        <f t="shared" si="60"/>
        <v/>
      </c>
      <c r="D777" t="str">
        <f t="shared" si="61"/>
        <v>Colorado Rockies @ Philadelphia Phillies</v>
      </c>
      <c r="E777" t="str">
        <f t="shared" si="62"/>
        <v>Monday, April 15, 2024</v>
      </c>
      <c r="F777" t="str">
        <f t="shared" si="63"/>
        <v>Colorado Rockies</v>
      </c>
      <c r="G777" t="str">
        <f t="shared" si="64"/>
        <v>Philadelphia Phillies</v>
      </c>
    </row>
    <row r="778" spans="2:7" x14ac:dyDescent="0.4">
      <c r="B778" s="6" t="s">
        <v>563</v>
      </c>
      <c r="C778" s="5" t="str">
        <f t="shared" si="60"/>
        <v/>
      </c>
      <c r="D778" t="str">
        <f t="shared" si="61"/>
        <v>New York Yankees @ Toronto Blue Jays</v>
      </c>
      <c r="E778" t="str">
        <f t="shared" si="62"/>
        <v>Monday, April 15, 2024</v>
      </c>
      <c r="F778" t="str">
        <f t="shared" si="63"/>
        <v>New York Yankees</v>
      </c>
      <c r="G778" t="str">
        <f t="shared" si="64"/>
        <v>Toronto Blue Jays</v>
      </c>
    </row>
    <row r="779" spans="2:7" x14ac:dyDescent="0.4">
      <c r="B779" s="6" t="s">
        <v>564</v>
      </c>
      <c r="C779" s="5" t="str">
        <f t="shared" si="60"/>
        <v/>
      </c>
      <c r="D779" t="str">
        <f t="shared" si="61"/>
        <v>San Diego Padres @ Milwaukee Brewers</v>
      </c>
      <c r="E779" t="str">
        <f t="shared" si="62"/>
        <v>Monday, April 15, 2024</v>
      </c>
      <c r="F779" t="str">
        <f t="shared" si="63"/>
        <v>San Diego Padres</v>
      </c>
      <c r="G779" t="str">
        <f t="shared" si="64"/>
        <v>Milwaukee Brewers</v>
      </c>
    </row>
    <row r="780" spans="2:7" x14ac:dyDescent="0.4">
      <c r="B780" s="6" t="s">
        <v>565</v>
      </c>
      <c r="C780" s="5" t="str">
        <f t="shared" si="60"/>
        <v/>
      </c>
      <c r="D780" t="str">
        <f t="shared" si="61"/>
        <v>Washington Nationals @ Los Angeles Dodgers</v>
      </c>
      <c r="E780" t="str">
        <f t="shared" si="62"/>
        <v>Monday, April 15, 2024</v>
      </c>
      <c r="F780" t="str">
        <f t="shared" si="63"/>
        <v>Washington Nationals</v>
      </c>
      <c r="G780" t="str">
        <f t="shared" si="64"/>
        <v>Los Angeles Dodgers</v>
      </c>
    </row>
    <row r="781" spans="2:7" ht="18" x14ac:dyDescent="0.4">
      <c r="B781" s="4" t="s">
        <v>566</v>
      </c>
      <c r="C781" s="5" t="str">
        <f t="shared" si="60"/>
        <v>Tuesday, April 16, 2024</v>
      </c>
      <c r="D781" t="str">
        <f t="shared" si="61"/>
        <v/>
      </c>
      <c r="E781" t="str">
        <f t="shared" si="62"/>
        <v>Tuesday, April 16, 2024</v>
      </c>
      <c r="F781" t="e">
        <f t="shared" si="63"/>
        <v>#VALUE!</v>
      </c>
      <c r="G781" t="e">
        <f t="shared" si="64"/>
        <v>#VALUE!</v>
      </c>
    </row>
    <row r="782" spans="2:7" x14ac:dyDescent="0.4">
      <c r="B782" s="6" t="s">
        <v>551</v>
      </c>
      <c r="C782" s="5" t="str">
        <f t="shared" si="60"/>
        <v/>
      </c>
      <c r="D782" t="str">
        <f t="shared" si="61"/>
        <v>Chicago Cubs @ Arizona D'Backs</v>
      </c>
      <c r="E782" t="str">
        <f t="shared" si="62"/>
        <v>Tuesday, April 16, 2024</v>
      </c>
      <c r="F782" t="str">
        <f t="shared" si="63"/>
        <v>Chicago Cubs</v>
      </c>
      <c r="G782" t="str">
        <f t="shared" si="64"/>
        <v>Arizona D'Backs</v>
      </c>
    </row>
    <row r="783" spans="2:7" x14ac:dyDescent="0.4">
      <c r="B783" s="6" t="s">
        <v>552</v>
      </c>
      <c r="C783" s="5" t="str">
        <f t="shared" si="60"/>
        <v/>
      </c>
      <c r="D783" t="str">
        <f t="shared" si="61"/>
        <v>Minnesota Twins @ Baltimore Orioles</v>
      </c>
      <c r="E783" t="str">
        <f t="shared" si="62"/>
        <v>Tuesday, April 16, 2024</v>
      </c>
      <c r="F783" t="str">
        <f t="shared" si="63"/>
        <v>Minnesota Twins</v>
      </c>
      <c r="G783" t="str">
        <f t="shared" si="64"/>
        <v>Baltimore Orioles</v>
      </c>
    </row>
    <row r="784" spans="2:7" x14ac:dyDescent="0.4">
      <c r="B784" s="6" t="s">
        <v>553</v>
      </c>
      <c r="C784" s="5" t="str">
        <f t="shared" si="60"/>
        <v/>
      </c>
      <c r="D784" t="str">
        <f t="shared" si="61"/>
        <v>Cleveland Guardians @ Boston Red Sox</v>
      </c>
      <c r="E784" t="str">
        <f t="shared" si="62"/>
        <v>Tuesday, April 16, 2024</v>
      </c>
      <c r="F784" t="str">
        <f t="shared" si="63"/>
        <v>Cleveland Guardians</v>
      </c>
      <c r="G784" t="str">
        <f t="shared" si="64"/>
        <v>Boston Red Sox</v>
      </c>
    </row>
    <row r="785" spans="2:7" x14ac:dyDescent="0.4">
      <c r="B785" s="6" t="s">
        <v>554</v>
      </c>
      <c r="C785" s="5" t="str">
        <f t="shared" si="60"/>
        <v/>
      </c>
      <c r="D785" t="str">
        <f t="shared" si="61"/>
        <v>Kansas City Royals @ Chicago White Sox</v>
      </c>
      <c r="E785" t="str">
        <f t="shared" si="62"/>
        <v>Tuesday, April 16, 2024</v>
      </c>
      <c r="F785" t="str">
        <f t="shared" si="63"/>
        <v>Kansas City Royals</v>
      </c>
      <c r="G785" t="str">
        <f t="shared" si="64"/>
        <v>Chicago White Sox</v>
      </c>
    </row>
    <row r="786" spans="2:7" x14ac:dyDescent="0.4">
      <c r="B786" s="6" t="s">
        <v>555</v>
      </c>
      <c r="C786" s="5" t="str">
        <f t="shared" si="60"/>
        <v/>
      </c>
      <c r="D786" t="str">
        <f t="shared" si="61"/>
        <v>Atlanta Braves @ Houston Astros</v>
      </c>
      <c r="E786" t="str">
        <f t="shared" si="62"/>
        <v>Tuesday, April 16, 2024</v>
      </c>
      <c r="F786" t="str">
        <f t="shared" si="63"/>
        <v>Atlanta Braves</v>
      </c>
      <c r="G786" t="str">
        <f t="shared" si="64"/>
        <v>Houston Astros</v>
      </c>
    </row>
    <row r="787" spans="2:7" x14ac:dyDescent="0.4">
      <c r="B787" s="6" t="s">
        <v>556</v>
      </c>
      <c r="C787" s="5" t="str">
        <f t="shared" si="60"/>
        <v/>
      </c>
      <c r="D787" t="str">
        <f t="shared" si="61"/>
        <v>Pittsburgh Pirates @ New York Mets</v>
      </c>
      <c r="E787" t="str">
        <f t="shared" si="62"/>
        <v>Tuesday, April 16, 2024</v>
      </c>
      <c r="F787" t="str">
        <f t="shared" si="63"/>
        <v>Pittsburgh Pirates</v>
      </c>
      <c r="G787" t="str">
        <f t="shared" si="64"/>
        <v>New York Mets</v>
      </c>
    </row>
    <row r="788" spans="2:7" x14ac:dyDescent="0.4">
      <c r="B788" s="6" t="s">
        <v>557</v>
      </c>
      <c r="C788" s="5" t="str">
        <f t="shared" si="60"/>
        <v/>
      </c>
      <c r="D788" t="str">
        <f t="shared" si="61"/>
        <v>St. Louis Cardinals @ Oakland Athletics</v>
      </c>
      <c r="E788" t="str">
        <f t="shared" si="62"/>
        <v>Tuesday, April 16, 2024</v>
      </c>
      <c r="F788" t="str">
        <f t="shared" si="63"/>
        <v>St. Louis Cardinals</v>
      </c>
      <c r="G788" t="str">
        <f t="shared" si="64"/>
        <v>Oakland Athletics</v>
      </c>
    </row>
    <row r="789" spans="2:7" x14ac:dyDescent="0.4">
      <c r="B789" s="6" t="s">
        <v>558</v>
      </c>
      <c r="C789" s="5" t="str">
        <f t="shared" si="60"/>
        <v/>
      </c>
      <c r="D789" t="str">
        <f t="shared" si="61"/>
        <v>Cincinnati Reds @ Seattle Mariners</v>
      </c>
      <c r="E789" t="str">
        <f t="shared" si="62"/>
        <v>Tuesday, April 16, 2024</v>
      </c>
      <c r="F789" t="str">
        <f t="shared" si="63"/>
        <v>Cincinnati Reds</v>
      </c>
      <c r="G789" t="str">
        <f t="shared" si="64"/>
        <v>Seattle Mariners</v>
      </c>
    </row>
    <row r="790" spans="2:7" x14ac:dyDescent="0.4">
      <c r="B790" s="6" t="s">
        <v>559</v>
      </c>
      <c r="C790" s="5" t="str">
        <f t="shared" si="60"/>
        <v/>
      </c>
      <c r="D790" t="str">
        <f t="shared" si="61"/>
        <v>Los Angeles Angels @ Tampa Bay Rays</v>
      </c>
      <c r="E790" t="str">
        <f t="shared" si="62"/>
        <v>Tuesday, April 16, 2024</v>
      </c>
      <c r="F790" t="str">
        <f t="shared" si="63"/>
        <v>Los Angeles Angels</v>
      </c>
      <c r="G790" t="str">
        <f t="shared" si="64"/>
        <v>Tampa Bay Rays</v>
      </c>
    </row>
    <row r="791" spans="2:7" x14ac:dyDescent="0.4">
      <c r="B791" s="6" t="s">
        <v>567</v>
      </c>
      <c r="C791" s="5" t="str">
        <f t="shared" si="60"/>
        <v/>
      </c>
      <c r="D791" t="str">
        <f t="shared" si="61"/>
        <v>Texas Rangers @ Detroit Tigers</v>
      </c>
      <c r="E791" t="str">
        <f t="shared" si="62"/>
        <v>Tuesday, April 16, 2024</v>
      </c>
      <c r="F791" t="str">
        <f t="shared" si="63"/>
        <v>Texas Rangers</v>
      </c>
      <c r="G791" t="str">
        <f t="shared" si="64"/>
        <v>Detroit Tigers</v>
      </c>
    </row>
    <row r="792" spans="2:7" x14ac:dyDescent="0.4">
      <c r="B792" s="6" t="s">
        <v>561</v>
      </c>
      <c r="C792" s="5" t="str">
        <f t="shared" si="60"/>
        <v/>
      </c>
      <c r="D792" t="str">
        <f t="shared" si="61"/>
        <v>San Francisco Giants @ Miami Marlins</v>
      </c>
      <c r="E792" t="str">
        <f t="shared" si="62"/>
        <v>Tuesday, April 16, 2024</v>
      </c>
      <c r="F792" t="str">
        <f t="shared" si="63"/>
        <v>San Francisco Giants</v>
      </c>
      <c r="G792" t="str">
        <f t="shared" si="64"/>
        <v>Miami Marlins</v>
      </c>
    </row>
    <row r="793" spans="2:7" x14ac:dyDescent="0.4">
      <c r="B793" s="6" t="s">
        <v>562</v>
      </c>
      <c r="C793" s="5" t="str">
        <f t="shared" si="60"/>
        <v/>
      </c>
      <c r="D793" t="str">
        <f t="shared" si="61"/>
        <v>Colorado Rockies @ Philadelphia Phillies</v>
      </c>
      <c r="E793" t="str">
        <f t="shared" si="62"/>
        <v>Tuesday, April 16, 2024</v>
      </c>
      <c r="F793" t="str">
        <f t="shared" si="63"/>
        <v>Colorado Rockies</v>
      </c>
      <c r="G793" t="str">
        <f t="shared" si="64"/>
        <v>Philadelphia Phillies</v>
      </c>
    </row>
    <row r="794" spans="2:7" x14ac:dyDescent="0.4">
      <c r="B794" s="6" t="s">
        <v>563</v>
      </c>
      <c r="C794" s="5" t="str">
        <f t="shared" si="60"/>
        <v/>
      </c>
      <c r="D794" t="str">
        <f t="shared" si="61"/>
        <v>New York Yankees @ Toronto Blue Jays</v>
      </c>
      <c r="E794" t="str">
        <f t="shared" si="62"/>
        <v>Tuesday, April 16, 2024</v>
      </c>
      <c r="F794" t="str">
        <f t="shared" si="63"/>
        <v>New York Yankees</v>
      </c>
      <c r="G794" t="str">
        <f t="shared" si="64"/>
        <v>Toronto Blue Jays</v>
      </c>
    </row>
    <row r="795" spans="2:7" x14ac:dyDescent="0.4">
      <c r="B795" s="6" t="s">
        <v>564</v>
      </c>
      <c r="C795" s="5" t="str">
        <f t="shared" si="60"/>
        <v/>
      </c>
      <c r="D795" t="str">
        <f t="shared" si="61"/>
        <v>San Diego Padres @ Milwaukee Brewers</v>
      </c>
      <c r="E795" t="str">
        <f t="shared" si="62"/>
        <v>Tuesday, April 16, 2024</v>
      </c>
      <c r="F795" t="str">
        <f t="shared" si="63"/>
        <v>San Diego Padres</v>
      </c>
      <c r="G795" t="str">
        <f t="shared" si="64"/>
        <v>Milwaukee Brewers</v>
      </c>
    </row>
    <row r="796" spans="2:7" x14ac:dyDescent="0.4">
      <c r="B796" s="6" t="s">
        <v>565</v>
      </c>
      <c r="C796" s="5" t="str">
        <f t="shared" si="60"/>
        <v/>
      </c>
      <c r="D796" t="str">
        <f t="shared" si="61"/>
        <v>Washington Nationals @ Los Angeles Dodgers</v>
      </c>
      <c r="E796" t="str">
        <f t="shared" si="62"/>
        <v>Tuesday, April 16, 2024</v>
      </c>
      <c r="F796" t="str">
        <f t="shared" si="63"/>
        <v>Washington Nationals</v>
      </c>
      <c r="G796" t="str">
        <f t="shared" si="64"/>
        <v>Los Angeles Dodgers</v>
      </c>
    </row>
    <row r="797" spans="2:7" ht="18" x14ac:dyDescent="0.4">
      <c r="B797" s="4" t="s">
        <v>568</v>
      </c>
      <c r="C797" s="5" t="str">
        <f t="shared" si="60"/>
        <v>Wednesday, April 17, 2024</v>
      </c>
      <c r="D797" t="str">
        <f t="shared" si="61"/>
        <v/>
      </c>
      <c r="E797" t="str">
        <f t="shared" si="62"/>
        <v>Wednesday, April 17, 2024</v>
      </c>
      <c r="F797" t="e">
        <f t="shared" si="63"/>
        <v>#VALUE!</v>
      </c>
      <c r="G797" t="e">
        <f t="shared" si="64"/>
        <v>#VALUE!</v>
      </c>
    </row>
    <row r="798" spans="2:7" x14ac:dyDescent="0.4">
      <c r="B798" s="6" t="s">
        <v>551</v>
      </c>
      <c r="C798" s="5" t="str">
        <f t="shared" si="60"/>
        <v/>
      </c>
      <c r="D798" t="str">
        <f t="shared" si="61"/>
        <v>Chicago Cubs @ Arizona D'Backs</v>
      </c>
      <c r="E798" t="str">
        <f t="shared" si="62"/>
        <v>Wednesday, April 17, 2024</v>
      </c>
      <c r="F798" t="str">
        <f t="shared" si="63"/>
        <v>Chicago Cubs</v>
      </c>
      <c r="G798" t="str">
        <f t="shared" si="64"/>
        <v>Arizona D'Backs</v>
      </c>
    </row>
    <row r="799" spans="2:7" x14ac:dyDescent="0.4">
      <c r="B799" s="6" t="s">
        <v>552</v>
      </c>
      <c r="C799" s="5" t="str">
        <f t="shared" si="60"/>
        <v/>
      </c>
      <c r="D799" t="str">
        <f t="shared" si="61"/>
        <v>Minnesota Twins @ Baltimore Orioles</v>
      </c>
      <c r="E799" t="str">
        <f t="shared" si="62"/>
        <v>Wednesday, April 17, 2024</v>
      </c>
      <c r="F799" t="str">
        <f t="shared" si="63"/>
        <v>Minnesota Twins</v>
      </c>
      <c r="G799" t="str">
        <f t="shared" si="64"/>
        <v>Baltimore Orioles</v>
      </c>
    </row>
    <row r="800" spans="2:7" x14ac:dyDescent="0.4">
      <c r="B800" s="6" t="s">
        <v>553</v>
      </c>
      <c r="C800" s="5" t="str">
        <f t="shared" si="60"/>
        <v/>
      </c>
      <c r="D800" t="str">
        <f t="shared" si="61"/>
        <v>Cleveland Guardians @ Boston Red Sox</v>
      </c>
      <c r="E800" t="str">
        <f t="shared" si="62"/>
        <v>Wednesday, April 17, 2024</v>
      </c>
      <c r="F800" t="str">
        <f t="shared" si="63"/>
        <v>Cleveland Guardians</v>
      </c>
      <c r="G800" t="str">
        <f t="shared" si="64"/>
        <v>Boston Red Sox</v>
      </c>
    </row>
    <row r="801" spans="2:7" x14ac:dyDescent="0.4">
      <c r="B801" s="6" t="s">
        <v>554</v>
      </c>
      <c r="C801" s="5" t="str">
        <f t="shared" si="60"/>
        <v/>
      </c>
      <c r="D801" t="str">
        <f t="shared" si="61"/>
        <v>Kansas City Royals @ Chicago White Sox</v>
      </c>
      <c r="E801" t="str">
        <f t="shared" si="62"/>
        <v>Wednesday, April 17, 2024</v>
      </c>
      <c r="F801" t="str">
        <f t="shared" si="63"/>
        <v>Kansas City Royals</v>
      </c>
      <c r="G801" t="str">
        <f t="shared" si="64"/>
        <v>Chicago White Sox</v>
      </c>
    </row>
    <row r="802" spans="2:7" x14ac:dyDescent="0.4">
      <c r="B802" s="6" t="s">
        <v>555</v>
      </c>
      <c r="C802" s="5" t="str">
        <f t="shared" si="60"/>
        <v/>
      </c>
      <c r="D802" t="str">
        <f t="shared" si="61"/>
        <v>Atlanta Braves @ Houston Astros</v>
      </c>
      <c r="E802" t="str">
        <f t="shared" si="62"/>
        <v>Wednesday, April 17, 2024</v>
      </c>
      <c r="F802" t="str">
        <f t="shared" si="63"/>
        <v>Atlanta Braves</v>
      </c>
      <c r="G802" t="str">
        <f t="shared" si="64"/>
        <v>Houston Astros</v>
      </c>
    </row>
    <row r="803" spans="2:7" x14ac:dyDescent="0.4">
      <c r="B803" s="6" t="s">
        <v>556</v>
      </c>
      <c r="C803" s="5" t="str">
        <f t="shared" si="60"/>
        <v/>
      </c>
      <c r="D803" t="str">
        <f t="shared" si="61"/>
        <v>Pittsburgh Pirates @ New York Mets</v>
      </c>
      <c r="E803" t="str">
        <f t="shared" si="62"/>
        <v>Wednesday, April 17, 2024</v>
      </c>
      <c r="F803" t="str">
        <f t="shared" si="63"/>
        <v>Pittsburgh Pirates</v>
      </c>
      <c r="G803" t="str">
        <f t="shared" si="64"/>
        <v>New York Mets</v>
      </c>
    </row>
    <row r="804" spans="2:7" x14ac:dyDescent="0.4">
      <c r="B804" s="6" t="s">
        <v>557</v>
      </c>
      <c r="C804" s="5" t="str">
        <f t="shared" si="60"/>
        <v/>
      </c>
      <c r="D804" t="str">
        <f t="shared" si="61"/>
        <v>St. Louis Cardinals @ Oakland Athletics</v>
      </c>
      <c r="E804" t="str">
        <f t="shared" si="62"/>
        <v>Wednesday, April 17, 2024</v>
      </c>
      <c r="F804" t="str">
        <f t="shared" si="63"/>
        <v>St. Louis Cardinals</v>
      </c>
      <c r="G804" t="str">
        <f t="shared" si="64"/>
        <v>Oakland Athletics</v>
      </c>
    </row>
    <row r="805" spans="2:7" x14ac:dyDescent="0.4">
      <c r="B805" s="6" t="s">
        <v>558</v>
      </c>
      <c r="C805" s="5" t="str">
        <f t="shared" si="60"/>
        <v/>
      </c>
      <c r="D805" t="str">
        <f t="shared" si="61"/>
        <v>Cincinnati Reds @ Seattle Mariners</v>
      </c>
      <c r="E805" t="str">
        <f t="shared" si="62"/>
        <v>Wednesday, April 17, 2024</v>
      </c>
      <c r="F805" t="str">
        <f t="shared" si="63"/>
        <v>Cincinnati Reds</v>
      </c>
      <c r="G805" t="str">
        <f t="shared" si="64"/>
        <v>Seattle Mariners</v>
      </c>
    </row>
    <row r="806" spans="2:7" x14ac:dyDescent="0.4">
      <c r="B806" s="6" t="s">
        <v>559</v>
      </c>
      <c r="C806" s="5" t="str">
        <f t="shared" si="60"/>
        <v/>
      </c>
      <c r="D806" t="str">
        <f t="shared" si="61"/>
        <v>Los Angeles Angels @ Tampa Bay Rays</v>
      </c>
      <c r="E806" t="str">
        <f t="shared" si="62"/>
        <v>Wednesday, April 17, 2024</v>
      </c>
      <c r="F806" t="str">
        <f t="shared" si="63"/>
        <v>Los Angeles Angels</v>
      </c>
      <c r="G806" t="str">
        <f t="shared" si="64"/>
        <v>Tampa Bay Rays</v>
      </c>
    </row>
    <row r="807" spans="2:7" x14ac:dyDescent="0.4">
      <c r="B807" s="6" t="s">
        <v>569</v>
      </c>
      <c r="C807" s="5" t="str">
        <f t="shared" si="60"/>
        <v/>
      </c>
      <c r="D807" t="str">
        <f t="shared" si="61"/>
        <v>San Francisco Giants @ Miami Marlins</v>
      </c>
      <c r="E807" t="str">
        <f t="shared" si="62"/>
        <v>Wednesday, April 17, 2024</v>
      </c>
      <c r="F807" t="str">
        <f t="shared" si="63"/>
        <v>San Francisco Giants</v>
      </c>
      <c r="G807" t="str">
        <f t="shared" si="64"/>
        <v>Miami Marlins</v>
      </c>
    </row>
    <row r="808" spans="2:7" x14ac:dyDescent="0.4">
      <c r="B808" s="6" t="s">
        <v>567</v>
      </c>
      <c r="C808" s="5" t="str">
        <f t="shared" si="60"/>
        <v/>
      </c>
      <c r="D808" t="str">
        <f t="shared" si="61"/>
        <v>Texas Rangers @ Detroit Tigers</v>
      </c>
      <c r="E808" t="str">
        <f t="shared" si="62"/>
        <v>Wednesday, April 17, 2024</v>
      </c>
      <c r="F808" t="str">
        <f t="shared" si="63"/>
        <v>Texas Rangers</v>
      </c>
      <c r="G808" t="str">
        <f t="shared" si="64"/>
        <v>Detroit Tigers</v>
      </c>
    </row>
    <row r="809" spans="2:7" x14ac:dyDescent="0.4">
      <c r="B809" s="6" t="s">
        <v>570</v>
      </c>
      <c r="C809" s="5" t="str">
        <f t="shared" si="60"/>
        <v/>
      </c>
      <c r="D809" t="str">
        <f t="shared" si="61"/>
        <v>San Diego Padres @ Milwaukee Brewers</v>
      </c>
      <c r="E809" t="str">
        <f t="shared" si="62"/>
        <v>Wednesday, April 17, 2024</v>
      </c>
      <c r="F809" t="str">
        <f t="shared" si="63"/>
        <v>San Diego Padres</v>
      </c>
      <c r="G809" t="str">
        <f t="shared" si="64"/>
        <v>Milwaukee Brewers</v>
      </c>
    </row>
    <row r="810" spans="2:7" x14ac:dyDescent="0.4">
      <c r="B810" s="6" t="s">
        <v>571</v>
      </c>
      <c r="C810" s="5" t="str">
        <f t="shared" si="60"/>
        <v/>
      </c>
      <c r="D810" t="str">
        <f t="shared" si="61"/>
        <v>New York Yankees @ Toronto Blue Jays</v>
      </c>
      <c r="E810" t="str">
        <f t="shared" si="62"/>
        <v>Wednesday, April 17, 2024</v>
      </c>
      <c r="F810" t="str">
        <f t="shared" si="63"/>
        <v>New York Yankees</v>
      </c>
      <c r="G810" t="str">
        <f t="shared" si="64"/>
        <v>Toronto Blue Jays</v>
      </c>
    </row>
    <row r="811" spans="2:7" x14ac:dyDescent="0.4">
      <c r="B811" s="6" t="s">
        <v>572</v>
      </c>
      <c r="C811" s="5" t="str">
        <f t="shared" si="60"/>
        <v/>
      </c>
      <c r="D811" t="str">
        <f t="shared" si="61"/>
        <v>Washington Nationals @ Los Angeles Dodgers</v>
      </c>
      <c r="E811" t="str">
        <f t="shared" si="62"/>
        <v>Wednesday, April 17, 2024</v>
      </c>
      <c r="F811" t="str">
        <f t="shared" si="63"/>
        <v>Washington Nationals</v>
      </c>
      <c r="G811" t="str">
        <f t="shared" si="64"/>
        <v>Los Angeles Dodgers</v>
      </c>
    </row>
    <row r="812" spans="2:7" x14ac:dyDescent="0.4">
      <c r="B812" s="6" t="s">
        <v>573</v>
      </c>
      <c r="C812" s="5" t="str">
        <f t="shared" si="60"/>
        <v/>
      </c>
      <c r="D812" t="str">
        <f t="shared" si="61"/>
        <v>Colorado Rockies @ Philadelphia Phillies</v>
      </c>
      <c r="E812" t="str">
        <f t="shared" si="62"/>
        <v>Wednesday, April 17, 2024</v>
      </c>
      <c r="F812" t="str">
        <f t="shared" si="63"/>
        <v>Colorado Rockies</v>
      </c>
      <c r="G812" t="str">
        <f t="shared" si="64"/>
        <v>Philadelphia Phillies</v>
      </c>
    </row>
    <row r="813" spans="2:7" ht="18" x14ac:dyDescent="0.4">
      <c r="B813" s="4" t="s">
        <v>574</v>
      </c>
      <c r="C813" s="5" t="str">
        <f t="shared" si="60"/>
        <v>Thursday, April 18, 2024</v>
      </c>
      <c r="D813" t="str">
        <f t="shared" si="61"/>
        <v/>
      </c>
      <c r="E813" t="str">
        <f t="shared" si="62"/>
        <v>Thursday, April 18, 2024</v>
      </c>
      <c r="F813" t="e">
        <f t="shared" si="63"/>
        <v>#VALUE!</v>
      </c>
      <c r="G813" t="e">
        <f t="shared" si="64"/>
        <v>#VALUE!</v>
      </c>
    </row>
    <row r="814" spans="2:7" x14ac:dyDescent="0.4">
      <c r="B814" s="6" t="s">
        <v>553</v>
      </c>
      <c r="C814" s="5" t="str">
        <f t="shared" si="60"/>
        <v/>
      </c>
      <c r="D814" t="str">
        <f t="shared" si="61"/>
        <v>Cleveland Guardians @ Boston Red Sox</v>
      </c>
      <c r="E814" t="str">
        <f t="shared" si="62"/>
        <v>Thursday, April 18, 2024</v>
      </c>
      <c r="F814" t="str">
        <f t="shared" si="63"/>
        <v>Cleveland Guardians</v>
      </c>
      <c r="G814" t="str">
        <f t="shared" si="64"/>
        <v>Boston Red Sox</v>
      </c>
    </row>
    <row r="815" spans="2:7" x14ac:dyDescent="0.4">
      <c r="B815" s="6" t="s">
        <v>559</v>
      </c>
      <c r="C815" s="5" t="str">
        <f t="shared" si="60"/>
        <v/>
      </c>
      <c r="D815" t="str">
        <f t="shared" si="61"/>
        <v>Los Angeles Angels @ Tampa Bay Rays</v>
      </c>
      <c r="E815" t="str">
        <f t="shared" si="62"/>
        <v>Thursday, April 18, 2024</v>
      </c>
      <c r="F815" t="str">
        <f t="shared" si="63"/>
        <v>Los Angeles Angels</v>
      </c>
      <c r="G815" t="str">
        <f t="shared" si="64"/>
        <v>Tampa Bay Rays</v>
      </c>
    </row>
    <row r="816" spans="2:7" x14ac:dyDescent="0.4">
      <c r="B816" s="6" t="s">
        <v>567</v>
      </c>
      <c r="C816" s="5" t="str">
        <f t="shared" si="60"/>
        <v/>
      </c>
      <c r="D816" t="str">
        <f t="shared" si="61"/>
        <v>Texas Rangers @ Detroit Tigers</v>
      </c>
      <c r="E816" t="str">
        <f t="shared" si="62"/>
        <v>Thursday, April 18, 2024</v>
      </c>
      <c r="F816" t="str">
        <f t="shared" si="63"/>
        <v>Texas Rangers</v>
      </c>
      <c r="G816" t="str">
        <f t="shared" si="64"/>
        <v>Detroit Tigers</v>
      </c>
    </row>
    <row r="817" spans="2:7" x14ac:dyDescent="0.4">
      <c r="B817" s="6" t="s">
        <v>575</v>
      </c>
      <c r="C817" s="5" t="str">
        <f t="shared" si="60"/>
        <v/>
      </c>
      <c r="D817" t="str">
        <f t="shared" si="61"/>
        <v>Miami Marlins @ Chicago Cubs</v>
      </c>
      <c r="E817" t="str">
        <f t="shared" si="62"/>
        <v>Thursday, April 18, 2024</v>
      </c>
      <c r="F817" t="str">
        <f t="shared" si="63"/>
        <v>Miami Marlins</v>
      </c>
      <c r="G817" t="str">
        <f t="shared" si="64"/>
        <v>Chicago Cubs</v>
      </c>
    </row>
    <row r="818" spans="2:7" x14ac:dyDescent="0.4">
      <c r="B818" s="6" t="s">
        <v>576</v>
      </c>
      <c r="C818" s="5" t="str">
        <f t="shared" si="60"/>
        <v/>
      </c>
      <c r="D818" t="str">
        <f t="shared" si="61"/>
        <v>Arizona D'Backs @ San Francisco Giants</v>
      </c>
      <c r="E818" t="str">
        <f t="shared" si="62"/>
        <v>Thursday, April 18, 2024</v>
      </c>
      <c r="F818" t="str">
        <f t="shared" si="63"/>
        <v>Arizona D'Backs</v>
      </c>
      <c r="G818" t="str">
        <f t="shared" si="64"/>
        <v>San Francisco Giants</v>
      </c>
    </row>
    <row r="819" spans="2:7" ht="18" x14ac:dyDescent="0.4">
      <c r="B819" s="4" t="s">
        <v>577</v>
      </c>
      <c r="C819" s="5" t="str">
        <f t="shared" si="60"/>
        <v>Friday, April 19, 2024</v>
      </c>
      <c r="D819" t="str">
        <f t="shared" si="61"/>
        <v/>
      </c>
      <c r="E819" t="str">
        <f t="shared" si="62"/>
        <v>Friday, April 19, 2024</v>
      </c>
      <c r="F819" t="e">
        <f t="shared" si="63"/>
        <v>#VALUE!</v>
      </c>
      <c r="G819" t="e">
        <f t="shared" si="64"/>
        <v>#VALUE!</v>
      </c>
    </row>
    <row r="820" spans="2:7" x14ac:dyDescent="0.4">
      <c r="B820" s="6" t="s">
        <v>578</v>
      </c>
      <c r="C820" s="5" t="str">
        <f t="shared" si="60"/>
        <v/>
      </c>
      <c r="D820" t="str">
        <f t="shared" si="61"/>
        <v>Texas Rangers @ Atlanta Braves</v>
      </c>
      <c r="E820" t="str">
        <f t="shared" si="62"/>
        <v>Friday, April 19, 2024</v>
      </c>
      <c r="F820" t="str">
        <f t="shared" si="63"/>
        <v>Texas Rangers</v>
      </c>
      <c r="G820" t="str">
        <f t="shared" si="64"/>
        <v>Atlanta Braves</v>
      </c>
    </row>
    <row r="821" spans="2:7" x14ac:dyDescent="0.4">
      <c r="B821" s="6" t="s">
        <v>579</v>
      </c>
      <c r="C821" s="5" t="str">
        <f t="shared" si="60"/>
        <v/>
      </c>
      <c r="D821" t="str">
        <f t="shared" si="61"/>
        <v>Oakland Athletics @ Cleveland Guardians</v>
      </c>
      <c r="E821" t="str">
        <f t="shared" si="62"/>
        <v>Friday, April 19, 2024</v>
      </c>
      <c r="F821" t="str">
        <f t="shared" si="63"/>
        <v>Oakland Athletics</v>
      </c>
      <c r="G821" t="str">
        <f t="shared" si="64"/>
        <v>Cleveland Guardians</v>
      </c>
    </row>
    <row r="822" spans="2:7" x14ac:dyDescent="0.4">
      <c r="B822" s="6" t="s">
        <v>580</v>
      </c>
      <c r="C822" s="5" t="str">
        <f t="shared" si="60"/>
        <v/>
      </c>
      <c r="D822" t="str">
        <f t="shared" si="61"/>
        <v>Boston Red Sox @ Pittsburgh Pirates</v>
      </c>
      <c r="E822" t="str">
        <f t="shared" si="62"/>
        <v>Friday, April 19, 2024</v>
      </c>
      <c r="F822" t="str">
        <f t="shared" si="63"/>
        <v>Boston Red Sox</v>
      </c>
      <c r="G822" t="str">
        <f t="shared" si="64"/>
        <v>Pittsburgh Pirates</v>
      </c>
    </row>
    <row r="823" spans="2:7" x14ac:dyDescent="0.4">
      <c r="B823" s="6" t="s">
        <v>581</v>
      </c>
      <c r="C823" s="5" t="str">
        <f t="shared" si="60"/>
        <v/>
      </c>
      <c r="D823" t="str">
        <f t="shared" si="61"/>
        <v>Miami Marlins @ Chicago Cubs</v>
      </c>
      <c r="E823" t="str">
        <f t="shared" si="62"/>
        <v>Friday, April 19, 2024</v>
      </c>
      <c r="F823" t="str">
        <f t="shared" si="63"/>
        <v>Miami Marlins</v>
      </c>
      <c r="G823" t="str">
        <f t="shared" si="64"/>
        <v>Chicago Cubs</v>
      </c>
    </row>
    <row r="824" spans="2:7" x14ac:dyDescent="0.4">
      <c r="B824" s="6" t="s">
        <v>582</v>
      </c>
      <c r="C824" s="5" t="str">
        <f t="shared" si="60"/>
        <v/>
      </c>
      <c r="D824" t="str">
        <f t="shared" si="61"/>
        <v>Los Angeles Angels @ Cincinnati Reds</v>
      </c>
      <c r="E824" t="str">
        <f t="shared" si="62"/>
        <v>Friday, April 19, 2024</v>
      </c>
      <c r="F824" t="str">
        <f t="shared" si="63"/>
        <v>Los Angeles Angels</v>
      </c>
      <c r="G824" t="str">
        <f t="shared" si="64"/>
        <v>Cincinnati Reds</v>
      </c>
    </row>
    <row r="825" spans="2:7" x14ac:dyDescent="0.4">
      <c r="B825" s="6" t="s">
        <v>583</v>
      </c>
      <c r="C825" s="5" t="str">
        <f t="shared" si="60"/>
        <v/>
      </c>
      <c r="D825" t="str">
        <f t="shared" si="61"/>
        <v>Chicago White Sox @ Philadelphia Phillies</v>
      </c>
      <c r="E825" t="str">
        <f t="shared" si="62"/>
        <v>Friday, April 19, 2024</v>
      </c>
      <c r="F825" t="str">
        <f t="shared" si="63"/>
        <v>Chicago White Sox</v>
      </c>
      <c r="G825" t="str">
        <f t="shared" si="64"/>
        <v>Philadelphia Phillies</v>
      </c>
    </row>
    <row r="826" spans="2:7" x14ac:dyDescent="0.4">
      <c r="B826" s="6" t="s">
        <v>584</v>
      </c>
      <c r="C826" s="5" t="str">
        <f t="shared" si="60"/>
        <v/>
      </c>
      <c r="D826" t="str">
        <f t="shared" si="61"/>
        <v>Houston Astros @ Washington Nationals</v>
      </c>
      <c r="E826" t="str">
        <f t="shared" si="62"/>
        <v>Friday, April 19, 2024</v>
      </c>
      <c r="F826" t="str">
        <f t="shared" si="63"/>
        <v>Houston Astros</v>
      </c>
      <c r="G826" t="str">
        <f t="shared" si="64"/>
        <v>Washington Nationals</v>
      </c>
    </row>
    <row r="827" spans="2:7" x14ac:dyDescent="0.4">
      <c r="B827" s="6" t="s">
        <v>585</v>
      </c>
      <c r="C827" s="5" t="str">
        <f t="shared" si="60"/>
        <v/>
      </c>
      <c r="D827" t="str">
        <f t="shared" si="61"/>
        <v>Tampa Bay Rays @ New York Yankees</v>
      </c>
      <c r="E827" t="str">
        <f t="shared" si="62"/>
        <v>Friday, April 19, 2024</v>
      </c>
      <c r="F827" t="str">
        <f t="shared" si="63"/>
        <v>Tampa Bay Rays</v>
      </c>
      <c r="G827" t="str">
        <f t="shared" si="64"/>
        <v>New York Yankees</v>
      </c>
    </row>
    <row r="828" spans="2:7" x14ac:dyDescent="0.4">
      <c r="B828" s="6" t="s">
        <v>586</v>
      </c>
      <c r="C828" s="5" t="str">
        <f t="shared" si="60"/>
        <v/>
      </c>
      <c r="D828" t="str">
        <f t="shared" si="61"/>
        <v>Baltimore Orioles @ Kansas City Royals</v>
      </c>
      <c r="E828" t="str">
        <f t="shared" si="62"/>
        <v>Friday, April 19, 2024</v>
      </c>
      <c r="F828" t="str">
        <f t="shared" si="63"/>
        <v>Baltimore Orioles</v>
      </c>
      <c r="G828" t="str">
        <f t="shared" si="64"/>
        <v>Kansas City Royals</v>
      </c>
    </row>
    <row r="829" spans="2:7" x14ac:dyDescent="0.4">
      <c r="B829" s="6" t="s">
        <v>587</v>
      </c>
      <c r="C829" s="5" t="str">
        <f t="shared" si="60"/>
        <v/>
      </c>
      <c r="D829" t="str">
        <f t="shared" si="61"/>
        <v>Detroit Tigers @ Minnesota Twins</v>
      </c>
      <c r="E829" t="str">
        <f t="shared" si="62"/>
        <v>Friday, April 19, 2024</v>
      </c>
      <c r="F829" t="str">
        <f t="shared" si="63"/>
        <v>Detroit Tigers</v>
      </c>
      <c r="G829" t="str">
        <f t="shared" si="64"/>
        <v>Minnesota Twins</v>
      </c>
    </row>
    <row r="830" spans="2:7" x14ac:dyDescent="0.4">
      <c r="B830" s="6" t="s">
        <v>588</v>
      </c>
      <c r="C830" s="5" t="str">
        <f t="shared" si="60"/>
        <v/>
      </c>
      <c r="D830" t="str">
        <f t="shared" si="61"/>
        <v>Milwaukee Brewers @ St. Louis Cardinals</v>
      </c>
      <c r="E830" t="str">
        <f t="shared" si="62"/>
        <v>Friday, April 19, 2024</v>
      </c>
      <c r="F830" t="str">
        <f t="shared" si="63"/>
        <v>Milwaukee Brewers</v>
      </c>
      <c r="G830" t="str">
        <f t="shared" si="64"/>
        <v>St. Louis Cardinals</v>
      </c>
    </row>
    <row r="831" spans="2:7" x14ac:dyDescent="0.4">
      <c r="B831" s="6" t="s">
        <v>589</v>
      </c>
      <c r="C831" s="5" t="str">
        <f t="shared" si="60"/>
        <v/>
      </c>
      <c r="D831" t="str">
        <f t="shared" si="61"/>
        <v>Seattle Mariners @ Colorado Rockies</v>
      </c>
      <c r="E831" t="str">
        <f t="shared" si="62"/>
        <v>Friday, April 19, 2024</v>
      </c>
      <c r="F831" t="str">
        <f t="shared" si="63"/>
        <v>Seattle Mariners</v>
      </c>
      <c r="G831" t="str">
        <f t="shared" si="64"/>
        <v>Colorado Rockies</v>
      </c>
    </row>
    <row r="832" spans="2:7" x14ac:dyDescent="0.4">
      <c r="B832" s="6" t="s">
        <v>590</v>
      </c>
      <c r="C832" s="5" t="str">
        <f t="shared" si="60"/>
        <v/>
      </c>
      <c r="D832" t="str">
        <f t="shared" si="61"/>
        <v>Toronto Blue Jays @ San Diego Padres</v>
      </c>
      <c r="E832" t="str">
        <f t="shared" si="62"/>
        <v>Friday, April 19, 2024</v>
      </c>
      <c r="F832" t="str">
        <f t="shared" si="63"/>
        <v>Toronto Blue Jays</v>
      </c>
      <c r="G832" t="str">
        <f t="shared" si="64"/>
        <v>San Diego Padres</v>
      </c>
    </row>
    <row r="833" spans="2:7" x14ac:dyDescent="0.4">
      <c r="B833" s="6" t="s">
        <v>591</v>
      </c>
      <c r="C833" s="5" t="str">
        <f t="shared" si="60"/>
        <v/>
      </c>
      <c r="D833" t="str">
        <f t="shared" si="61"/>
        <v>New York Mets @ Los Angeles Dodgers</v>
      </c>
      <c r="E833" t="str">
        <f t="shared" si="62"/>
        <v>Friday, April 19, 2024</v>
      </c>
      <c r="F833" t="str">
        <f t="shared" si="63"/>
        <v>New York Mets</v>
      </c>
      <c r="G833" t="str">
        <f t="shared" si="64"/>
        <v>Los Angeles Dodgers</v>
      </c>
    </row>
    <row r="834" spans="2:7" x14ac:dyDescent="0.4">
      <c r="B834" s="6" t="s">
        <v>592</v>
      </c>
      <c r="C834" s="5" t="str">
        <f t="shared" si="60"/>
        <v/>
      </c>
      <c r="D834" t="str">
        <f t="shared" si="61"/>
        <v>Arizona D'Backs @ San Francisco Giants</v>
      </c>
      <c r="E834" t="str">
        <f t="shared" si="62"/>
        <v>Friday, April 19, 2024</v>
      </c>
      <c r="F834" t="str">
        <f t="shared" si="63"/>
        <v>Arizona D'Backs</v>
      </c>
      <c r="G834" t="str">
        <f t="shared" si="64"/>
        <v>San Francisco Giants</v>
      </c>
    </row>
    <row r="835" spans="2:7" ht="18" x14ac:dyDescent="0.4">
      <c r="B835" s="4" t="s">
        <v>593</v>
      </c>
      <c r="C835" s="5" t="str">
        <f t="shared" ref="C835:C898" si="65">IF(RIGHT(B835,4)="2024",B835,"")</f>
        <v>Saturday, April 20, 2024</v>
      </c>
      <c r="D835" t="str">
        <f t="shared" ref="D835:D898" si="66">IF(C835="",TRIM(SUBSTITUTE(MID(B835,IFERROR(SEARCH(":",B835)+7,1),LEN(B835)),"TBD","")),"")</f>
        <v/>
      </c>
      <c r="E835" t="str">
        <f t="shared" si="62"/>
        <v>Saturday, April 20, 2024</v>
      </c>
      <c r="F835" t="e">
        <f t="shared" si="63"/>
        <v>#VALUE!</v>
      </c>
      <c r="G835" t="e">
        <f t="shared" si="64"/>
        <v>#VALUE!</v>
      </c>
    </row>
    <row r="836" spans="2:7" x14ac:dyDescent="0.4">
      <c r="B836" s="6" t="s">
        <v>578</v>
      </c>
      <c r="C836" s="5" t="str">
        <f t="shared" si="65"/>
        <v/>
      </c>
      <c r="D836" t="str">
        <f t="shared" si="66"/>
        <v>Texas Rangers @ Atlanta Braves</v>
      </c>
      <c r="E836" t="str">
        <f t="shared" ref="E836:E899" si="67">IF(C836="",E835,C836)</f>
        <v>Saturday, April 20, 2024</v>
      </c>
      <c r="F836" t="str">
        <f t="shared" ref="F836:F899" si="68">TRIM(SUBSTITUTE(TRIM(LEFT(D836, SEARCH("@", D836) - 1)),"TBD",""))</f>
        <v>Texas Rangers</v>
      </c>
      <c r="G836" t="str">
        <f t="shared" ref="G836:G899" si="69">TRIM(MID(B836, SEARCH("@", B836) + 1, LEN(B836)))</f>
        <v>Atlanta Braves</v>
      </c>
    </row>
    <row r="837" spans="2:7" x14ac:dyDescent="0.4">
      <c r="B837" s="6" t="s">
        <v>579</v>
      </c>
      <c r="C837" s="5" t="str">
        <f t="shared" si="65"/>
        <v/>
      </c>
      <c r="D837" t="str">
        <f t="shared" si="66"/>
        <v>Oakland Athletics @ Cleveland Guardians</v>
      </c>
      <c r="E837" t="str">
        <f t="shared" si="67"/>
        <v>Saturday, April 20, 2024</v>
      </c>
      <c r="F837" t="str">
        <f t="shared" si="68"/>
        <v>Oakland Athletics</v>
      </c>
      <c r="G837" t="str">
        <f t="shared" si="69"/>
        <v>Cleveland Guardians</v>
      </c>
    </row>
    <row r="838" spans="2:7" x14ac:dyDescent="0.4">
      <c r="B838" s="6" t="s">
        <v>594</v>
      </c>
      <c r="C838" s="5" t="str">
        <f t="shared" si="65"/>
        <v/>
      </c>
      <c r="D838" t="str">
        <f t="shared" si="66"/>
        <v>Tampa Bay Rays @ New York Yankees</v>
      </c>
      <c r="E838" t="str">
        <f t="shared" si="67"/>
        <v>Saturday, April 20, 2024</v>
      </c>
      <c r="F838" t="str">
        <f t="shared" si="68"/>
        <v>Tampa Bay Rays</v>
      </c>
      <c r="G838" t="str">
        <f t="shared" si="69"/>
        <v>New York Yankees</v>
      </c>
    </row>
    <row r="839" spans="2:7" x14ac:dyDescent="0.4">
      <c r="B839" s="6" t="s">
        <v>580</v>
      </c>
      <c r="C839" s="5" t="str">
        <f t="shared" si="65"/>
        <v/>
      </c>
      <c r="D839" t="str">
        <f t="shared" si="66"/>
        <v>Boston Red Sox @ Pittsburgh Pirates</v>
      </c>
      <c r="E839" t="str">
        <f t="shared" si="67"/>
        <v>Saturday, April 20, 2024</v>
      </c>
      <c r="F839" t="str">
        <f t="shared" si="68"/>
        <v>Boston Red Sox</v>
      </c>
      <c r="G839" t="str">
        <f t="shared" si="69"/>
        <v>Pittsburgh Pirates</v>
      </c>
    </row>
    <row r="840" spans="2:7" x14ac:dyDescent="0.4">
      <c r="B840" s="6" t="s">
        <v>595</v>
      </c>
      <c r="C840" s="5" t="str">
        <f t="shared" si="65"/>
        <v/>
      </c>
      <c r="D840" t="str">
        <f t="shared" si="66"/>
        <v>Arizona D'Backs @ San Francisco Giants</v>
      </c>
      <c r="E840" t="str">
        <f t="shared" si="67"/>
        <v>Saturday, April 20, 2024</v>
      </c>
      <c r="F840" t="str">
        <f t="shared" si="68"/>
        <v>Arizona D'Backs</v>
      </c>
      <c r="G840" t="str">
        <f t="shared" si="69"/>
        <v>San Francisco Giants</v>
      </c>
    </row>
    <row r="841" spans="2:7" x14ac:dyDescent="0.4">
      <c r="B841" s="6" t="s">
        <v>596</v>
      </c>
      <c r="C841" s="5" t="str">
        <f t="shared" si="65"/>
        <v/>
      </c>
      <c r="D841" t="str">
        <f t="shared" si="66"/>
        <v>Detroit Tigers @ Minnesota Twins</v>
      </c>
      <c r="E841" t="str">
        <f t="shared" si="67"/>
        <v>Saturday, April 20, 2024</v>
      </c>
      <c r="F841" t="str">
        <f t="shared" si="68"/>
        <v>Detroit Tigers</v>
      </c>
      <c r="G841" t="str">
        <f t="shared" si="69"/>
        <v>Minnesota Twins</v>
      </c>
    </row>
    <row r="842" spans="2:7" x14ac:dyDescent="0.4">
      <c r="B842" s="6" t="s">
        <v>597</v>
      </c>
      <c r="C842" s="5" t="str">
        <f t="shared" si="65"/>
        <v/>
      </c>
      <c r="D842" t="str">
        <f t="shared" si="66"/>
        <v>Milwaukee Brewers @ St. Louis Cardinals</v>
      </c>
      <c r="E842" t="str">
        <f t="shared" si="67"/>
        <v>Saturday, April 20, 2024</v>
      </c>
      <c r="F842" t="str">
        <f t="shared" si="68"/>
        <v>Milwaukee Brewers</v>
      </c>
      <c r="G842" t="str">
        <f t="shared" si="69"/>
        <v>St. Louis Cardinals</v>
      </c>
    </row>
    <row r="843" spans="2:7" x14ac:dyDescent="0.4">
      <c r="B843" s="6" t="s">
        <v>581</v>
      </c>
      <c r="C843" s="5" t="str">
        <f t="shared" si="65"/>
        <v/>
      </c>
      <c r="D843" t="str">
        <f t="shared" si="66"/>
        <v>Miami Marlins @ Chicago Cubs</v>
      </c>
      <c r="E843" t="str">
        <f t="shared" si="67"/>
        <v>Saturday, April 20, 2024</v>
      </c>
      <c r="F843" t="str">
        <f t="shared" si="68"/>
        <v>Miami Marlins</v>
      </c>
      <c r="G843" t="str">
        <f t="shared" si="69"/>
        <v>Chicago Cubs</v>
      </c>
    </row>
    <row r="844" spans="2:7" x14ac:dyDescent="0.4">
      <c r="B844" s="6" t="s">
        <v>598</v>
      </c>
      <c r="C844" s="5" t="str">
        <f t="shared" si="65"/>
        <v/>
      </c>
      <c r="D844" t="str">
        <f t="shared" si="66"/>
        <v>Houston Astros @ Washington Nationals</v>
      </c>
      <c r="E844" t="str">
        <f t="shared" si="67"/>
        <v>Saturday, April 20, 2024</v>
      </c>
      <c r="F844" t="str">
        <f t="shared" si="68"/>
        <v>Houston Astros</v>
      </c>
      <c r="G844" t="str">
        <f t="shared" si="69"/>
        <v>Washington Nationals</v>
      </c>
    </row>
    <row r="845" spans="2:7" x14ac:dyDescent="0.4">
      <c r="B845" s="6" t="s">
        <v>599</v>
      </c>
      <c r="C845" s="5" t="str">
        <f t="shared" si="65"/>
        <v/>
      </c>
      <c r="D845" t="str">
        <f t="shared" si="66"/>
        <v>Chicago White Sox @ Philadelphia Phillies</v>
      </c>
      <c r="E845" t="str">
        <f t="shared" si="67"/>
        <v>Saturday, April 20, 2024</v>
      </c>
      <c r="F845" t="str">
        <f t="shared" si="68"/>
        <v>Chicago White Sox</v>
      </c>
      <c r="G845" t="str">
        <f t="shared" si="69"/>
        <v>Philadelphia Phillies</v>
      </c>
    </row>
    <row r="846" spans="2:7" x14ac:dyDescent="0.4">
      <c r="B846" s="6" t="s">
        <v>582</v>
      </c>
      <c r="C846" s="5" t="str">
        <f t="shared" si="65"/>
        <v/>
      </c>
      <c r="D846" t="str">
        <f t="shared" si="66"/>
        <v>Los Angeles Angels @ Cincinnati Reds</v>
      </c>
      <c r="E846" t="str">
        <f t="shared" si="67"/>
        <v>Saturday, April 20, 2024</v>
      </c>
      <c r="F846" t="str">
        <f t="shared" si="68"/>
        <v>Los Angeles Angels</v>
      </c>
      <c r="G846" t="str">
        <f t="shared" si="69"/>
        <v>Cincinnati Reds</v>
      </c>
    </row>
    <row r="847" spans="2:7" x14ac:dyDescent="0.4">
      <c r="B847" s="6" t="s">
        <v>600</v>
      </c>
      <c r="C847" s="5" t="str">
        <f t="shared" si="65"/>
        <v/>
      </c>
      <c r="D847" t="str">
        <f t="shared" si="66"/>
        <v>Baltimore Orioles @ Kansas City Royals</v>
      </c>
      <c r="E847" t="str">
        <f t="shared" si="67"/>
        <v>Saturday, April 20, 2024</v>
      </c>
      <c r="F847" t="str">
        <f t="shared" si="68"/>
        <v>Baltimore Orioles</v>
      </c>
      <c r="G847" t="str">
        <f t="shared" si="69"/>
        <v>Kansas City Royals</v>
      </c>
    </row>
    <row r="848" spans="2:7" x14ac:dyDescent="0.4">
      <c r="B848" s="6" t="s">
        <v>601</v>
      </c>
      <c r="C848" s="5" t="str">
        <f t="shared" si="65"/>
        <v/>
      </c>
      <c r="D848" t="str">
        <f t="shared" si="66"/>
        <v>Seattle Mariners @ Colorado Rockies</v>
      </c>
      <c r="E848" t="str">
        <f t="shared" si="67"/>
        <v>Saturday, April 20, 2024</v>
      </c>
      <c r="F848" t="str">
        <f t="shared" si="68"/>
        <v>Seattle Mariners</v>
      </c>
      <c r="G848" t="str">
        <f t="shared" si="69"/>
        <v>Colorado Rockies</v>
      </c>
    </row>
    <row r="849" spans="2:7" x14ac:dyDescent="0.4">
      <c r="B849" s="6" t="s">
        <v>602</v>
      </c>
      <c r="C849" s="5" t="str">
        <f t="shared" si="65"/>
        <v/>
      </c>
      <c r="D849" t="str">
        <f t="shared" si="66"/>
        <v>Toronto Blue Jays @ San Diego Padres</v>
      </c>
      <c r="E849" t="str">
        <f t="shared" si="67"/>
        <v>Saturday, April 20, 2024</v>
      </c>
      <c r="F849" t="str">
        <f t="shared" si="68"/>
        <v>Toronto Blue Jays</v>
      </c>
      <c r="G849" t="str">
        <f t="shared" si="69"/>
        <v>San Diego Padres</v>
      </c>
    </row>
    <row r="850" spans="2:7" x14ac:dyDescent="0.4">
      <c r="B850" s="6" t="s">
        <v>603</v>
      </c>
      <c r="C850" s="5" t="str">
        <f t="shared" si="65"/>
        <v/>
      </c>
      <c r="D850" t="str">
        <f t="shared" si="66"/>
        <v>New York Mets @ Los Angeles Dodgers</v>
      </c>
      <c r="E850" t="str">
        <f t="shared" si="67"/>
        <v>Saturday, April 20, 2024</v>
      </c>
      <c r="F850" t="str">
        <f t="shared" si="68"/>
        <v>New York Mets</v>
      </c>
      <c r="G850" t="str">
        <f t="shared" si="69"/>
        <v>Los Angeles Dodgers</v>
      </c>
    </row>
    <row r="851" spans="2:7" ht="18" x14ac:dyDescent="0.4">
      <c r="B851" s="4" t="s">
        <v>604</v>
      </c>
      <c r="C851" s="5" t="str">
        <f t="shared" si="65"/>
        <v>Sunday, April 21, 2024</v>
      </c>
      <c r="D851" t="str">
        <f t="shared" si="66"/>
        <v/>
      </c>
      <c r="E851" t="str">
        <f t="shared" si="67"/>
        <v>Sunday, April 21, 2024</v>
      </c>
      <c r="F851" t="e">
        <f t="shared" si="68"/>
        <v>#VALUE!</v>
      </c>
      <c r="G851" t="e">
        <f t="shared" si="69"/>
        <v>#VALUE!</v>
      </c>
    </row>
    <row r="852" spans="2:7" x14ac:dyDescent="0.4">
      <c r="B852" s="6" t="s">
        <v>578</v>
      </c>
      <c r="C852" s="5" t="str">
        <f t="shared" si="65"/>
        <v/>
      </c>
      <c r="D852" t="str">
        <f t="shared" si="66"/>
        <v>Texas Rangers @ Atlanta Braves</v>
      </c>
      <c r="E852" t="str">
        <f t="shared" si="67"/>
        <v>Sunday, April 21, 2024</v>
      </c>
      <c r="F852" t="str">
        <f t="shared" si="68"/>
        <v>Texas Rangers</v>
      </c>
      <c r="G852" t="str">
        <f t="shared" si="69"/>
        <v>Atlanta Braves</v>
      </c>
    </row>
    <row r="853" spans="2:7" x14ac:dyDescent="0.4">
      <c r="B853" s="6" t="s">
        <v>579</v>
      </c>
      <c r="C853" s="5" t="str">
        <f t="shared" si="65"/>
        <v/>
      </c>
      <c r="D853" t="str">
        <f t="shared" si="66"/>
        <v>Oakland Athletics @ Cleveland Guardians</v>
      </c>
      <c r="E853" t="str">
        <f t="shared" si="67"/>
        <v>Sunday, April 21, 2024</v>
      </c>
      <c r="F853" t="str">
        <f t="shared" si="68"/>
        <v>Oakland Athletics</v>
      </c>
      <c r="G853" t="str">
        <f t="shared" si="69"/>
        <v>Cleveland Guardians</v>
      </c>
    </row>
    <row r="854" spans="2:7" x14ac:dyDescent="0.4">
      <c r="B854" s="6" t="s">
        <v>594</v>
      </c>
      <c r="C854" s="5" t="str">
        <f t="shared" si="65"/>
        <v/>
      </c>
      <c r="D854" t="str">
        <f t="shared" si="66"/>
        <v>Tampa Bay Rays @ New York Yankees</v>
      </c>
      <c r="E854" t="str">
        <f t="shared" si="67"/>
        <v>Sunday, April 21, 2024</v>
      </c>
      <c r="F854" t="str">
        <f t="shared" si="68"/>
        <v>Tampa Bay Rays</v>
      </c>
      <c r="G854" t="str">
        <f t="shared" si="69"/>
        <v>New York Yankees</v>
      </c>
    </row>
    <row r="855" spans="2:7" x14ac:dyDescent="0.4">
      <c r="B855" s="6" t="s">
        <v>580</v>
      </c>
      <c r="C855" s="5" t="str">
        <f t="shared" si="65"/>
        <v/>
      </c>
      <c r="D855" t="str">
        <f t="shared" si="66"/>
        <v>Boston Red Sox @ Pittsburgh Pirates</v>
      </c>
      <c r="E855" t="str">
        <f t="shared" si="67"/>
        <v>Sunday, April 21, 2024</v>
      </c>
      <c r="F855" t="str">
        <f t="shared" si="68"/>
        <v>Boston Red Sox</v>
      </c>
      <c r="G855" t="str">
        <f t="shared" si="69"/>
        <v>Pittsburgh Pirates</v>
      </c>
    </row>
    <row r="856" spans="2:7" x14ac:dyDescent="0.4">
      <c r="B856" s="6" t="s">
        <v>605</v>
      </c>
      <c r="C856" s="5" t="str">
        <f t="shared" si="65"/>
        <v/>
      </c>
      <c r="D856" t="str">
        <f t="shared" si="66"/>
        <v>Chicago White Sox @ Philadelphia Phillies</v>
      </c>
      <c r="E856" t="str">
        <f t="shared" si="67"/>
        <v>Sunday, April 21, 2024</v>
      </c>
      <c r="F856" t="str">
        <f t="shared" si="68"/>
        <v>Chicago White Sox</v>
      </c>
      <c r="G856" t="str">
        <f t="shared" si="69"/>
        <v>Philadelphia Phillies</v>
      </c>
    </row>
    <row r="857" spans="2:7" x14ac:dyDescent="0.4">
      <c r="B857" s="6" t="s">
        <v>606</v>
      </c>
      <c r="C857" s="5" t="str">
        <f t="shared" si="65"/>
        <v/>
      </c>
      <c r="D857" t="str">
        <f t="shared" si="66"/>
        <v>Houston Astros @ Washington Nationals</v>
      </c>
      <c r="E857" t="str">
        <f t="shared" si="67"/>
        <v>Sunday, April 21, 2024</v>
      </c>
      <c r="F857" t="str">
        <f t="shared" si="68"/>
        <v>Houston Astros</v>
      </c>
      <c r="G857" t="str">
        <f t="shared" si="69"/>
        <v>Washington Nationals</v>
      </c>
    </row>
    <row r="858" spans="2:7" x14ac:dyDescent="0.4">
      <c r="B858" s="6" t="s">
        <v>607</v>
      </c>
      <c r="C858" s="5" t="str">
        <f t="shared" si="65"/>
        <v/>
      </c>
      <c r="D858" t="str">
        <f t="shared" si="66"/>
        <v>Los Angeles Angels @ Cincinnati Reds</v>
      </c>
      <c r="E858" t="str">
        <f t="shared" si="67"/>
        <v>Sunday, April 21, 2024</v>
      </c>
      <c r="F858" t="str">
        <f t="shared" si="68"/>
        <v>Los Angeles Angels</v>
      </c>
      <c r="G858" t="str">
        <f t="shared" si="69"/>
        <v>Cincinnati Reds</v>
      </c>
    </row>
    <row r="859" spans="2:7" x14ac:dyDescent="0.4">
      <c r="B859" s="6" t="s">
        <v>608</v>
      </c>
      <c r="C859" s="5" t="str">
        <f t="shared" si="65"/>
        <v/>
      </c>
      <c r="D859" t="str">
        <f t="shared" si="66"/>
        <v>Baltimore Orioles @ Kansas City Royals</v>
      </c>
      <c r="E859" t="str">
        <f t="shared" si="67"/>
        <v>Sunday, April 21, 2024</v>
      </c>
      <c r="F859" t="str">
        <f t="shared" si="68"/>
        <v>Baltimore Orioles</v>
      </c>
      <c r="G859" t="str">
        <f t="shared" si="69"/>
        <v>Kansas City Royals</v>
      </c>
    </row>
    <row r="860" spans="2:7" x14ac:dyDescent="0.4">
      <c r="B860" s="6" t="s">
        <v>596</v>
      </c>
      <c r="C860" s="5" t="str">
        <f t="shared" si="65"/>
        <v/>
      </c>
      <c r="D860" t="str">
        <f t="shared" si="66"/>
        <v>Detroit Tigers @ Minnesota Twins</v>
      </c>
      <c r="E860" t="str">
        <f t="shared" si="67"/>
        <v>Sunday, April 21, 2024</v>
      </c>
      <c r="F860" t="str">
        <f t="shared" si="68"/>
        <v>Detroit Tigers</v>
      </c>
      <c r="G860" t="str">
        <f t="shared" si="69"/>
        <v>Minnesota Twins</v>
      </c>
    </row>
    <row r="861" spans="2:7" x14ac:dyDescent="0.4">
      <c r="B861" s="6" t="s">
        <v>597</v>
      </c>
      <c r="C861" s="5" t="str">
        <f t="shared" si="65"/>
        <v/>
      </c>
      <c r="D861" t="str">
        <f t="shared" si="66"/>
        <v>Milwaukee Brewers @ St. Louis Cardinals</v>
      </c>
      <c r="E861" t="str">
        <f t="shared" si="67"/>
        <v>Sunday, April 21, 2024</v>
      </c>
      <c r="F861" t="str">
        <f t="shared" si="68"/>
        <v>Milwaukee Brewers</v>
      </c>
      <c r="G861" t="str">
        <f t="shared" si="69"/>
        <v>St. Louis Cardinals</v>
      </c>
    </row>
    <row r="862" spans="2:7" x14ac:dyDescent="0.4">
      <c r="B862" s="6" t="s">
        <v>581</v>
      </c>
      <c r="C862" s="5" t="str">
        <f t="shared" si="65"/>
        <v/>
      </c>
      <c r="D862" t="str">
        <f t="shared" si="66"/>
        <v>Miami Marlins @ Chicago Cubs</v>
      </c>
      <c r="E862" t="str">
        <f t="shared" si="67"/>
        <v>Sunday, April 21, 2024</v>
      </c>
      <c r="F862" t="str">
        <f t="shared" si="68"/>
        <v>Miami Marlins</v>
      </c>
      <c r="G862" t="str">
        <f t="shared" si="69"/>
        <v>Chicago Cubs</v>
      </c>
    </row>
    <row r="863" spans="2:7" x14ac:dyDescent="0.4">
      <c r="B863" s="6" t="s">
        <v>609</v>
      </c>
      <c r="C863" s="5" t="str">
        <f t="shared" si="65"/>
        <v/>
      </c>
      <c r="D863" t="str">
        <f t="shared" si="66"/>
        <v>Seattle Mariners @ Colorado Rockies</v>
      </c>
      <c r="E863" t="str">
        <f t="shared" si="67"/>
        <v>Sunday, April 21, 2024</v>
      </c>
      <c r="F863" t="str">
        <f t="shared" si="68"/>
        <v>Seattle Mariners</v>
      </c>
      <c r="G863" t="str">
        <f t="shared" si="69"/>
        <v>Colorado Rockies</v>
      </c>
    </row>
    <row r="864" spans="2:7" x14ac:dyDescent="0.4">
      <c r="B864" s="6" t="s">
        <v>610</v>
      </c>
      <c r="C864" s="5" t="str">
        <f t="shared" si="65"/>
        <v/>
      </c>
      <c r="D864" t="str">
        <f t="shared" si="66"/>
        <v>Arizona D'Backs @ San Francisco Giants</v>
      </c>
      <c r="E864" t="str">
        <f t="shared" si="67"/>
        <v>Sunday, April 21, 2024</v>
      </c>
      <c r="F864" t="str">
        <f t="shared" si="68"/>
        <v>Arizona D'Backs</v>
      </c>
      <c r="G864" t="str">
        <f t="shared" si="69"/>
        <v>San Francisco Giants</v>
      </c>
    </row>
    <row r="865" spans="2:7" x14ac:dyDescent="0.4">
      <c r="B865" s="6" t="s">
        <v>611</v>
      </c>
      <c r="C865" s="5" t="str">
        <f t="shared" si="65"/>
        <v/>
      </c>
      <c r="D865" t="str">
        <f t="shared" si="66"/>
        <v>New York Mets @ Los Angeles Dodgers</v>
      </c>
      <c r="E865" t="str">
        <f t="shared" si="67"/>
        <v>Sunday, April 21, 2024</v>
      </c>
      <c r="F865" t="str">
        <f t="shared" si="68"/>
        <v>New York Mets</v>
      </c>
      <c r="G865" t="str">
        <f t="shared" si="69"/>
        <v>Los Angeles Dodgers</v>
      </c>
    </row>
    <row r="866" spans="2:7" x14ac:dyDescent="0.4">
      <c r="B866" s="6" t="s">
        <v>612</v>
      </c>
      <c r="C866" s="5" t="str">
        <f t="shared" si="65"/>
        <v/>
      </c>
      <c r="D866" t="str">
        <f t="shared" si="66"/>
        <v>Toronto Blue Jays @ San Diego Padres</v>
      </c>
      <c r="E866" t="str">
        <f t="shared" si="67"/>
        <v>Sunday, April 21, 2024</v>
      </c>
      <c r="F866" t="str">
        <f t="shared" si="68"/>
        <v>Toronto Blue Jays</v>
      </c>
      <c r="G866" t="str">
        <f t="shared" si="69"/>
        <v>San Diego Padres</v>
      </c>
    </row>
    <row r="867" spans="2:7" ht="18" x14ac:dyDescent="0.4">
      <c r="B867" s="4" t="s">
        <v>613</v>
      </c>
      <c r="C867" s="5" t="str">
        <f t="shared" si="65"/>
        <v>Monday, April 22, 2024</v>
      </c>
      <c r="D867" t="str">
        <f t="shared" si="66"/>
        <v/>
      </c>
      <c r="E867" t="str">
        <f t="shared" si="67"/>
        <v>Monday, April 22, 2024</v>
      </c>
      <c r="F867" t="e">
        <f t="shared" si="68"/>
        <v>#VALUE!</v>
      </c>
      <c r="G867" t="e">
        <f t="shared" si="69"/>
        <v>#VALUE!</v>
      </c>
    </row>
    <row r="868" spans="2:7" x14ac:dyDescent="0.4">
      <c r="B868" s="6" t="s">
        <v>614</v>
      </c>
      <c r="C868" s="5" t="str">
        <f t="shared" si="65"/>
        <v/>
      </c>
      <c r="D868" t="str">
        <f t="shared" si="66"/>
        <v>Miami Marlins @ Atlanta Braves</v>
      </c>
      <c r="E868" t="str">
        <f t="shared" si="67"/>
        <v>Monday, April 22, 2024</v>
      </c>
      <c r="F868" t="str">
        <f t="shared" si="68"/>
        <v>Miami Marlins</v>
      </c>
      <c r="G868" t="str">
        <f t="shared" si="69"/>
        <v>Atlanta Braves</v>
      </c>
    </row>
    <row r="869" spans="2:7" x14ac:dyDescent="0.4">
      <c r="B869" s="6" t="s">
        <v>615</v>
      </c>
      <c r="C869" s="5" t="str">
        <f t="shared" si="65"/>
        <v/>
      </c>
      <c r="D869" t="str">
        <f t="shared" si="66"/>
        <v>Oakland Athletics @ New York Yankees</v>
      </c>
      <c r="E869" t="str">
        <f t="shared" si="67"/>
        <v>Monday, April 22, 2024</v>
      </c>
      <c r="F869" t="str">
        <f t="shared" si="68"/>
        <v>Oakland Athletics</v>
      </c>
      <c r="G869" t="str">
        <f t="shared" si="69"/>
        <v>New York Yankees</v>
      </c>
    </row>
    <row r="870" spans="2:7" x14ac:dyDescent="0.4">
      <c r="B870" s="6" t="s">
        <v>616</v>
      </c>
      <c r="C870" s="5" t="str">
        <f t="shared" si="65"/>
        <v/>
      </c>
      <c r="D870" t="str">
        <f t="shared" si="66"/>
        <v>Milwaukee Brewers @ Pittsburgh Pirates</v>
      </c>
      <c r="E870" t="str">
        <f t="shared" si="67"/>
        <v>Monday, April 22, 2024</v>
      </c>
      <c r="F870" t="str">
        <f t="shared" si="68"/>
        <v>Milwaukee Brewers</v>
      </c>
      <c r="G870" t="str">
        <f t="shared" si="69"/>
        <v>Pittsburgh Pirates</v>
      </c>
    </row>
    <row r="871" spans="2:7" x14ac:dyDescent="0.4">
      <c r="B871" s="6" t="s">
        <v>617</v>
      </c>
      <c r="C871" s="5" t="str">
        <f t="shared" si="65"/>
        <v/>
      </c>
      <c r="D871" t="str">
        <f t="shared" si="66"/>
        <v>Detroit Tigers @ Tampa Bay Rays</v>
      </c>
      <c r="E871" t="str">
        <f t="shared" si="67"/>
        <v>Monday, April 22, 2024</v>
      </c>
      <c r="F871" t="str">
        <f t="shared" si="68"/>
        <v>Detroit Tigers</v>
      </c>
      <c r="G871" t="str">
        <f t="shared" si="69"/>
        <v>Tampa Bay Rays</v>
      </c>
    </row>
    <row r="872" spans="2:7" x14ac:dyDescent="0.4">
      <c r="B872" s="6" t="s">
        <v>618</v>
      </c>
      <c r="C872" s="5" t="str">
        <f t="shared" si="65"/>
        <v/>
      </c>
      <c r="D872" t="str">
        <f t="shared" si="66"/>
        <v>Philadelphia Phillies @ Cincinnati Reds</v>
      </c>
      <c r="E872" t="str">
        <f t="shared" si="67"/>
        <v>Monday, April 22, 2024</v>
      </c>
      <c r="F872" t="str">
        <f t="shared" si="68"/>
        <v>Philadelphia Phillies</v>
      </c>
      <c r="G872" t="str">
        <f t="shared" si="69"/>
        <v>Cincinnati Reds</v>
      </c>
    </row>
    <row r="873" spans="2:7" x14ac:dyDescent="0.4">
      <c r="B873" s="6" t="s">
        <v>619</v>
      </c>
      <c r="C873" s="5" t="str">
        <f t="shared" si="65"/>
        <v/>
      </c>
      <c r="D873" t="str">
        <f t="shared" si="66"/>
        <v>Toronto Blue Jays @ Kansas City Royals</v>
      </c>
      <c r="E873" t="str">
        <f t="shared" si="67"/>
        <v>Monday, April 22, 2024</v>
      </c>
      <c r="F873" t="str">
        <f t="shared" si="68"/>
        <v>Toronto Blue Jays</v>
      </c>
      <c r="G873" t="str">
        <f t="shared" si="69"/>
        <v>Kansas City Royals</v>
      </c>
    </row>
    <row r="874" spans="2:7" x14ac:dyDescent="0.4">
      <c r="B874" s="6" t="s">
        <v>620</v>
      </c>
      <c r="C874" s="5" t="str">
        <f t="shared" si="65"/>
        <v/>
      </c>
      <c r="D874" t="str">
        <f t="shared" si="66"/>
        <v>Chicago White Sox @ Minnesota Twins</v>
      </c>
      <c r="E874" t="str">
        <f t="shared" si="67"/>
        <v>Monday, April 22, 2024</v>
      </c>
      <c r="F874" t="str">
        <f t="shared" si="68"/>
        <v>Chicago White Sox</v>
      </c>
      <c r="G874" t="str">
        <f t="shared" si="69"/>
        <v>Minnesota Twins</v>
      </c>
    </row>
    <row r="875" spans="2:7" x14ac:dyDescent="0.4">
      <c r="B875" s="6" t="s">
        <v>621</v>
      </c>
      <c r="C875" s="5" t="str">
        <f t="shared" si="65"/>
        <v/>
      </c>
      <c r="D875" t="str">
        <f t="shared" si="66"/>
        <v>Arizona D'Backs @ St. Louis Cardinals</v>
      </c>
      <c r="E875" t="str">
        <f t="shared" si="67"/>
        <v>Monday, April 22, 2024</v>
      </c>
      <c r="F875" t="str">
        <f t="shared" si="68"/>
        <v>Arizona D'Backs</v>
      </c>
      <c r="G875" t="str">
        <f t="shared" si="69"/>
        <v>St. Louis Cardinals</v>
      </c>
    </row>
    <row r="876" spans="2:7" x14ac:dyDescent="0.4">
      <c r="B876" s="6" t="s">
        <v>622</v>
      </c>
      <c r="C876" s="5" t="str">
        <f t="shared" si="65"/>
        <v/>
      </c>
      <c r="D876" t="str">
        <f t="shared" si="66"/>
        <v>San Diego Padres @ Colorado Rockies</v>
      </c>
      <c r="E876" t="str">
        <f t="shared" si="67"/>
        <v>Monday, April 22, 2024</v>
      </c>
      <c r="F876" t="str">
        <f t="shared" si="68"/>
        <v>San Diego Padres</v>
      </c>
      <c r="G876" t="str">
        <f t="shared" si="69"/>
        <v>Colorado Rockies</v>
      </c>
    </row>
    <row r="877" spans="2:7" x14ac:dyDescent="0.4">
      <c r="B877" s="6" t="s">
        <v>623</v>
      </c>
      <c r="C877" s="5" t="str">
        <f t="shared" si="65"/>
        <v/>
      </c>
      <c r="D877" t="str">
        <f t="shared" si="66"/>
        <v>Baltimore Orioles @ Los Angeles Angels</v>
      </c>
      <c r="E877" t="str">
        <f t="shared" si="67"/>
        <v>Monday, April 22, 2024</v>
      </c>
      <c r="F877" t="str">
        <f t="shared" si="68"/>
        <v>Baltimore Orioles</v>
      </c>
      <c r="G877" t="str">
        <f t="shared" si="69"/>
        <v>Los Angeles Angels</v>
      </c>
    </row>
    <row r="878" spans="2:7" x14ac:dyDescent="0.4">
      <c r="B878" s="6" t="s">
        <v>624</v>
      </c>
      <c r="C878" s="5" t="str">
        <f t="shared" si="65"/>
        <v/>
      </c>
      <c r="D878" t="str">
        <f t="shared" si="66"/>
        <v>New York Mets @ San Francisco Giants</v>
      </c>
      <c r="E878" t="str">
        <f t="shared" si="67"/>
        <v>Monday, April 22, 2024</v>
      </c>
      <c r="F878" t="str">
        <f t="shared" si="68"/>
        <v>New York Mets</v>
      </c>
      <c r="G878" t="str">
        <f t="shared" si="69"/>
        <v>San Francisco Giants</v>
      </c>
    </row>
    <row r="879" spans="2:7" ht="18" x14ac:dyDescent="0.4">
      <c r="B879" s="4" t="s">
        <v>625</v>
      </c>
      <c r="C879" s="5" t="str">
        <f t="shared" si="65"/>
        <v>Tuesday, April 23, 2024</v>
      </c>
      <c r="D879" t="str">
        <f t="shared" si="66"/>
        <v/>
      </c>
      <c r="E879" t="str">
        <f t="shared" si="67"/>
        <v>Tuesday, April 23, 2024</v>
      </c>
      <c r="F879" t="e">
        <f t="shared" si="68"/>
        <v>#VALUE!</v>
      </c>
      <c r="G879" t="e">
        <f t="shared" si="69"/>
        <v>#VALUE!</v>
      </c>
    </row>
    <row r="880" spans="2:7" x14ac:dyDescent="0.4">
      <c r="B880" s="6" t="s">
        <v>614</v>
      </c>
      <c r="C880" s="5" t="str">
        <f t="shared" si="65"/>
        <v/>
      </c>
      <c r="D880" t="str">
        <f t="shared" si="66"/>
        <v>Miami Marlins @ Atlanta Braves</v>
      </c>
      <c r="E880" t="str">
        <f t="shared" si="67"/>
        <v>Tuesday, April 23, 2024</v>
      </c>
      <c r="F880" t="str">
        <f t="shared" si="68"/>
        <v>Miami Marlins</v>
      </c>
      <c r="G880" t="str">
        <f t="shared" si="69"/>
        <v>Atlanta Braves</v>
      </c>
    </row>
    <row r="881" spans="2:7" x14ac:dyDescent="0.4">
      <c r="B881" s="6" t="s">
        <v>626</v>
      </c>
      <c r="C881" s="5" t="str">
        <f t="shared" si="65"/>
        <v/>
      </c>
      <c r="D881" t="str">
        <f t="shared" si="66"/>
        <v>Boston Red Sox @ Cleveland Guardians</v>
      </c>
      <c r="E881" t="str">
        <f t="shared" si="67"/>
        <v>Tuesday, April 23, 2024</v>
      </c>
      <c r="F881" t="str">
        <f t="shared" si="68"/>
        <v>Boston Red Sox</v>
      </c>
      <c r="G881" t="str">
        <f t="shared" si="69"/>
        <v>Cleveland Guardians</v>
      </c>
    </row>
    <row r="882" spans="2:7" x14ac:dyDescent="0.4">
      <c r="B882" s="6" t="s">
        <v>616</v>
      </c>
      <c r="C882" s="5" t="str">
        <f t="shared" si="65"/>
        <v/>
      </c>
      <c r="D882" t="str">
        <f t="shared" si="66"/>
        <v>Milwaukee Brewers @ Pittsburgh Pirates</v>
      </c>
      <c r="E882" t="str">
        <f t="shared" si="67"/>
        <v>Tuesday, April 23, 2024</v>
      </c>
      <c r="F882" t="str">
        <f t="shared" si="68"/>
        <v>Milwaukee Brewers</v>
      </c>
      <c r="G882" t="str">
        <f t="shared" si="69"/>
        <v>Pittsburgh Pirates</v>
      </c>
    </row>
    <row r="883" spans="2:7" x14ac:dyDescent="0.4">
      <c r="B883" s="6" t="s">
        <v>617</v>
      </c>
      <c r="C883" s="5" t="str">
        <f t="shared" si="65"/>
        <v/>
      </c>
      <c r="D883" t="str">
        <f t="shared" si="66"/>
        <v>Detroit Tigers @ Tampa Bay Rays</v>
      </c>
      <c r="E883" t="str">
        <f t="shared" si="67"/>
        <v>Tuesday, April 23, 2024</v>
      </c>
      <c r="F883" t="str">
        <f t="shared" si="68"/>
        <v>Detroit Tigers</v>
      </c>
      <c r="G883" t="str">
        <f t="shared" si="69"/>
        <v>Tampa Bay Rays</v>
      </c>
    </row>
    <row r="884" spans="2:7" x14ac:dyDescent="0.4">
      <c r="B884" s="6" t="s">
        <v>618</v>
      </c>
      <c r="C884" s="5" t="str">
        <f t="shared" si="65"/>
        <v/>
      </c>
      <c r="D884" t="str">
        <f t="shared" si="66"/>
        <v>Philadelphia Phillies @ Cincinnati Reds</v>
      </c>
      <c r="E884" t="str">
        <f t="shared" si="67"/>
        <v>Tuesday, April 23, 2024</v>
      </c>
      <c r="F884" t="str">
        <f t="shared" si="68"/>
        <v>Philadelphia Phillies</v>
      </c>
      <c r="G884" t="str">
        <f t="shared" si="69"/>
        <v>Cincinnati Reds</v>
      </c>
    </row>
    <row r="885" spans="2:7" x14ac:dyDescent="0.4">
      <c r="B885" s="6" t="s">
        <v>627</v>
      </c>
      <c r="C885" s="5" t="str">
        <f t="shared" si="65"/>
        <v/>
      </c>
      <c r="D885" t="str">
        <f t="shared" si="66"/>
        <v>Los Angeles Dodgers @ Washington Nationals</v>
      </c>
      <c r="E885" t="str">
        <f t="shared" si="67"/>
        <v>Tuesday, April 23, 2024</v>
      </c>
      <c r="F885" t="str">
        <f t="shared" si="68"/>
        <v>Los Angeles Dodgers</v>
      </c>
      <c r="G885" t="str">
        <f t="shared" si="69"/>
        <v>Washington Nationals</v>
      </c>
    </row>
    <row r="886" spans="2:7" x14ac:dyDescent="0.4">
      <c r="B886" s="6" t="s">
        <v>628</v>
      </c>
      <c r="C886" s="5" t="str">
        <f t="shared" si="65"/>
        <v/>
      </c>
      <c r="D886" t="str">
        <f t="shared" si="66"/>
        <v>Oakland Athletics @ New York Yankees</v>
      </c>
      <c r="E886" t="str">
        <f t="shared" si="67"/>
        <v>Tuesday, April 23, 2024</v>
      </c>
      <c r="F886" t="str">
        <f t="shared" si="68"/>
        <v>Oakland Athletics</v>
      </c>
      <c r="G886" t="str">
        <f t="shared" si="69"/>
        <v>New York Yankees</v>
      </c>
    </row>
    <row r="887" spans="2:7" x14ac:dyDescent="0.4">
      <c r="B887" s="6" t="s">
        <v>629</v>
      </c>
      <c r="C887" s="5" t="str">
        <f t="shared" si="65"/>
        <v/>
      </c>
      <c r="D887" t="str">
        <f t="shared" si="66"/>
        <v>Houston Astros @ Chicago Cubs</v>
      </c>
      <c r="E887" t="str">
        <f t="shared" si="67"/>
        <v>Tuesday, April 23, 2024</v>
      </c>
      <c r="F887" t="str">
        <f t="shared" si="68"/>
        <v>Houston Astros</v>
      </c>
      <c r="G887" t="str">
        <f t="shared" si="69"/>
        <v>Chicago Cubs</v>
      </c>
    </row>
    <row r="888" spans="2:7" x14ac:dyDescent="0.4">
      <c r="B888" s="6" t="s">
        <v>619</v>
      </c>
      <c r="C888" s="5" t="str">
        <f t="shared" si="65"/>
        <v/>
      </c>
      <c r="D888" t="str">
        <f t="shared" si="66"/>
        <v>Toronto Blue Jays @ Kansas City Royals</v>
      </c>
      <c r="E888" t="str">
        <f t="shared" si="67"/>
        <v>Tuesday, April 23, 2024</v>
      </c>
      <c r="F888" t="str">
        <f t="shared" si="68"/>
        <v>Toronto Blue Jays</v>
      </c>
      <c r="G888" t="str">
        <f t="shared" si="69"/>
        <v>Kansas City Royals</v>
      </c>
    </row>
    <row r="889" spans="2:7" x14ac:dyDescent="0.4">
      <c r="B889" s="6" t="s">
        <v>620</v>
      </c>
      <c r="C889" s="5" t="str">
        <f t="shared" si="65"/>
        <v/>
      </c>
      <c r="D889" t="str">
        <f t="shared" si="66"/>
        <v>Chicago White Sox @ Minnesota Twins</v>
      </c>
      <c r="E889" t="str">
        <f t="shared" si="67"/>
        <v>Tuesday, April 23, 2024</v>
      </c>
      <c r="F889" t="str">
        <f t="shared" si="68"/>
        <v>Chicago White Sox</v>
      </c>
      <c r="G889" t="str">
        <f t="shared" si="69"/>
        <v>Minnesota Twins</v>
      </c>
    </row>
    <row r="890" spans="2:7" x14ac:dyDescent="0.4">
      <c r="B890" s="6" t="s">
        <v>621</v>
      </c>
      <c r="C890" s="5" t="str">
        <f t="shared" si="65"/>
        <v/>
      </c>
      <c r="D890" t="str">
        <f t="shared" si="66"/>
        <v>Arizona D'Backs @ St. Louis Cardinals</v>
      </c>
      <c r="E890" t="str">
        <f t="shared" si="67"/>
        <v>Tuesday, April 23, 2024</v>
      </c>
      <c r="F890" t="str">
        <f t="shared" si="68"/>
        <v>Arizona D'Backs</v>
      </c>
      <c r="G890" t="str">
        <f t="shared" si="69"/>
        <v>St. Louis Cardinals</v>
      </c>
    </row>
    <row r="891" spans="2:7" x14ac:dyDescent="0.4">
      <c r="B891" s="6" t="s">
        <v>630</v>
      </c>
      <c r="C891" s="5" t="str">
        <f t="shared" si="65"/>
        <v/>
      </c>
      <c r="D891" t="str">
        <f t="shared" si="66"/>
        <v>Seattle Mariners @ Texas Rangers</v>
      </c>
      <c r="E891" t="str">
        <f t="shared" si="67"/>
        <v>Tuesday, April 23, 2024</v>
      </c>
      <c r="F891" t="str">
        <f t="shared" si="68"/>
        <v>Seattle Mariners</v>
      </c>
      <c r="G891" t="str">
        <f t="shared" si="69"/>
        <v>Texas Rangers</v>
      </c>
    </row>
    <row r="892" spans="2:7" x14ac:dyDescent="0.4">
      <c r="B892" s="6" t="s">
        <v>622</v>
      </c>
      <c r="C892" s="5" t="str">
        <f t="shared" si="65"/>
        <v/>
      </c>
      <c r="D892" t="str">
        <f t="shared" si="66"/>
        <v>San Diego Padres @ Colorado Rockies</v>
      </c>
      <c r="E892" t="str">
        <f t="shared" si="67"/>
        <v>Tuesday, April 23, 2024</v>
      </c>
      <c r="F892" t="str">
        <f t="shared" si="68"/>
        <v>San Diego Padres</v>
      </c>
      <c r="G892" t="str">
        <f t="shared" si="69"/>
        <v>Colorado Rockies</v>
      </c>
    </row>
    <row r="893" spans="2:7" x14ac:dyDescent="0.4">
      <c r="B893" s="6" t="s">
        <v>623</v>
      </c>
      <c r="C893" s="5" t="str">
        <f t="shared" si="65"/>
        <v/>
      </c>
      <c r="D893" t="str">
        <f t="shared" si="66"/>
        <v>Baltimore Orioles @ Los Angeles Angels</v>
      </c>
      <c r="E893" t="str">
        <f t="shared" si="67"/>
        <v>Tuesday, April 23, 2024</v>
      </c>
      <c r="F893" t="str">
        <f t="shared" si="68"/>
        <v>Baltimore Orioles</v>
      </c>
      <c r="G893" t="str">
        <f t="shared" si="69"/>
        <v>Los Angeles Angels</v>
      </c>
    </row>
    <row r="894" spans="2:7" x14ac:dyDescent="0.4">
      <c r="B894" s="6" t="s">
        <v>624</v>
      </c>
      <c r="C894" s="5" t="str">
        <f t="shared" si="65"/>
        <v/>
      </c>
      <c r="D894" t="str">
        <f t="shared" si="66"/>
        <v>New York Mets @ San Francisco Giants</v>
      </c>
      <c r="E894" t="str">
        <f t="shared" si="67"/>
        <v>Tuesday, April 23, 2024</v>
      </c>
      <c r="F894" t="str">
        <f t="shared" si="68"/>
        <v>New York Mets</v>
      </c>
      <c r="G894" t="str">
        <f t="shared" si="69"/>
        <v>San Francisco Giants</v>
      </c>
    </row>
    <row r="895" spans="2:7" ht="18" x14ac:dyDescent="0.4">
      <c r="B895" s="4" t="s">
        <v>631</v>
      </c>
      <c r="C895" s="5" t="str">
        <f t="shared" si="65"/>
        <v>Wednesday, April 24, 2024</v>
      </c>
      <c r="D895" t="str">
        <f t="shared" si="66"/>
        <v/>
      </c>
      <c r="E895" t="str">
        <f t="shared" si="67"/>
        <v>Wednesday, April 24, 2024</v>
      </c>
      <c r="F895" t="e">
        <f t="shared" si="68"/>
        <v>#VALUE!</v>
      </c>
      <c r="G895" t="e">
        <f t="shared" si="69"/>
        <v>#VALUE!</v>
      </c>
    </row>
    <row r="896" spans="2:7" x14ac:dyDescent="0.4">
      <c r="B896" s="6" t="s">
        <v>614</v>
      </c>
      <c r="C896" s="5" t="str">
        <f t="shared" si="65"/>
        <v/>
      </c>
      <c r="D896" t="str">
        <f t="shared" si="66"/>
        <v>Miami Marlins @ Atlanta Braves</v>
      </c>
      <c r="E896" t="str">
        <f t="shared" si="67"/>
        <v>Wednesday, April 24, 2024</v>
      </c>
      <c r="F896" t="str">
        <f t="shared" si="68"/>
        <v>Miami Marlins</v>
      </c>
      <c r="G896" t="str">
        <f t="shared" si="69"/>
        <v>Atlanta Braves</v>
      </c>
    </row>
    <row r="897" spans="2:7" x14ac:dyDescent="0.4">
      <c r="B897" s="6" t="s">
        <v>626</v>
      </c>
      <c r="C897" s="5" t="str">
        <f t="shared" si="65"/>
        <v/>
      </c>
      <c r="D897" t="str">
        <f t="shared" si="66"/>
        <v>Boston Red Sox @ Cleveland Guardians</v>
      </c>
      <c r="E897" t="str">
        <f t="shared" si="67"/>
        <v>Wednesday, April 24, 2024</v>
      </c>
      <c r="F897" t="str">
        <f t="shared" si="68"/>
        <v>Boston Red Sox</v>
      </c>
      <c r="G897" t="str">
        <f t="shared" si="69"/>
        <v>Cleveland Guardians</v>
      </c>
    </row>
    <row r="898" spans="2:7" x14ac:dyDescent="0.4">
      <c r="B898" s="6" t="s">
        <v>616</v>
      </c>
      <c r="C898" s="5" t="str">
        <f t="shared" si="65"/>
        <v/>
      </c>
      <c r="D898" t="str">
        <f t="shared" si="66"/>
        <v>Milwaukee Brewers @ Pittsburgh Pirates</v>
      </c>
      <c r="E898" t="str">
        <f t="shared" si="67"/>
        <v>Wednesday, April 24, 2024</v>
      </c>
      <c r="F898" t="str">
        <f t="shared" si="68"/>
        <v>Milwaukee Brewers</v>
      </c>
      <c r="G898" t="str">
        <f t="shared" si="69"/>
        <v>Pittsburgh Pirates</v>
      </c>
    </row>
    <row r="899" spans="2:7" x14ac:dyDescent="0.4">
      <c r="B899" s="6" t="s">
        <v>617</v>
      </c>
      <c r="C899" s="5" t="str">
        <f t="shared" ref="C899:C962" si="70">IF(RIGHT(B899,4)="2024",B899,"")</f>
        <v/>
      </c>
      <c r="D899" t="str">
        <f t="shared" ref="D899:D962" si="71">IF(C899="",TRIM(SUBSTITUTE(MID(B899,IFERROR(SEARCH(":",B899)+7,1),LEN(B899)),"TBD","")),"")</f>
        <v>Detroit Tigers @ Tampa Bay Rays</v>
      </c>
      <c r="E899" t="str">
        <f t="shared" si="67"/>
        <v>Wednesday, April 24, 2024</v>
      </c>
      <c r="F899" t="str">
        <f t="shared" si="68"/>
        <v>Detroit Tigers</v>
      </c>
      <c r="G899" t="str">
        <f t="shared" si="69"/>
        <v>Tampa Bay Rays</v>
      </c>
    </row>
    <row r="900" spans="2:7" x14ac:dyDescent="0.4">
      <c r="B900" s="6" t="s">
        <v>632</v>
      </c>
      <c r="C900" s="5" t="str">
        <f t="shared" si="70"/>
        <v/>
      </c>
      <c r="D900" t="str">
        <f t="shared" si="71"/>
        <v>Arizona D'Backs @ St. Louis Cardinals</v>
      </c>
      <c r="E900" t="str">
        <f t="shared" ref="E900:E963" si="72">IF(C900="",E899,C900)</f>
        <v>Wednesday, April 24, 2024</v>
      </c>
      <c r="F900" t="str">
        <f t="shared" ref="F900:F963" si="73">TRIM(SUBSTITUTE(TRIM(LEFT(D900, SEARCH("@", D900) - 1)),"TBD",""))</f>
        <v>Arizona D'Backs</v>
      </c>
      <c r="G900" t="str">
        <f t="shared" ref="G900:G963" si="74">TRIM(MID(B900, SEARCH("@", B900) + 1, LEN(B900)))</f>
        <v>St. Louis Cardinals</v>
      </c>
    </row>
    <row r="901" spans="2:7" x14ac:dyDescent="0.4">
      <c r="B901" s="6" t="s">
        <v>633</v>
      </c>
      <c r="C901" s="5" t="str">
        <f t="shared" si="70"/>
        <v/>
      </c>
      <c r="D901" t="str">
        <f t="shared" si="71"/>
        <v>New York Mets @ San Francisco Giants</v>
      </c>
      <c r="E901" t="str">
        <f t="shared" si="72"/>
        <v>Wednesday, April 24, 2024</v>
      </c>
      <c r="F901" t="str">
        <f t="shared" si="73"/>
        <v>New York Mets</v>
      </c>
      <c r="G901" t="str">
        <f t="shared" si="74"/>
        <v>San Francisco Giants</v>
      </c>
    </row>
    <row r="902" spans="2:7" x14ac:dyDescent="0.4">
      <c r="B902" s="6" t="s">
        <v>634</v>
      </c>
      <c r="C902" s="5" t="str">
        <f t="shared" si="70"/>
        <v/>
      </c>
      <c r="D902" t="str">
        <f t="shared" si="71"/>
        <v>Baltimore Orioles @ Los Angeles Angels</v>
      </c>
      <c r="E902" t="str">
        <f t="shared" si="72"/>
        <v>Wednesday, April 24, 2024</v>
      </c>
      <c r="F902" t="str">
        <f t="shared" si="73"/>
        <v>Baltimore Orioles</v>
      </c>
      <c r="G902" t="str">
        <f t="shared" si="74"/>
        <v>Los Angeles Angels</v>
      </c>
    </row>
    <row r="903" spans="2:7" x14ac:dyDescent="0.4">
      <c r="B903" s="6" t="s">
        <v>618</v>
      </c>
      <c r="C903" s="5" t="str">
        <f t="shared" si="70"/>
        <v/>
      </c>
      <c r="D903" t="str">
        <f t="shared" si="71"/>
        <v>Philadelphia Phillies @ Cincinnati Reds</v>
      </c>
      <c r="E903" t="str">
        <f t="shared" si="72"/>
        <v>Wednesday, April 24, 2024</v>
      </c>
      <c r="F903" t="str">
        <f t="shared" si="73"/>
        <v>Philadelphia Phillies</v>
      </c>
      <c r="G903" t="str">
        <f t="shared" si="74"/>
        <v>Cincinnati Reds</v>
      </c>
    </row>
    <row r="904" spans="2:7" x14ac:dyDescent="0.4">
      <c r="B904" s="6" t="s">
        <v>627</v>
      </c>
      <c r="C904" s="5" t="str">
        <f t="shared" si="70"/>
        <v/>
      </c>
      <c r="D904" t="str">
        <f t="shared" si="71"/>
        <v>Los Angeles Dodgers @ Washington Nationals</v>
      </c>
      <c r="E904" t="str">
        <f t="shared" si="72"/>
        <v>Wednesday, April 24, 2024</v>
      </c>
      <c r="F904" t="str">
        <f t="shared" si="73"/>
        <v>Los Angeles Dodgers</v>
      </c>
      <c r="G904" t="str">
        <f t="shared" si="74"/>
        <v>Washington Nationals</v>
      </c>
    </row>
    <row r="905" spans="2:7" x14ac:dyDescent="0.4">
      <c r="B905" s="6" t="s">
        <v>628</v>
      </c>
      <c r="C905" s="5" t="str">
        <f t="shared" si="70"/>
        <v/>
      </c>
      <c r="D905" t="str">
        <f t="shared" si="71"/>
        <v>Oakland Athletics @ New York Yankees</v>
      </c>
      <c r="E905" t="str">
        <f t="shared" si="72"/>
        <v>Wednesday, April 24, 2024</v>
      </c>
      <c r="F905" t="str">
        <f t="shared" si="73"/>
        <v>Oakland Athletics</v>
      </c>
      <c r="G905" t="str">
        <f t="shared" si="74"/>
        <v>New York Yankees</v>
      </c>
    </row>
    <row r="906" spans="2:7" x14ac:dyDescent="0.4">
      <c r="B906" s="6" t="s">
        <v>629</v>
      </c>
      <c r="C906" s="5" t="str">
        <f t="shared" si="70"/>
        <v/>
      </c>
      <c r="D906" t="str">
        <f t="shared" si="71"/>
        <v>Houston Astros @ Chicago Cubs</v>
      </c>
      <c r="E906" t="str">
        <f t="shared" si="72"/>
        <v>Wednesday, April 24, 2024</v>
      </c>
      <c r="F906" t="str">
        <f t="shared" si="73"/>
        <v>Houston Astros</v>
      </c>
      <c r="G906" t="str">
        <f t="shared" si="74"/>
        <v>Chicago Cubs</v>
      </c>
    </row>
    <row r="907" spans="2:7" x14ac:dyDescent="0.4">
      <c r="B907" s="6" t="s">
        <v>619</v>
      </c>
      <c r="C907" s="5" t="str">
        <f t="shared" si="70"/>
        <v/>
      </c>
      <c r="D907" t="str">
        <f t="shared" si="71"/>
        <v>Toronto Blue Jays @ Kansas City Royals</v>
      </c>
      <c r="E907" t="str">
        <f t="shared" si="72"/>
        <v>Wednesday, April 24, 2024</v>
      </c>
      <c r="F907" t="str">
        <f t="shared" si="73"/>
        <v>Toronto Blue Jays</v>
      </c>
      <c r="G907" t="str">
        <f t="shared" si="74"/>
        <v>Kansas City Royals</v>
      </c>
    </row>
    <row r="908" spans="2:7" x14ac:dyDescent="0.4">
      <c r="B908" s="6" t="s">
        <v>620</v>
      </c>
      <c r="C908" s="5" t="str">
        <f t="shared" si="70"/>
        <v/>
      </c>
      <c r="D908" t="str">
        <f t="shared" si="71"/>
        <v>Chicago White Sox @ Minnesota Twins</v>
      </c>
      <c r="E908" t="str">
        <f t="shared" si="72"/>
        <v>Wednesday, April 24, 2024</v>
      </c>
      <c r="F908" t="str">
        <f t="shared" si="73"/>
        <v>Chicago White Sox</v>
      </c>
      <c r="G908" t="str">
        <f t="shared" si="74"/>
        <v>Minnesota Twins</v>
      </c>
    </row>
    <row r="909" spans="2:7" x14ac:dyDescent="0.4">
      <c r="B909" s="6" t="s">
        <v>630</v>
      </c>
      <c r="C909" s="5" t="str">
        <f t="shared" si="70"/>
        <v/>
      </c>
      <c r="D909" t="str">
        <f t="shared" si="71"/>
        <v>Seattle Mariners @ Texas Rangers</v>
      </c>
      <c r="E909" t="str">
        <f t="shared" si="72"/>
        <v>Wednesday, April 24, 2024</v>
      </c>
      <c r="F909" t="str">
        <f t="shared" si="73"/>
        <v>Seattle Mariners</v>
      </c>
      <c r="G909" t="str">
        <f t="shared" si="74"/>
        <v>Texas Rangers</v>
      </c>
    </row>
    <row r="910" spans="2:7" x14ac:dyDescent="0.4">
      <c r="B910" s="6" t="s">
        <v>622</v>
      </c>
      <c r="C910" s="5" t="str">
        <f t="shared" si="70"/>
        <v/>
      </c>
      <c r="D910" t="str">
        <f t="shared" si="71"/>
        <v>San Diego Padres @ Colorado Rockies</v>
      </c>
      <c r="E910" t="str">
        <f t="shared" si="72"/>
        <v>Wednesday, April 24, 2024</v>
      </c>
      <c r="F910" t="str">
        <f t="shared" si="73"/>
        <v>San Diego Padres</v>
      </c>
      <c r="G910" t="str">
        <f t="shared" si="74"/>
        <v>Colorado Rockies</v>
      </c>
    </row>
    <row r="911" spans="2:7" ht="18" x14ac:dyDescent="0.4">
      <c r="B911" s="4" t="s">
        <v>635</v>
      </c>
      <c r="C911" s="5" t="str">
        <f t="shared" si="70"/>
        <v>Thursday, April 25, 2024</v>
      </c>
      <c r="D911" t="str">
        <f t="shared" si="71"/>
        <v/>
      </c>
      <c r="E911" t="str">
        <f t="shared" si="72"/>
        <v>Thursday, April 25, 2024</v>
      </c>
      <c r="F911" t="e">
        <f t="shared" si="73"/>
        <v>#VALUE!</v>
      </c>
      <c r="G911" t="e">
        <f t="shared" si="74"/>
        <v>#VALUE!</v>
      </c>
    </row>
    <row r="912" spans="2:7" x14ac:dyDescent="0.4">
      <c r="B912" s="6" t="s">
        <v>626</v>
      </c>
      <c r="C912" s="5" t="str">
        <f t="shared" si="70"/>
        <v/>
      </c>
      <c r="D912" t="str">
        <f t="shared" si="71"/>
        <v>Boston Red Sox @ Cleveland Guardians</v>
      </c>
      <c r="E912" t="str">
        <f t="shared" si="72"/>
        <v>Thursday, April 25, 2024</v>
      </c>
      <c r="F912" t="str">
        <f t="shared" si="73"/>
        <v>Boston Red Sox</v>
      </c>
      <c r="G912" t="str">
        <f t="shared" si="74"/>
        <v>Cleveland Guardians</v>
      </c>
    </row>
    <row r="913" spans="2:7" x14ac:dyDescent="0.4">
      <c r="B913" s="6" t="s">
        <v>615</v>
      </c>
      <c r="C913" s="5" t="str">
        <f t="shared" si="70"/>
        <v/>
      </c>
      <c r="D913" t="str">
        <f t="shared" si="71"/>
        <v>Oakland Athletics @ New York Yankees</v>
      </c>
      <c r="E913" t="str">
        <f t="shared" si="72"/>
        <v>Thursday, April 25, 2024</v>
      </c>
      <c r="F913" t="str">
        <f t="shared" si="73"/>
        <v>Oakland Athletics</v>
      </c>
      <c r="G913" t="str">
        <f t="shared" si="74"/>
        <v>New York Yankees</v>
      </c>
    </row>
    <row r="914" spans="2:7" x14ac:dyDescent="0.4">
      <c r="B914" s="6" t="s">
        <v>616</v>
      </c>
      <c r="C914" s="5" t="str">
        <f t="shared" si="70"/>
        <v/>
      </c>
      <c r="D914" t="str">
        <f t="shared" si="71"/>
        <v>Milwaukee Brewers @ Pittsburgh Pirates</v>
      </c>
      <c r="E914" t="str">
        <f t="shared" si="72"/>
        <v>Thursday, April 25, 2024</v>
      </c>
      <c r="F914" t="str">
        <f t="shared" si="73"/>
        <v>Milwaukee Brewers</v>
      </c>
      <c r="G914" t="str">
        <f t="shared" si="74"/>
        <v>Pittsburgh Pirates</v>
      </c>
    </row>
    <row r="915" spans="2:7" x14ac:dyDescent="0.4">
      <c r="B915" s="6" t="s">
        <v>636</v>
      </c>
      <c r="C915" s="5" t="str">
        <f t="shared" si="70"/>
        <v/>
      </c>
      <c r="D915" t="str">
        <f t="shared" si="71"/>
        <v>Philadelphia Phillies @ Cincinnati Reds</v>
      </c>
      <c r="E915" t="str">
        <f t="shared" si="72"/>
        <v>Thursday, April 25, 2024</v>
      </c>
      <c r="F915" t="str">
        <f t="shared" si="73"/>
        <v>Philadelphia Phillies</v>
      </c>
      <c r="G915" t="str">
        <f t="shared" si="74"/>
        <v>Cincinnati Reds</v>
      </c>
    </row>
    <row r="916" spans="2:7" x14ac:dyDescent="0.4">
      <c r="B916" s="6" t="s">
        <v>637</v>
      </c>
      <c r="C916" s="5" t="str">
        <f t="shared" si="70"/>
        <v/>
      </c>
      <c r="D916" t="str">
        <f t="shared" si="71"/>
        <v>Chicago White Sox @ Minnesota Twins</v>
      </c>
      <c r="E916" t="str">
        <f t="shared" si="72"/>
        <v>Thursday, April 25, 2024</v>
      </c>
      <c r="F916" t="str">
        <f t="shared" si="73"/>
        <v>Chicago White Sox</v>
      </c>
      <c r="G916" t="str">
        <f t="shared" si="74"/>
        <v>Minnesota Twins</v>
      </c>
    </row>
    <row r="917" spans="2:7" x14ac:dyDescent="0.4">
      <c r="B917" s="6" t="s">
        <v>638</v>
      </c>
      <c r="C917" s="5" t="str">
        <f t="shared" si="70"/>
        <v/>
      </c>
      <c r="D917" t="str">
        <f t="shared" si="71"/>
        <v>Toronto Blue Jays @ Kansas City Royals</v>
      </c>
      <c r="E917" t="str">
        <f t="shared" si="72"/>
        <v>Thursday, April 25, 2024</v>
      </c>
      <c r="F917" t="str">
        <f t="shared" si="73"/>
        <v>Toronto Blue Jays</v>
      </c>
      <c r="G917" t="str">
        <f t="shared" si="74"/>
        <v>Kansas City Royals</v>
      </c>
    </row>
    <row r="918" spans="2:7" x14ac:dyDescent="0.4">
      <c r="B918" s="6" t="s">
        <v>639</v>
      </c>
      <c r="C918" s="5" t="str">
        <f t="shared" si="70"/>
        <v/>
      </c>
      <c r="D918" t="str">
        <f t="shared" si="71"/>
        <v>Houston Astros @ Chicago Cubs</v>
      </c>
      <c r="E918" t="str">
        <f t="shared" si="72"/>
        <v>Thursday, April 25, 2024</v>
      </c>
      <c r="F918" t="str">
        <f t="shared" si="73"/>
        <v>Houston Astros</v>
      </c>
      <c r="G918" t="str">
        <f t="shared" si="74"/>
        <v>Chicago Cubs</v>
      </c>
    </row>
    <row r="919" spans="2:7" x14ac:dyDescent="0.4">
      <c r="B919" s="6" t="s">
        <v>640</v>
      </c>
      <c r="C919" s="5" t="str">
        <f t="shared" si="70"/>
        <v/>
      </c>
      <c r="D919" t="str">
        <f t="shared" si="71"/>
        <v>Seattle Mariners @ Texas Rangers</v>
      </c>
      <c r="E919" t="str">
        <f t="shared" si="72"/>
        <v>Thursday, April 25, 2024</v>
      </c>
      <c r="F919" t="str">
        <f t="shared" si="73"/>
        <v>Seattle Mariners</v>
      </c>
      <c r="G919" t="str">
        <f t="shared" si="74"/>
        <v>Texas Rangers</v>
      </c>
    </row>
    <row r="920" spans="2:7" x14ac:dyDescent="0.4">
      <c r="B920" s="6" t="s">
        <v>641</v>
      </c>
      <c r="C920" s="5" t="str">
        <f t="shared" si="70"/>
        <v/>
      </c>
      <c r="D920" t="str">
        <f t="shared" si="71"/>
        <v>San Diego Padres @ Colorado Rockies</v>
      </c>
      <c r="E920" t="str">
        <f t="shared" si="72"/>
        <v>Thursday, April 25, 2024</v>
      </c>
      <c r="F920" t="str">
        <f t="shared" si="73"/>
        <v>San Diego Padres</v>
      </c>
      <c r="G920" t="str">
        <f t="shared" si="74"/>
        <v>Colorado Rockies</v>
      </c>
    </row>
    <row r="921" spans="2:7" x14ac:dyDescent="0.4">
      <c r="B921" s="6" t="s">
        <v>642</v>
      </c>
      <c r="C921" s="5" t="str">
        <f t="shared" si="70"/>
        <v/>
      </c>
      <c r="D921" t="str">
        <f t="shared" si="71"/>
        <v>Los Angeles Dodgers @ Washington Nationals</v>
      </c>
      <c r="E921" t="str">
        <f t="shared" si="72"/>
        <v>Thursday, April 25, 2024</v>
      </c>
      <c r="F921" t="str">
        <f t="shared" si="73"/>
        <v>Los Angeles Dodgers</v>
      </c>
      <c r="G921" t="str">
        <f t="shared" si="74"/>
        <v>Washington Nationals</v>
      </c>
    </row>
    <row r="922" spans="2:7" ht="18" x14ac:dyDescent="0.4">
      <c r="B922" s="4" t="s">
        <v>643</v>
      </c>
      <c r="C922" s="5" t="str">
        <f t="shared" si="70"/>
        <v>Friday, April 26, 2024</v>
      </c>
      <c r="D922" t="str">
        <f t="shared" si="71"/>
        <v/>
      </c>
      <c r="E922" t="str">
        <f t="shared" si="72"/>
        <v>Friday, April 26, 2024</v>
      </c>
      <c r="F922" t="e">
        <f t="shared" si="73"/>
        <v>#VALUE!</v>
      </c>
      <c r="G922" t="e">
        <f t="shared" si="74"/>
        <v>#VALUE!</v>
      </c>
    </row>
    <row r="923" spans="2:7" x14ac:dyDescent="0.4">
      <c r="B923" s="6" t="s">
        <v>644</v>
      </c>
      <c r="C923" s="5" t="str">
        <f t="shared" si="70"/>
        <v/>
      </c>
      <c r="D923" t="str">
        <f t="shared" si="71"/>
        <v>Cleveland Guardians @ Atlanta Braves</v>
      </c>
      <c r="E923" t="str">
        <f t="shared" si="72"/>
        <v>Friday, April 26, 2024</v>
      </c>
      <c r="F923" t="str">
        <f t="shared" si="73"/>
        <v>Cleveland Guardians</v>
      </c>
      <c r="G923" t="str">
        <f t="shared" si="74"/>
        <v>Atlanta Braves</v>
      </c>
    </row>
    <row r="924" spans="2:7" x14ac:dyDescent="0.4">
      <c r="B924" s="6" t="s">
        <v>645</v>
      </c>
      <c r="C924" s="5" t="str">
        <f t="shared" si="70"/>
        <v/>
      </c>
      <c r="D924" t="str">
        <f t="shared" si="71"/>
        <v>Oakland Athletics @ Baltimore Orioles</v>
      </c>
      <c r="E924" t="str">
        <f t="shared" si="72"/>
        <v>Friday, April 26, 2024</v>
      </c>
      <c r="F924" t="str">
        <f t="shared" si="73"/>
        <v>Oakland Athletics</v>
      </c>
      <c r="G924" t="str">
        <f t="shared" si="74"/>
        <v>Baltimore Orioles</v>
      </c>
    </row>
    <row r="925" spans="2:7" x14ac:dyDescent="0.4">
      <c r="B925" s="6" t="s">
        <v>646</v>
      </c>
      <c r="C925" s="5" t="str">
        <f t="shared" si="70"/>
        <v/>
      </c>
      <c r="D925" t="str">
        <f t="shared" si="71"/>
        <v>Chicago Cubs @ Boston Red Sox</v>
      </c>
      <c r="E925" t="str">
        <f t="shared" si="72"/>
        <v>Friday, April 26, 2024</v>
      </c>
      <c r="F925" t="str">
        <f t="shared" si="73"/>
        <v>Chicago Cubs</v>
      </c>
      <c r="G925" t="str">
        <f t="shared" si="74"/>
        <v>Boston Red Sox</v>
      </c>
    </row>
    <row r="926" spans="2:7" x14ac:dyDescent="0.4">
      <c r="B926" s="6" t="s">
        <v>647</v>
      </c>
      <c r="C926" s="5" t="str">
        <f t="shared" si="70"/>
        <v/>
      </c>
      <c r="D926" t="str">
        <f t="shared" si="71"/>
        <v>Tampa Bay Rays @ Chicago White Sox</v>
      </c>
      <c r="E926" t="str">
        <f t="shared" si="72"/>
        <v>Friday, April 26, 2024</v>
      </c>
      <c r="F926" t="str">
        <f t="shared" si="73"/>
        <v>Tampa Bay Rays</v>
      </c>
      <c r="G926" t="str">
        <f t="shared" si="74"/>
        <v>Chicago White Sox</v>
      </c>
    </row>
    <row r="927" spans="2:7" x14ac:dyDescent="0.4">
      <c r="B927" s="6" t="s">
        <v>648</v>
      </c>
      <c r="C927" s="5" t="str">
        <f t="shared" si="70"/>
        <v/>
      </c>
      <c r="D927" t="str">
        <f t="shared" si="71"/>
        <v>St. Louis Cardinals @ New York Mets</v>
      </c>
      <c r="E927" t="str">
        <f t="shared" si="72"/>
        <v>Friday, April 26, 2024</v>
      </c>
      <c r="F927" t="str">
        <f t="shared" si="73"/>
        <v>St. Louis Cardinals</v>
      </c>
      <c r="G927" t="str">
        <f t="shared" si="74"/>
        <v>New York Mets</v>
      </c>
    </row>
    <row r="928" spans="2:7" x14ac:dyDescent="0.4">
      <c r="B928" s="6" t="s">
        <v>649</v>
      </c>
      <c r="C928" s="5" t="str">
        <f t="shared" si="70"/>
        <v/>
      </c>
      <c r="D928" t="str">
        <f t="shared" si="71"/>
        <v>Arizona D'Backs @ Seattle Mariners</v>
      </c>
      <c r="E928" t="str">
        <f t="shared" si="72"/>
        <v>Friday, April 26, 2024</v>
      </c>
      <c r="F928" t="str">
        <f t="shared" si="73"/>
        <v>Arizona D'Backs</v>
      </c>
      <c r="G928" t="str">
        <f t="shared" si="74"/>
        <v>Seattle Mariners</v>
      </c>
    </row>
    <row r="929" spans="2:7" x14ac:dyDescent="0.4">
      <c r="B929" s="6" t="s">
        <v>650</v>
      </c>
      <c r="C929" s="5" t="str">
        <f t="shared" si="70"/>
        <v/>
      </c>
      <c r="D929" t="str">
        <f t="shared" si="71"/>
        <v>Kansas City Royals @ Detroit Tigers</v>
      </c>
      <c r="E929" t="str">
        <f t="shared" si="72"/>
        <v>Friday, April 26, 2024</v>
      </c>
      <c r="F929" t="str">
        <f t="shared" si="73"/>
        <v>Kansas City Royals</v>
      </c>
      <c r="G929" t="str">
        <f t="shared" si="74"/>
        <v>Detroit Tigers</v>
      </c>
    </row>
    <row r="930" spans="2:7" x14ac:dyDescent="0.4">
      <c r="B930" s="6" t="s">
        <v>651</v>
      </c>
      <c r="C930" s="5" t="str">
        <f t="shared" si="70"/>
        <v/>
      </c>
      <c r="D930" t="str">
        <f t="shared" si="71"/>
        <v>Los Angeles Dodgers @ Toronto Blue Jays</v>
      </c>
      <c r="E930" t="str">
        <f t="shared" si="72"/>
        <v>Friday, April 26, 2024</v>
      </c>
      <c r="F930" t="str">
        <f t="shared" si="73"/>
        <v>Los Angeles Dodgers</v>
      </c>
      <c r="G930" t="str">
        <f t="shared" si="74"/>
        <v>Toronto Blue Jays</v>
      </c>
    </row>
    <row r="931" spans="2:7" x14ac:dyDescent="0.4">
      <c r="B931" s="6" t="s">
        <v>652</v>
      </c>
      <c r="C931" s="5" t="str">
        <f t="shared" si="70"/>
        <v/>
      </c>
      <c r="D931" t="str">
        <f t="shared" si="71"/>
        <v>Washington Nationals @ Miami Marlins</v>
      </c>
      <c r="E931" t="str">
        <f t="shared" si="72"/>
        <v>Friday, April 26, 2024</v>
      </c>
      <c r="F931" t="str">
        <f t="shared" si="73"/>
        <v>Washington Nationals</v>
      </c>
      <c r="G931" t="str">
        <f t="shared" si="74"/>
        <v>Miami Marlins</v>
      </c>
    </row>
    <row r="932" spans="2:7" x14ac:dyDescent="0.4">
      <c r="B932" s="6" t="s">
        <v>653</v>
      </c>
      <c r="C932" s="5" t="str">
        <f t="shared" si="70"/>
        <v/>
      </c>
      <c r="D932" t="str">
        <f t="shared" si="71"/>
        <v>Cincinnati Reds @ Texas Rangers</v>
      </c>
      <c r="E932" t="str">
        <f t="shared" si="72"/>
        <v>Friday, April 26, 2024</v>
      </c>
      <c r="F932" t="str">
        <f t="shared" si="73"/>
        <v>Cincinnati Reds</v>
      </c>
      <c r="G932" t="str">
        <f t="shared" si="74"/>
        <v>Texas Rangers</v>
      </c>
    </row>
    <row r="933" spans="2:7" x14ac:dyDescent="0.4">
      <c r="B933" s="6" t="s">
        <v>654</v>
      </c>
      <c r="C933" s="5" t="str">
        <f t="shared" si="70"/>
        <v/>
      </c>
      <c r="D933" t="str">
        <f t="shared" si="71"/>
        <v>New York Yankees @ Milwaukee Brewers</v>
      </c>
      <c r="E933" t="str">
        <f t="shared" si="72"/>
        <v>Friday, April 26, 2024</v>
      </c>
      <c r="F933" t="str">
        <f t="shared" si="73"/>
        <v>New York Yankees</v>
      </c>
      <c r="G933" t="str">
        <f t="shared" si="74"/>
        <v>Milwaukee Brewers</v>
      </c>
    </row>
    <row r="934" spans="2:7" x14ac:dyDescent="0.4">
      <c r="B934" s="6" t="s">
        <v>655</v>
      </c>
      <c r="C934" s="5" t="str">
        <f t="shared" si="70"/>
        <v/>
      </c>
      <c r="D934" t="str">
        <f t="shared" si="71"/>
        <v>Minnesota Twins @ Los Angeles Angels</v>
      </c>
      <c r="E934" t="str">
        <f t="shared" si="72"/>
        <v>Friday, April 26, 2024</v>
      </c>
      <c r="F934" t="str">
        <f t="shared" si="73"/>
        <v>Minnesota Twins</v>
      </c>
      <c r="G934" t="str">
        <f t="shared" si="74"/>
        <v>Los Angeles Angels</v>
      </c>
    </row>
    <row r="935" spans="2:7" x14ac:dyDescent="0.4">
      <c r="B935" s="6" t="s">
        <v>656</v>
      </c>
      <c r="C935" s="5" t="str">
        <f t="shared" si="70"/>
        <v/>
      </c>
      <c r="D935" t="str">
        <f t="shared" si="71"/>
        <v>Philadelphia Phillies @ San Diego Padres</v>
      </c>
      <c r="E935" t="str">
        <f t="shared" si="72"/>
        <v>Friday, April 26, 2024</v>
      </c>
      <c r="F935" t="str">
        <f t="shared" si="73"/>
        <v>Philadelphia Phillies</v>
      </c>
      <c r="G935" t="str">
        <f t="shared" si="74"/>
        <v>San Diego Padres</v>
      </c>
    </row>
    <row r="936" spans="2:7" x14ac:dyDescent="0.4">
      <c r="B936" s="6" t="s">
        <v>657</v>
      </c>
      <c r="C936" s="5" t="str">
        <f t="shared" si="70"/>
        <v/>
      </c>
      <c r="D936" t="str">
        <f t="shared" si="71"/>
        <v>Pittsburgh Pirates @ San Francisco Giants</v>
      </c>
      <c r="E936" t="str">
        <f t="shared" si="72"/>
        <v>Friday, April 26, 2024</v>
      </c>
      <c r="F936" t="str">
        <f t="shared" si="73"/>
        <v>Pittsburgh Pirates</v>
      </c>
      <c r="G936" t="str">
        <f t="shared" si="74"/>
        <v>San Francisco Giants</v>
      </c>
    </row>
    <row r="937" spans="2:7" ht="18" x14ac:dyDescent="0.4">
      <c r="B937" s="4" t="s">
        <v>658</v>
      </c>
      <c r="C937" s="5" t="str">
        <f t="shared" si="70"/>
        <v>Saturday, April 27, 2024</v>
      </c>
      <c r="D937" t="str">
        <f t="shared" si="71"/>
        <v/>
      </c>
      <c r="E937" t="str">
        <f t="shared" si="72"/>
        <v>Saturday, April 27, 2024</v>
      </c>
      <c r="F937" t="e">
        <f t="shared" si="73"/>
        <v>#VALUE!</v>
      </c>
      <c r="G937" t="e">
        <f t="shared" si="74"/>
        <v>#VALUE!</v>
      </c>
    </row>
    <row r="938" spans="2:7" x14ac:dyDescent="0.4">
      <c r="B938" s="6" t="s">
        <v>644</v>
      </c>
      <c r="C938" s="5" t="str">
        <f t="shared" si="70"/>
        <v/>
      </c>
      <c r="D938" t="str">
        <f t="shared" si="71"/>
        <v>Cleveland Guardians @ Atlanta Braves</v>
      </c>
      <c r="E938" t="str">
        <f t="shared" si="72"/>
        <v>Saturday, April 27, 2024</v>
      </c>
      <c r="F938" t="str">
        <f t="shared" si="73"/>
        <v>Cleveland Guardians</v>
      </c>
      <c r="G938" t="str">
        <f t="shared" si="74"/>
        <v>Atlanta Braves</v>
      </c>
    </row>
    <row r="939" spans="2:7" x14ac:dyDescent="0.4">
      <c r="B939" s="6" t="s">
        <v>645</v>
      </c>
      <c r="C939" s="5" t="str">
        <f t="shared" si="70"/>
        <v/>
      </c>
      <c r="D939" t="str">
        <f t="shared" si="71"/>
        <v>Oakland Athletics @ Baltimore Orioles</v>
      </c>
      <c r="E939" t="str">
        <f t="shared" si="72"/>
        <v>Saturday, April 27, 2024</v>
      </c>
      <c r="F939" t="str">
        <f t="shared" si="73"/>
        <v>Oakland Athletics</v>
      </c>
      <c r="G939" t="str">
        <f t="shared" si="74"/>
        <v>Baltimore Orioles</v>
      </c>
    </row>
    <row r="940" spans="2:7" x14ac:dyDescent="0.4">
      <c r="B940" s="6" t="s">
        <v>646</v>
      </c>
      <c r="C940" s="5" t="str">
        <f t="shared" si="70"/>
        <v/>
      </c>
      <c r="D940" t="str">
        <f t="shared" si="71"/>
        <v>Chicago Cubs @ Boston Red Sox</v>
      </c>
      <c r="E940" t="str">
        <f t="shared" si="72"/>
        <v>Saturday, April 27, 2024</v>
      </c>
      <c r="F940" t="str">
        <f t="shared" si="73"/>
        <v>Chicago Cubs</v>
      </c>
      <c r="G940" t="str">
        <f t="shared" si="74"/>
        <v>Boston Red Sox</v>
      </c>
    </row>
    <row r="941" spans="2:7" x14ac:dyDescent="0.4">
      <c r="B941" s="6" t="s">
        <v>647</v>
      </c>
      <c r="C941" s="5" t="str">
        <f t="shared" si="70"/>
        <v/>
      </c>
      <c r="D941" t="str">
        <f t="shared" si="71"/>
        <v>Tampa Bay Rays @ Chicago White Sox</v>
      </c>
      <c r="E941" t="str">
        <f t="shared" si="72"/>
        <v>Saturday, April 27, 2024</v>
      </c>
      <c r="F941" t="str">
        <f t="shared" si="73"/>
        <v>Tampa Bay Rays</v>
      </c>
      <c r="G941" t="str">
        <f t="shared" si="74"/>
        <v>Chicago White Sox</v>
      </c>
    </row>
    <row r="942" spans="2:7" x14ac:dyDescent="0.4">
      <c r="B942" s="6" t="s">
        <v>659</v>
      </c>
      <c r="C942" s="5" t="str">
        <f t="shared" si="70"/>
        <v/>
      </c>
      <c r="D942" t="str">
        <f t="shared" si="71"/>
        <v>Houston Astros @ Colorado Rockies</v>
      </c>
      <c r="E942" t="str">
        <f t="shared" si="72"/>
        <v>Saturday, April 27, 2024</v>
      </c>
      <c r="F942" t="str">
        <f t="shared" si="73"/>
        <v>Houston Astros</v>
      </c>
      <c r="G942" t="str">
        <f t="shared" si="74"/>
        <v>Colorado Rockies</v>
      </c>
    </row>
    <row r="943" spans="2:7" x14ac:dyDescent="0.4">
      <c r="B943" s="6" t="s">
        <v>648</v>
      </c>
      <c r="C943" s="5" t="str">
        <f t="shared" si="70"/>
        <v/>
      </c>
      <c r="D943" t="str">
        <f t="shared" si="71"/>
        <v>St. Louis Cardinals @ New York Mets</v>
      </c>
      <c r="E943" t="str">
        <f t="shared" si="72"/>
        <v>Saturday, April 27, 2024</v>
      </c>
      <c r="F943" t="str">
        <f t="shared" si="73"/>
        <v>St. Louis Cardinals</v>
      </c>
      <c r="G943" t="str">
        <f t="shared" si="74"/>
        <v>New York Mets</v>
      </c>
    </row>
    <row r="944" spans="2:7" x14ac:dyDescent="0.4">
      <c r="B944" s="6" t="s">
        <v>649</v>
      </c>
      <c r="C944" s="5" t="str">
        <f t="shared" si="70"/>
        <v/>
      </c>
      <c r="D944" t="str">
        <f t="shared" si="71"/>
        <v>Arizona D'Backs @ Seattle Mariners</v>
      </c>
      <c r="E944" t="str">
        <f t="shared" si="72"/>
        <v>Saturday, April 27, 2024</v>
      </c>
      <c r="F944" t="str">
        <f t="shared" si="73"/>
        <v>Arizona D'Backs</v>
      </c>
      <c r="G944" t="str">
        <f t="shared" si="74"/>
        <v>Seattle Mariners</v>
      </c>
    </row>
    <row r="945" spans="2:7" x14ac:dyDescent="0.4">
      <c r="B945" s="6" t="s">
        <v>660</v>
      </c>
      <c r="C945" s="5" t="str">
        <f t="shared" si="70"/>
        <v/>
      </c>
      <c r="D945" t="str">
        <f t="shared" si="71"/>
        <v>Pittsburgh Pirates @ San Francisco Giants</v>
      </c>
      <c r="E945" t="str">
        <f t="shared" si="72"/>
        <v>Saturday, April 27, 2024</v>
      </c>
      <c r="F945" t="str">
        <f t="shared" si="73"/>
        <v>Pittsburgh Pirates</v>
      </c>
      <c r="G945" t="str">
        <f t="shared" si="74"/>
        <v>San Francisco Giants</v>
      </c>
    </row>
    <row r="946" spans="2:7" x14ac:dyDescent="0.4">
      <c r="B946" s="6" t="s">
        <v>661</v>
      </c>
      <c r="C946" s="5" t="str">
        <f t="shared" si="70"/>
        <v/>
      </c>
      <c r="D946" t="str">
        <f t="shared" si="71"/>
        <v>Los Angeles Dodgers @ Toronto Blue Jays</v>
      </c>
      <c r="E946" t="str">
        <f t="shared" si="72"/>
        <v>Saturday, April 27, 2024</v>
      </c>
      <c r="F946" t="str">
        <f t="shared" si="73"/>
        <v>Los Angeles Dodgers</v>
      </c>
      <c r="G946" t="str">
        <f t="shared" si="74"/>
        <v>Toronto Blue Jays</v>
      </c>
    </row>
    <row r="947" spans="2:7" x14ac:dyDescent="0.4">
      <c r="B947" s="6" t="s">
        <v>662</v>
      </c>
      <c r="C947" s="5" t="str">
        <f t="shared" si="70"/>
        <v/>
      </c>
      <c r="D947" t="str">
        <f t="shared" si="71"/>
        <v>Cincinnati Reds @ Texas Rangers</v>
      </c>
      <c r="E947" t="str">
        <f t="shared" si="72"/>
        <v>Saturday, April 27, 2024</v>
      </c>
      <c r="F947" t="str">
        <f t="shared" si="73"/>
        <v>Cincinnati Reds</v>
      </c>
      <c r="G947" t="str">
        <f t="shared" si="74"/>
        <v>Texas Rangers</v>
      </c>
    </row>
    <row r="948" spans="2:7" x14ac:dyDescent="0.4">
      <c r="B948" s="6" t="s">
        <v>663</v>
      </c>
      <c r="C948" s="5" t="str">
        <f t="shared" si="70"/>
        <v/>
      </c>
      <c r="D948" t="str">
        <f t="shared" si="71"/>
        <v>Washington Nationals @ Miami Marlins</v>
      </c>
      <c r="E948" t="str">
        <f t="shared" si="72"/>
        <v>Saturday, April 27, 2024</v>
      </c>
      <c r="F948" t="str">
        <f t="shared" si="73"/>
        <v>Washington Nationals</v>
      </c>
      <c r="G948" t="str">
        <f t="shared" si="74"/>
        <v>Miami Marlins</v>
      </c>
    </row>
    <row r="949" spans="2:7" x14ac:dyDescent="0.4">
      <c r="B949" s="6" t="s">
        <v>664</v>
      </c>
      <c r="C949" s="5" t="str">
        <f t="shared" si="70"/>
        <v/>
      </c>
      <c r="D949" t="str">
        <f t="shared" si="71"/>
        <v>Kansas City Royals @ Detroit Tigers</v>
      </c>
      <c r="E949" t="str">
        <f t="shared" si="72"/>
        <v>Saturday, April 27, 2024</v>
      </c>
      <c r="F949" t="str">
        <f t="shared" si="73"/>
        <v>Kansas City Royals</v>
      </c>
      <c r="G949" t="str">
        <f t="shared" si="74"/>
        <v>Detroit Tigers</v>
      </c>
    </row>
    <row r="950" spans="2:7" x14ac:dyDescent="0.4">
      <c r="B950" s="6" t="s">
        <v>665</v>
      </c>
      <c r="C950" s="5" t="str">
        <f t="shared" si="70"/>
        <v/>
      </c>
      <c r="D950" t="str">
        <f t="shared" si="71"/>
        <v>New York Yankees @ Milwaukee Brewers</v>
      </c>
      <c r="E950" t="str">
        <f t="shared" si="72"/>
        <v>Saturday, April 27, 2024</v>
      </c>
      <c r="F950" t="str">
        <f t="shared" si="73"/>
        <v>New York Yankees</v>
      </c>
      <c r="G950" t="str">
        <f t="shared" si="74"/>
        <v>Milwaukee Brewers</v>
      </c>
    </row>
    <row r="951" spans="2:7" x14ac:dyDescent="0.4">
      <c r="B951" s="6" t="s">
        <v>666</v>
      </c>
      <c r="C951" s="5" t="str">
        <f t="shared" si="70"/>
        <v/>
      </c>
      <c r="D951" t="str">
        <f t="shared" si="71"/>
        <v>Philadelphia Phillies @ San Diego Padres</v>
      </c>
      <c r="E951" t="str">
        <f t="shared" si="72"/>
        <v>Saturday, April 27, 2024</v>
      </c>
      <c r="F951" t="str">
        <f t="shared" si="73"/>
        <v>Philadelphia Phillies</v>
      </c>
      <c r="G951" t="str">
        <f t="shared" si="74"/>
        <v>San Diego Padres</v>
      </c>
    </row>
    <row r="952" spans="2:7" x14ac:dyDescent="0.4">
      <c r="B952" s="6" t="s">
        <v>655</v>
      </c>
      <c r="C952" s="5" t="str">
        <f t="shared" si="70"/>
        <v/>
      </c>
      <c r="D952" t="str">
        <f t="shared" si="71"/>
        <v>Minnesota Twins @ Los Angeles Angels</v>
      </c>
      <c r="E952" t="str">
        <f t="shared" si="72"/>
        <v>Saturday, April 27, 2024</v>
      </c>
      <c r="F952" t="str">
        <f t="shared" si="73"/>
        <v>Minnesota Twins</v>
      </c>
      <c r="G952" t="str">
        <f t="shared" si="74"/>
        <v>Los Angeles Angels</v>
      </c>
    </row>
    <row r="953" spans="2:7" ht="18" x14ac:dyDescent="0.4">
      <c r="B953" s="4" t="s">
        <v>667</v>
      </c>
      <c r="C953" s="5" t="str">
        <f t="shared" si="70"/>
        <v>Sunday, April 28, 2024</v>
      </c>
      <c r="D953" t="str">
        <f t="shared" si="71"/>
        <v/>
      </c>
      <c r="E953" t="str">
        <f t="shared" si="72"/>
        <v>Sunday, April 28, 2024</v>
      </c>
      <c r="F953" t="e">
        <f t="shared" si="73"/>
        <v>#VALUE!</v>
      </c>
      <c r="G953" t="e">
        <f t="shared" si="74"/>
        <v>#VALUE!</v>
      </c>
    </row>
    <row r="954" spans="2:7" x14ac:dyDescent="0.4">
      <c r="B954" s="6" t="s">
        <v>644</v>
      </c>
      <c r="C954" s="5" t="str">
        <f t="shared" si="70"/>
        <v/>
      </c>
      <c r="D954" t="str">
        <f t="shared" si="71"/>
        <v>Cleveland Guardians @ Atlanta Braves</v>
      </c>
      <c r="E954" t="str">
        <f t="shared" si="72"/>
        <v>Sunday, April 28, 2024</v>
      </c>
      <c r="F954" t="str">
        <f t="shared" si="73"/>
        <v>Cleveland Guardians</v>
      </c>
      <c r="G954" t="str">
        <f t="shared" si="74"/>
        <v>Atlanta Braves</v>
      </c>
    </row>
    <row r="955" spans="2:7" x14ac:dyDescent="0.4">
      <c r="B955" s="6" t="s">
        <v>645</v>
      </c>
      <c r="C955" s="5" t="str">
        <f t="shared" si="70"/>
        <v/>
      </c>
      <c r="D955" t="str">
        <f t="shared" si="71"/>
        <v>Oakland Athletics @ Baltimore Orioles</v>
      </c>
      <c r="E955" t="str">
        <f t="shared" si="72"/>
        <v>Sunday, April 28, 2024</v>
      </c>
      <c r="F955" t="str">
        <f t="shared" si="73"/>
        <v>Oakland Athletics</v>
      </c>
      <c r="G955" t="str">
        <f t="shared" si="74"/>
        <v>Baltimore Orioles</v>
      </c>
    </row>
    <row r="956" spans="2:7" x14ac:dyDescent="0.4">
      <c r="B956" s="6" t="s">
        <v>646</v>
      </c>
      <c r="C956" s="5" t="str">
        <f t="shared" si="70"/>
        <v/>
      </c>
      <c r="D956" t="str">
        <f t="shared" si="71"/>
        <v>Chicago Cubs @ Boston Red Sox</v>
      </c>
      <c r="E956" t="str">
        <f t="shared" si="72"/>
        <v>Sunday, April 28, 2024</v>
      </c>
      <c r="F956" t="str">
        <f t="shared" si="73"/>
        <v>Chicago Cubs</v>
      </c>
      <c r="G956" t="str">
        <f t="shared" si="74"/>
        <v>Boston Red Sox</v>
      </c>
    </row>
    <row r="957" spans="2:7" x14ac:dyDescent="0.4">
      <c r="B957" s="6" t="s">
        <v>647</v>
      </c>
      <c r="C957" s="5" t="str">
        <f t="shared" si="70"/>
        <v/>
      </c>
      <c r="D957" t="str">
        <f t="shared" si="71"/>
        <v>Tampa Bay Rays @ Chicago White Sox</v>
      </c>
      <c r="E957" t="str">
        <f t="shared" si="72"/>
        <v>Sunday, April 28, 2024</v>
      </c>
      <c r="F957" t="str">
        <f t="shared" si="73"/>
        <v>Tampa Bay Rays</v>
      </c>
      <c r="G957" t="str">
        <f t="shared" si="74"/>
        <v>Chicago White Sox</v>
      </c>
    </row>
    <row r="958" spans="2:7" x14ac:dyDescent="0.4">
      <c r="B958" s="6" t="s">
        <v>659</v>
      </c>
      <c r="C958" s="5" t="str">
        <f t="shared" si="70"/>
        <v/>
      </c>
      <c r="D958" t="str">
        <f t="shared" si="71"/>
        <v>Houston Astros @ Colorado Rockies</v>
      </c>
      <c r="E958" t="str">
        <f t="shared" si="72"/>
        <v>Sunday, April 28, 2024</v>
      </c>
      <c r="F958" t="str">
        <f t="shared" si="73"/>
        <v>Houston Astros</v>
      </c>
      <c r="G958" t="str">
        <f t="shared" si="74"/>
        <v>Colorado Rockies</v>
      </c>
    </row>
    <row r="959" spans="2:7" x14ac:dyDescent="0.4">
      <c r="B959" s="6" t="s">
        <v>648</v>
      </c>
      <c r="C959" s="5" t="str">
        <f t="shared" si="70"/>
        <v/>
      </c>
      <c r="D959" t="str">
        <f t="shared" si="71"/>
        <v>St. Louis Cardinals @ New York Mets</v>
      </c>
      <c r="E959" t="str">
        <f t="shared" si="72"/>
        <v>Sunday, April 28, 2024</v>
      </c>
      <c r="F959" t="str">
        <f t="shared" si="73"/>
        <v>St. Louis Cardinals</v>
      </c>
      <c r="G959" t="str">
        <f t="shared" si="74"/>
        <v>New York Mets</v>
      </c>
    </row>
    <row r="960" spans="2:7" x14ac:dyDescent="0.4">
      <c r="B960" s="6" t="s">
        <v>649</v>
      </c>
      <c r="C960" s="5" t="str">
        <f t="shared" si="70"/>
        <v/>
      </c>
      <c r="D960" t="str">
        <f t="shared" si="71"/>
        <v>Arizona D'Backs @ Seattle Mariners</v>
      </c>
      <c r="E960" t="str">
        <f t="shared" si="72"/>
        <v>Sunday, April 28, 2024</v>
      </c>
      <c r="F960" t="str">
        <f t="shared" si="73"/>
        <v>Arizona D'Backs</v>
      </c>
      <c r="G960" t="str">
        <f t="shared" si="74"/>
        <v>Seattle Mariners</v>
      </c>
    </row>
    <row r="961" spans="2:7" x14ac:dyDescent="0.4">
      <c r="B961" s="6" t="s">
        <v>668</v>
      </c>
      <c r="C961" s="5" t="str">
        <f t="shared" si="70"/>
        <v/>
      </c>
      <c r="D961" t="str">
        <f t="shared" si="71"/>
        <v>Los Angeles Dodgers @ Toronto Blue Jays</v>
      </c>
      <c r="E961" t="str">
        <f t="shared" si="72"/>
        <v>Sunday, April 28, 2024</v>
      </c>
      <c r="F961" t="str">
        <f t="shared" si="73"/>
        <v>Los Angeles Dodgers</v>
      </c>
      <c r="G961" t="str">
        <f t="shared" si="74"/>
        <v>Toronto Blue Jays</v>
      </c>
    </row>
    <row r="962" spans="2:7" x14ac:dyDescent="0.4">
      <c r="B962" s="6" t="s">
        <v>669</v>
      </c>
      <c r="C962" s="5" t="str">
        <f t="shared" si="70"/>
        <v/>
      </c>
      <c r="D962" t="str">
        <f t="shared" si="71"/>
        <v>Kansas City Royals @ Detroit Tigers</v>
      </c>
      <c r="E962" t="str">
        <f t="shared" si="72"/>
        <v>Sunday, April 28, 2024</v>
      </c>
      <c r="F962" t="str">
        <f t="shared" si="73"/>
        <v>Kansas City Royals</v>
      </c>
      <c r="G962" t="str">
        <f t="shared" si="74"/>
        <v>Detroit Tigers</v>
      </c>
    </row>
    <row r="963" spans="2:7" x14ac:dyDescent="0.4">
      <c r="B963" s="6" t="s">
        <v>670</v>
      </c>
      <c r="C963" s="5" t="str">
        <f t="shared" ref="C963:C1026" si="75">IF(RIGHT(B963,4)="2024",B963,"")</f>
        <v/>
      </c>
      <c r="D963" t="str">
        <f t="shared" ref="D963:D1026" si="76">IF(C963="",TRIM(SUBSTITUTE(MID(B963,IFERROR(SEARCH(":",B963)+7,1),LEN(B963)),"TBD","")),"")</f>
        <v>Washington Nationals @ Miami Marlins</v>
      </c>
      <c r="E963" t="str">
        <f t="shared" si="72"/>
        <v>Sunday, April 28, 2024</v>
      </c>
      <c r="F963" t="str">
        <f t="shared" si="73"/>
        <v>Washington Nationals</v>
      </c>
      <c r="G963" t="str">
        <f t="shared" si="74"/>
        <v>Miami Marlins</v>
      </c>
    </row>
    <row r="964" spans="2:7" x14ac:dyDescent="0.4">
      <c r="B964" s="6" t="s">
        <v>671</v>
      </c>
      <c r="C964" s="5" t="str">
        <f t="shared" si="75"/>
        <v/>
      </c>
      <c r="D964" t="str">
        <f t="shared" si="76"/>
        <v>New York Yankees @ Milwaukee Brewers</v>
      </c>
      <c r="E964" t="str">
        <f t="shared" ref="E964:E1027" si="77">IF(C964="",E963,C964)</f>
        <v>Sunday, April 28, 2024</v>
      </c>
      <c r="F964" t="str">
        <f t="shared" ref="F964:F1027" si="78">TRIM(SUBSTITUTE(TRIM(LEFT(D964, SEARCH("@", D964) - 1)),"TBD",""))</f>
        <v>New York Yankees</v>
      </c>
      <c r="G964" t="str">
        <f t="shared" ref="G964:G1027" si="79">TRIM(MID(B964, SEARCH("@", B964) + 1, LEN(B964)))</f>
        <v>Milwaukee Brewers</v>
      </c>
    </row>
    <row r="965" spans="2:7" x14ac:dyDescent="0.4">
      <c r="B965" s="6" t="s">
        <v>672</v>
      </c>
      <c r="C965" s="5" t="str">
        <f t="shared" si="75"/>
        <v/>
      </c>
      <c r="D965" t="str">
        <f t="shared" si="76"/>
        <v>Cincinnati Reds @ Texas Rangers</v>
      </c>
      <c r="E965" t="str">
        <f t="shared" si="77"/>
        <v>Sunday, April 28, 2024</v>
      </c>
      <c r="F965" t="str">
        <f t="shared" si="78"/>
        <v>Cincinnati Reds</v>
      </c>
      <c r="G965" t="str">
        <f t="shared" si="79"/>
        <v>Texas Rangers</v>
      </c>
    </row>
    <row r="966" spans="2:7" x14ac:dyDescent="0.4">
      <c r="B966" s="6" t="s">
        <v>673</v>
      </c>
      <c r="C966" s="5" t="str">
        <f t="shared" si="75"/>
        <v/>
      </c>
      <c r="D966" t="str">
        <f t="shared" si="76"/>
        <v>Pittsburgh Pirates @ San Francisco Giants</v>
      </c>
      <c r="E966" t="str">
        <f t="shared" si="77"/>
        <v>Sunday, April 28, 2024</v>
      </c>
      <c r="F966" t="str">
        <f t="shared" si="78"/>
        <v>Pittsburgh Pirates</v>
      </c>
      <c r="G966" t="str">
        <f t="shared" si="79"/>
        <v>San Francisco Giants</v>
      </c>
    </row>
    <row r="967" spans="2:7" x14ac:dyDescent="0.4">
      <c r="B967" s="6" t="s">
        <v>674</v>
      </c>
      <c r="C967" s="5" t="str">
        <f t="shared" si="75"/>
        <v/>
      </c>
      <c r="D967" t="str">
        <f t="shared" si="76"/>
        <v>Minnesota Twins @ Los Angeles Angels</v>
      </c>
      <c r="E967" t="str">
        <f t="shared" si="77"/>
        <v>Sunday, April 28, 2024</v>
      </c>
      <c r="F967" t="str">
        <f t="shared" si="78"/>
        <v>Minnesota Twins</v>
      </c>
      <c r="G967" t="str">
        <f t="shared" si="79"/>
        <v>Los Angeles Angels</v>
      </c>
    </row>
    <row r="968" spans="2:7" x14ac:dyDescent="0.4">
      <c r="B968" s="6" t="s">
        <v>675</v>
      </c>
      <c r="C968" s="5" t="str">
        <f t="shared" si="75"/>
        <v/>
      </c>
      <c r="D968" t="str">
        <f t="shared" si="76"/>
        <v>Philadelphia Phillies @ San Diego Padres</v>
      </c>
      <c r="E968" t="str">
        <f t="shared" si="77"/>
        <v>Sunday, April 28, 2024</v>
      </c>
      <c r="F968" t="str">
        <f t="shared" si="78"/>
        <v>Philadelphia Phillies</v>
      </c>
      <c r="G968" t="str">
        <f t="shared" si="79"/>
        <v>San Diego Padres</v>
      </c>
    </row>
    <row r="969" spans="2:7" ht="18" x14ac:dyDescent="0.4">
      <c r="B969" s="4" t="s">
        <v>676</v>
      </c>
      <c r="C969" s="5" t="str">
        <f t="shared" si="75"/>
        <v>Monday, April 29, 2024</v>
      </c>
      <c r="D969" t="str">
        <f t="shared" si="76"/>
        <v/>
      </c>
      <c r="E969" t="str">
        <f t="shared" si="77"/>
        <v>Monday, April 29, 2024</v>
      </c>
      <c r="F969" t="e">
        <f t="shared" si="78"/>
        <v>#VALUE!</v>
      </c>
      <c r="G969" t="e">
        <f t="shared" si="79"/>
        <v>#VALUE!</v>
      </c>
    </row>
    <row r="970" spans="2:7" x14ac:dyDescent="0.4">
      <c r="B970" s="6" t="s">
        <v>677</v>
      </c>
      <c r="C970" s="5" t="str">
        <f t="shared" si="75"/>
        <v/>
      </c>
      <c r="D970" t="str">
        <f t="shared" si="76"/>
        <v>Los Angeles Dodgers @ Arizona D'Backs</v>
      </c>
      <c r="E970" t="str">
        <f t="shared" si="77"/>
        <v>Monday, April 29, 2024</v>
      </c>
      <c r="F970" t="str">
        <f t="shared" si="78"/>
        <v>Los Angeles Dodgers</v>
      </c>
      <c r="G970" t="str">
        <f t="shared" si="79"/>
        <v>Arizona D'Backs</v>
      </c>
    </row>
    <row r="971" spans="2:7" x14ac:dyDescent="0.4">
      <c r="B971" s="6" t="s">
        <v>678</v>
      </c>
      <c r="C971" s="5" t="str">
        <f t="shared" si="75"/>
        <v/>
      </c>
      <c r="D971" t="str">
        <f t="shared" si="76"/>
        <v>New York Yankees @ Baltimore Orioles</v>
      </c>
      <c r="E971" t="str">
        <f t="shared" si="77"/>
        <v>Monday, April 29, 2024</v>
      </c>
      <c r="F971" t="str">
        <f t="shared" si="78"/>
        <v>New York Yankees</v>
      </c>
      <c r="G971" t="str">
        <f t="shared" si="79"/>
        <v>Baltimore Orioles</v>
      </c>
    </row>
    <row r="972" spans="2:7" x14ac:dyDescent="0.4">
      <c r="B972" s="6" t="s">
        <v>679</v>
      </c>
      <c r="C972" s="5" t="str">
        <f t="shared" si="75"/>
        <v/>
      </c>
      <c r="D972" t="str">
        <f t="shared" si="76"/>
        <v>Minnesota Twins @ Chicago White Sox</v>
      </c>
      <c r="E972" t="str">
        <f t="shared" si="77"/>
        <v>Monday, April 29, 2024</v>
      </c>
      <c r="F972" t="str">
        <f t="shared" si="78"/>
        <v>Minnesota Twins</v>
      </c>
      <c r="G972" t="str">
        <f t="shared" si="79"/>
        <v>Chicago White Sox</v>
      </c>
    </row>
    <row r="973" spans="2:7" x14ac:dyDescent="0.4">
      <c r="B973" s="6" t="s">
        <v>680</v>
      </c>
      <c r="C973" s="5" t="str">
        <f t="shared" si="75"/>
        <v/>
      </c>
      <c r="D973" t="str">
        <f t="shared" si="76"/>
        <v>Chicago Cubs @ New York Mets</v>
      </c>
      <c r="E973" t="str">
        <f t="shared" si="77"/>
        <v>Monday, April 29, 2024</v>
      </c>
      <c r="F973" t="str">
        <f t="shared" si="78"/>
        <v>Chicago Cubs</v>
      </c>
      <c r="G973" t="str">
        <f t="shared" si="79"/>
        <v>New York Mets</v>
      </c>
    </row>
    <row r="974" spans="2:7" x14ac:dyDescent="0.4">
      <c r="B974" s="6" t="s">
        <v>681</v>
      </c>
      <c r="C974" s="5" t="str">
        <f t="shared" si="75"/>
        <v/>
      </c>
      <c r="D974" t="str">
        <f t="shared" si="76"/>
        <v>Pittsburgh Pirates @ Oakland Athletics</v>
      </c>
      <c r="E974" t="str">
        <f t="shared" si="77"/>
        <v>Monday, April 29, 2024</v>
      </c>
      <c r="F974" t="str">
        <f t="shared" si="78"/>
        <v>Pittsburgh Pirates</v>
      </c>
      <c r="G974" t="str">
        <f t="shared" si="79"/>
        <v>Oakland Athletics</v>
      </c>
    </row>
    <row r="975" spans="2:7" x14ac:dyDescent="0.4">
      <c r="B975" s="6" t="s">
        <v>682</v>
      </c>
      <c r="C975" s="5" t="str">
        <f t="shared" si="75"/>
        <v/>
      </c>
      <c r="D975" t="str">
        <f t="shared" si="76"/>
        <v>Atlanta Braves @ Seattle Mariners</v>
      </c>
      <c r="E975" t="str">
        <f t="shared" si="77"/>
        <v>Monday, April 29, 2024</v>
      </c>
      <c r="F975" t="str">
        <f t="shared" si="78"/>
        <v>Atlanta Braves</v>
      </c>
      <c r="G975" t="str">
        <f t="shared" si="79"/>
        <v>Seattle Mariners</v>
      </c>
    </row>
    <row r="976" spans="2:7" x14ac:dyDescent="0.4">
      <c r="B976" s="6" t="s">
        <v>683</v>
      </c>
      <c r="C976" s="5" t="str">
        <f t="shared" si="75"/>
        <v/>
      </c>
      <c r="D976" t="str">
        <f t="shared" si="76"/>
        <v>St. Louis Cardinals @ Detroit Tigers</v>
      </c>
      <c r="E976" t="str">
        <f t="shared" si="77"/>
        <v>Monday, April 29, 2024</v>
      </c>
      <c r="F976" t="str">
        <f t="shared" si="78"/>
        <v>St. Louis Cardinals</v>
      </c>
      <c r="G976" t="str">
        <f t="shared" si="79"/>
        <v>Detroit Tigers</v>
      </c>
    </row>
    <row r="977" spans="2:7" x14ac:dyDescent="0.4">
      <c r="B977" s="6" t="s">
        <v>684</v>
      </c>
      <c r="C977" s="5" t="str">
        <f t="shared" si="75"/>
        <v/>
      </c>
      <c r="D977" t="str">
        <f t="shared" si="76"/>
        <v>Washington Nationals @ Miami Marlins</v>
      </c>
      <c r="E977" t="str">
        <f t="shared" si="77"/>
        <v>Monday, April 29, 2024</v>
      </c>
      <c r="F977" t="str">
        <f t="shared" si="78"/>
        <v>Washington Nationals</v>
      </c>
      <c r="G977" t="str">
        <f t="shared" si="79"/>
        <v>Miami Marlins</v>
      </c>
    </row>
    <row r="978" spans="2:7" x14ac:dyDescent="0.4">
      <c r="B978" s="6" t="s">
        <v>685</v>
      </c>
      <c r="C978" s="5" t="str">
        <f t="shared" si="75"/>
        <v/>
      </c>
      <c r="D978" t="str">
        <f t="shared" si="76"/>
        <v>Kansas City Royals @ Toronto Blue Jays</v>
      </c>
      <c r="E978" t="str">
        <f t="shared" si="77"/>
        <v>Monday, April 29, 2024</v>
      </c>
      <c r="F978" t="str">
        <f t="shared" si="78"/>
        <v>Kansas City Royals</v>
      </c>
      <c r="G978" t="str">
        <f t="shared" si="79"/>
        <v>Toronto Blue Jays</v>
      </c>
    </row>
    <row r="979" spans="2:7" x14ac:dyDescent="0.4">
      <c r="B979" s="6" t="s">
        <v>686</v>
      </c>
      <c r="C979" s="5" t="str">
        <f t="shared" si="75"/>
        <v/>
      </c>
      <c r="D979" t="str">
        <f t="shared" si="76"/>
        <v>Tampa Bay Rays @ Milwaukee Brewers</v>
      </c>
      <c r="E979" t="str">
        <f t="shared" si="77"/>
        <v>Monday, April 29, 2024</v>
      </c>
      <c r="F979" t="str">
        <f t="shared" si="78"/>
        <v>Tampa Bay Rays</v>
      </c>
      <c r="G979" t="str">
        <f t="shared" si="79"/>
        <v>Milwaukee Brewers</v>
      </c>
    </row>
    <row r="980" spans="2:7" x14ac:dyDescent="0.4">
      <c r="B980" s="6" t="s">
        <v>687</v>
      </c>
      <c r="C980" s="5" t="str">
        <f t="shared" si="75"/>
        <v/>
      </c>
      <c r="D980" t="str">
        <f t="shared" si="76"/>
        <v>Philadelphia Phillies @ Los Angeles Angels</v>
      </c>
      <c r="E980" t="str">
        <f t="shared" si="77"/>
        <v>Monday, April 29, 2024</v>
      </c>
      <c r="F980" t="str">
        <f t="shared" si="78"/>
        <v>Philadelphia Phillies</v>
      </c>
      <c r="G980" t="str">
        <f t="shared" si="79"/>
        <v>Los Angeles Angels</v>
      </c>
    </row>
    <row r="981" spans="2:7" x14ac:dyDescent="0.4">
      <c r="B981" s="6" t="s">
        <v>688</v>
      </c>
      <c r="C981" s="5" t="str">
        <f t="shared" si="75"/>
        <v/>
      </c>
      <c r="D981" t="str">
        <f t="shared" si="76"/>
        <v>Cincinnati Reds @ San Diego Padres</v>
      </c>
      <c r="E981" t="str">
        <f t="shared" si="77"/>
        <v>Monday, April 29, 2024</v>
      </c>
      <c r="F981" t="str">
        <f t="shared" si="78"/>
        <v>Cincinnati Reds</v>
      </c>
      <c r="G981" t="str">
        <f t="shared" si="79"/>
        <v>San Diego Padres</v>
      </c>
    </row>
    <row r="982" spans="2:7" ht="18" x14ac:dyDescent="0.4">
      <c r="B982" s="4" t="s">
        <v>689</v>
      </c>
      <c r="C982" s="5" t="str">
        <f t="shared" si="75"/>
        <v>Tuesday, April 30, 2024</v>
      </c>
      <c r="D982" t="str">
        <f t="shared" si="76"/>
        <v/>
      </c>
      <c r="E982" t="str">
        <f t="shared" si="77"/>
        <v>Tuesday, April 30, 2024</v>
      </c>
      <c r="F982" t="e">
        <f t="shared" si="78"/>
        <v>#VALUE!</v>
      </c>
      <c r="G982" t="e">
        <f t="shared" si="79"/>
        <v>#VALUE!</v>
      </c>
    </row>
    <row r="983" spans="2:7" x14ac:dyDescent="0.4">
      <c r="B983" s="6" t="s">
        <v>677</v>
      </c>
      <c r="C983" s="5" t="str">
        <f t="shared" si="75"/>
        <v/>
      </c>
      <c r="D983" t="str">
        <f t="shared" si="76"/>
        <v>Los Angeles Dodgers @ Arizona D'Backs</v>
      </c>
      <c r="E983" t="str">
        <f t="shared" si="77"/>
        <v>Tuesday, April 30, 2024</v>
      </c>
      <c r="F983" t="str">
        <f t="shared" si="78"/>
        <v>Los Angeles Dodgers</v>
      </c>
      <c r="G983" t="str">
        <f t="shared" si="79"/>
        <v>Arizona D'Backs</v>
      </c>
    </row>
    <row r="984" spans="2:7" x14ac:dyDescent="0.4">
      <c r="B984" s="6" t="s">
        <v>678</v>
      </c>
      <c r="C984" s="5" t="str">
        <f t="shared" si="75"/>
        <v/>
      </c>
      <c r="D984" t="str">
        <f t="shared" si="76"/>
        <v>New York Yankees @ Baltimore Orioles</v>
      </c>
      <c r="E984" t="str">
        <f t="shared" si="77"/>
        <v>Tuesday, April 30, 2024</v>
      </c>
      <c r="F984" t="str">
        <f t="shared" si="78"/>
        <v>New York Yankees</v>
      </c>
      <c r="G984" t="str">
        <f t="shared" si="79"/>
        <v>Baltimore Orioles</v>
      </c>
    </row>
    <row r="985" spans="2:7" x14ac:dyDescent="0.4">
      <c r="B985" s="6" t="s">
        <v>690</v>
      </c>
      <c r="C985" s="5" t="str">
        <f t="shared" si="75"/>
        <v/>
      </c>
      <c r="D985" t="str">
        <f t="shared" si="76"/>
        <v>San Francisco Giants @ Boston Red Sox</v>
      </c>
      <c r="E985" t="str">
        <f t="shared" si="77"/>
        <v>Tuesday, April 30, 2024</v>
      </c>
      <c r="F985" t="str">
        <f t="shared" si="78"/>
        <v>San Francisco Giants</v>
      </c>
      <c r="G985" t="str">
        <f t="shared" si="79"/>
        <v>Boston Red Sox</v>
      </c>
    </row>
    <row r="986" spans="2:7" x14ac:dyDescent="0.4">
      <c r="B986" s="6" t="s">
        <v>679</v>
      </c>
      <c r="C986" s="5" t="str">
        <f t="shared" si="75"/>
        <v/>
      </c>
      <c r="D986" t="str">
        <f t="shared" si="76"/>
        <v>Minnesota Twins @ Chicago White Sox</v>
      </c>
      <c r="E986" t="str">
        <f t="shared" si="77"/>
        <v>Tuesday, April 30, 2024</v>
      </c>
      <c r="F986" t="str">
        <f t="shared" si="78"/>
        <v>Minnesota Twins</v>
      </c>
      <c r="G986" t="str">
        <f t="shared" si="79"/>
        <v>Chicago White Sox</v>
      </c>
    </row>
    <row r="987" spans="2:7" x14ac:dyDescent="0.4">
      <c r="B987" s="6" t="s">
        <v>691</v>
      </c>
      <c r="C987" s="5" t="str">
        <f t="shared" si="75"/>
        <v/>
      </c>
      <c r="D987" t="str">
        <f t="shared" si="76"/>
        <v>Cleveland Guardians @ Houston Astros</v>
      </c>
      <c r="E987" t="str">
        <f t="shared" si="77"/>
        <v>Tuesday, April 30, 2024</v>
      </c>
      <c r="F987" t="str">
        <f t="shared" si="78"/>
        <v>Cleveland Guardians</v>
      </c>
      <c r="G987" t="str">
        <f t="shared" si="79"/>
        <v>Houston Astros</v>
      </c>
    </row>
    <row r="988" spans="2:7" x14ac:dyDescent="0.4">
      <c r="B988" s="6" t="s">
        <v>680</v>
      </c>
      <c r="C988" s="5" t="str">
        <f t="shared" si="75"/>
        <v/>
      </c>
      <c r="D988" t="str">
        <f t="shared" si="76"/>
        <v>Chicago Cubs @ New York Mets</v>
      </c>
      <c r="E988" t="str">
        <f t="shared" si="77"/>
        <v>Tuesday, April 30, 2024</v>
      </c>
      <c r="F988" t="str">
        <f t="shared" si="78"/>
        <v>Chicago Cubs</v>
      </c>
      <c r="G988" t="str">
        <f t="shared" si="79"/>
        <v>New York Mets</v>
      </c>
    </row>
    <row r="989" spans="2:7" x14ac:dyDescent="0.4">
      <c r="B989" s="6" t="s">
        <v>681</v>
      </c>
      <c r="C989" s="5" t="str">
        <f t="shared" si="75"/>
        <v/>
      </c>
      <c r="D989" t="str">
        <f t="shared" si="76"/>
        <v>Pittsburgh Pirates @ Oakland Athletics</v>
      </c>
      <c r="E989" t="str">
        <f t="shared" si="77"/>
        <v>Tuesday, April 30, 2024</v>
      </c>
      <c r="F989" t="str">
        <f t="shared" si="78"/>
        <v>Pittsburgh Pirates</v>
      </c>
      <c r="G989" t="str">
        <f t="shared" si="79"/>
        <v>Oakland Athletics</v>
      </c>
    </row>
    <row r="990" spans="2:7" x14ac:dyDescent="0.4">
      <c r="B990" s="6" t="s">
        <v>682</v>
      </c>
      <c r="C990" s="5" t="str">
        <f t="shared" si="75"/>
        <v/>
      </c>
      <c r="D990" t="str">
        <f t="shared" si="76"/>
        <v>Atlanta Braves @ Seattle Mariners</v>
      </c>
      <c r="E990" t="str">
        <f t="shared" si="77"/>
        <v>Tuesday, April 30, 2024</v>
      </c>
      <c r="F990" t="str">
        <f t="shared" si="78"/>
        <v>Atlanta Braves</v>
      </c>
      <c r="G990" t="str">
        <f t="shared" si="79"/>
        <v>Seattle Mariners</v>
      </c>
    </row>
    <row r="991" spans="2:7" x14ac:dyDescent="0.4">
      <c r="B991" s="6" t="s">
        <v>683</v>
      </c>
      <c r="C991" s="5" t="str">
        <f t="shared" si="75"/>
        <v/>
      </c>
      <c r="D991" t="str">
        <f t="shared" si="76"/>
        <v>St. Louis Cardinals @ Detroit Tigers</v>
      </c>
      <c r="E991" t="str">
        <f t="shared" si="77"/>
        <v>Tuesday, April 30, 2024</v>
      </c>
      <c r="F991" t="str">
        <f t="shared" si="78"/>
        <v>St. Louis Cardinals</v>
      </c>
      <c r="G991" t="str">
        <f t="shared" si="79"/>
        <v>Detroit Tigers</v>
      </c>
    </row>
    <row r="992" spans="2:7" x14ac:dyDescent="0.4">
      <c r="B992" s="6" t="s">
        <v>692</v>
      </c>
      <c r="C992" s="5" t="str">
        <f t="shared" si="75"/>
        <v/>
      </c>
      <c r="D992" t="str">
        <f t="shared" si="76"/>
        <v>Colorado Rockies @ Miami Marlins</v>
      </c>
      <c r="E992" t="str">
        <f t="shared" si="77"/>
        <v>Tuesday, April 30, 2024</v>
      </c>
      <c r="F992" t="str">
        <f t="shared" si="78"/>
        <v>Colorado Rockies</v>
      </c>
      <c r="G992" t="str">
        <f t="shared" si="79"/>
        <v>Miami Marlins</v>
      </c>
    </row>
    <row r="993" spans="2:7" x14ac:dyDescent="0.4">
      <c r="B993" s="6" t="s">
        <v>685</v>
      </c>
      <c r="C993" s="5" t="str">
        <f t="shared" si="75"/>
        <v/>
      </c>
      <c r="D993" t="str">
        <f t="shared" si="76"/>
        <v>Kansas City Royals @ Toronto Blue Jays</v>
      </c>
      <c r="E993" t="str">
        <f t="shared" si="77"/>
        <v>Tuesday, April 30, 2024</v>
      </c>
      <c r="F993" t="str">
        <f t="shared" si="78"/>
        <v>Kansas City Royals</v>
      </c>
      <c r="G993" t="str">
        <f t="shared" si="79"/>
        <v>Toronto Blue Jays</v>
      </c>
    </row>
    <row r="994" spans="2:7" x14ac:dyDescent="0.4">
      <c r="B994" s="6" t="s">
        <v>686</v>
      </c>
      <c r="C994" s="5" t="str">
        <f t="shared" si="75"/>
        <v/>
      </c>
      <c r="D994" t="str">
        <f t="shared" si="76"/>
        <v>Tampa Bay Rays @ Milwaukee Brewers</v>
      </c>
      <c r="E994" t="str">
        <f t="shared" si="77"/>
        <v>Tuesday, April 30, 2024</v>
      </c>
      <c r="F994" t="str">
        <f t="shared" si="78"/>
        <v>Tampa Bay Rays</v>
      </c>
      <c r="G994" t="str">
        <f t="shared" si="79"/>
        <v>Milwaukee Brewers</v>
      </c>
    </row>
    <row r="995" spans="2:7" x14ac:dyDescent="0.4">
      <c r="B995" s="6" t="s">
        <v>693</v>
      </c>
      <c r="C995" s="5" t="str">
        <f t="shared" si="75"/>
        <v/>
      </c>
      <c r="D995" t="str">
        <f t="shared" si="76"/>
        <v>Washington Nationals @ Texas Rangers</v>
      </c>
      <c r="E995" t="str">
        <f t="shared" si="77"/>
        <v>Tuesday, April 30, 2024</v>
      </c>
      <c r="F995" t="str">
        <f t="shared" si="78"/>
        <v>Washington Nationals</v>
      </c>
      <c r="G995" t="str">
        <f t="shared" si="79"/>
        <v>Texas Rangers</v>
      </c>
    </row>
    <row r="996" spans="2:7" x14ac:dyDescent="0.4">
      <c r="B996" s="6" t="s">
        <v>687</v>
      </c>
      <c r="C996" s="5" t="str">
        <f t="shared" si="75"/>
        <v/>
      </c>
      <c r="D996" t="str">
        <f t="shared" si="76"/>
        <v>Philadelphia Phillies @ Los Angeles Angels</v>
      </c>
      <c r="E996" t="str">
        <f t="shared" si="77"/>
        <v>Tuesday, April 30, 2024</v>
      </c>
      <c r="F996" t="str">
        <f t="shared" si="78"/>
        <v>Philadelphia Phillies</v>
      </c>
      <c r="G996" t="str">
        <f t="shared" si="79"/>
        <v>Los Angeles Angels</v>
      </c>
    </row>
    <row r="997" spans="2:7" x14ac:dyDescent="0.4">
      <c r="B997" s="6" t="s">
        <v>688</v>
      </c>
      <c r="C997" s="5" t="str">
        <f t="shared" si="75"/>
        <v/>
      </c>
      <c r="D997" t="str">
        <f t="shared" si="76"/>
        <v>Cincinnati Reds @ San Diego Padres</v>
      </c>
      <c r="E997" t="str">
        <f t="shared" si="77"/>
        <v>Tuesday, April 30, 2024</v>
      </c>
      <c r="F997" t="str">
        <f t="shared" si="78"/>
        <v>Cincinnati Reds</v>
      </c>
      <c r="G997" t="str">
        <f t="shared" si="79"/>
        <v>San Diego Padres</v>
      </c>
    </row>
    <row r="998" spans="2:7" ht="18" x14ac:dyDescent="0.4">
      <c r="B998" s="4" t="s">
        <v>694</v>
      </c>
      <c r="C998" s="5" t="str">
        <f t="shared" si="75"/>
        <v>Wednesday, May 1, 2024</v>
      </c>
      <c r="D998" t="str">
        <f t="shared" si="76"/>
        <v/>
      </c>
      <c r="E998" t="str">
        <f t="shared" si="77"/>
        <v>Wednesday, May 1, 2024</v>
      </c>
      <c r="F998" t="e">
        <f t="shared" si="78"/>
        <v>#VALUE!</v>
      </c>
      <c r="G998" t="e">
        <f t="shared" si="79"/>
        <v>#VALUE!</v>
      </c>
    </row>
    <row r="999" spans="2:7" x14ac:dyDescent="0.4">
      <c r="B999" s="6" t="s">
        <v>677</v>
      </c>
      <c r="C999" s="5" t="str">
        <f t="shared" si="75"/>
        <v/>
      </c>
      <c r="D999" t="str">
        <f t="shared" si="76"/>
        <v>Los Angeles Dodgers @ Arizona D'Backs</v>
      </c>
      <c r="E999" t="str">
        <f t="shared" si="77"/>
        <v>Wednesday, May 1, 2024</v>
      </c>
      <c r="F999" t="str">
        <f t="shared" si="78"/>
        <v>Los Angeles Dodgers</v>
      </c>
      <c r="G999" t="str">
        <f t="shared" si="79"/>
        <v>Arizona D'Backs</v>
      </c>
    </row>
    <row r="1000" spans="2:7" x14ac:dyDescent="0.4">
      <c r="B1000" s="6" t="s">
        <v>678</v>
      </c>
      <c r="C1000" s="5" t="str">
        <f t="shared" si="75"/>
        <v/>
      </c>
      <c r="D1000" t="str">
        <f t="shared" si="76"/>
        <v>New York Yankees @ Baltimore Orioles</v>
      </c>
      <c r="E1000" t="str">
        <f t="shared" si="77"/>
        <v>Wednesday, May 1, 2024</v>
      </c>
      <c r="F1000" t="str">
        <f t="shared" si="78"/>
        <v>New York Yankees</v>
      </c>
      <c r="G1000" t="str">
        <f t="shared" si="79"/>
        <v>Baltimore Orioles</v>
      </c>
    </row>
    <row r="1001" spans="2:7" x14ac:dyDescent="0.4">
      <c r="B1001" s="6" t="s">
        <v>690</v>
      </c>
      <c r="C1001" s="5" t="str">
        <f t="shared" si="75"/>
        <v/>
      </c>
      <c r="D1001" t="str">
        <f t="shared" si="76"/>
        <v>San Francisco Giants @ Boston Red Sox</v>
      </c>
      <c r="E1001" t="str">
        <f t="shared" si="77"/>
        <v>Wednesday, May 1, 2024</v>
      </c>
      <c r="F1001" t="str">
        <f t="shared" si="78"/>
        <v>San Francisco Giants</v>
      </c>
      <c r="G1001" t="str">
        <f t="shared" si="79"/>
        <v>Boston Red Sox</v>
      </c>
    </row>
    <row r="1002" spans="2:7" x14ac:dyDescent="0.4">
      <c r="B1002" s="6" t="s">
        <v>679</v>
      </c>
      <c r="C1002" s="5" t="str">
        <f t="shared" si="75"/>
        <v/>
      </c>
      <c r="D1002" t="str">
        <f t="shared" si="76"/>
        <v>Minnesota Twins @ Chicago White Sox</v>
      </c>
      <c r="E1002" t="str">
        <f t="shared" si="77"/>
        <v>Wednesday, May 1, 2024</v>
      </c>
      <c r="F1002" t="str">
        <f t="shared" si="78"/>
        <v>Minnesota Twins</v>
      </c>
      <c r="G1002" t="str">
        <f t="shared" si="79"/>
        <v>Chicago White Sox</v>
      </c>
    </row>
    <row r="1003" spans="2:7" x14ac:dyDescent="0.4">
      <c r="B1003" s="6" t="s">
        <v>691</v>
      </c>
      <c r="C1003" s="5" t="str">
        <f t="shared" si="75"/>
        <v/>
      </c>
      <c r="D1003" t="str">
        <f t="shared" si="76"/>
        <v>Cleveland Guardians @ Houston Astros</v>
      </c>
      <c r="E1003" t="str">
        <f t="shared" si="77"/>
        <v>Wednesday, May 1, 2024</v>
      </c>
      <c r="F1003" t="str">
        <f t="shared" si="78"/>
        <v>Cleveland Guardians</v>
      </c>
      <c r="G1003" t="str">
        <f t="shared" si="79"/>
        <v>Houston Astros</v>
      </c>
    </row>
    <row r="1004" spans="2:7" x14ac:dyDescent="0.4">
      <c r="B1004" s="6" t="s">
        <v>680</v>
      </c>
      <c r="C1004" s="5" t="str">
        <f t="shared" si="75"/>
        <v/>
      </c>
      <c r="D1004" t="str">
        <f t="shared" si="76"/>
        <v>Chicago Cubs @ New York Mets</v>
      </c>
      <c r="E1004" t="str">
        <f t="shared" si="77"/>
        <v>Wednesday, May 1, 2024</v>
      </c>
      <c r="F1004" t="str">
        <f t="shared" si="78"/>
        <v>Chicago Cubs</v>
      </c>
      <c r="G1004" t="str">
        <f t="shared" si="79"/>
        <v>New York Mets</v>
      </c>
    </row>
    <row r="1005" spans="2:7" x14ac:dyDescent="0.4">
      <c r="B1005" s="6" t="s">
        <v>681</v>
      </c>
      <c r="C1005" s="5" t="str">
        <f t="shared" si="75"/>
        <v/>
      </c>
      <c r="D1005" t="str">
        <f t="shared" si="76"/>
        <v>Pittsburgh Pirates @ Oakland Athletics</v>
      </c>
      <c r="E1005" t="str">
        <f t="shared" si="77"/>
        <v>Wednesday, May 1, 2024</v>
      </c>
      <c r="F1005" t="str">
        <f t="shared" si="78"/>
        <v>Pittsburgh Pirates</v>
      </c>
      <c r="G1005" t="str">
        <f t="shared" si="79"/>
        <v>Oakland Athletics</v>
      </c>
    </row>
    <row r="1006" spans="2:7" x14ac:dyDescent="0.4">
      <c r="B1006" s="6" t="s">
        <v>682</v>
      </c>
      <c r="C1006" s="5" t="str">
        <f t="shared" si="75"/>
        <v/>
      </c>
      <c r="D1006" t="str">
        <f t="shared" si="76"/>
        <v>Atlanta Braves @ Seattle Mariners</v>
      </c>
      <c r="E1006" t="str">
        <f t="shared" si="77"/>
        <v>Wednesday, May 1, 2024</v>
      </c>
      <c r="F1006" t="str">
        <f t="shared" si="78"/>
        <v>Atlanta Braves</v>
      </c>
      <c r="G1006" t="str">
        <f t="shared" si="79"/>
        <v>Seattle Mariners</v>
      </c>
    </row>
    <row r="1007" spans="2:7" x14ac:dyDescent="0.4">
      <c r="B1007" s="6" t="s">
        <v>695</v>
      </c>
      <c r="C1007" s="5" t="str">
        <f t="shared" si="75"/>
        <v/>
      </c>
      <c r="D1007" t="str">
        <f t="shared" si="76"/>
        <v>St. Louis Cardinals @ Detroit Tigers</v>
      </c>
      <c r="E1007" t="str">
        <f t="shared" si="77"/>
        <v>Wednesday, May 1, 2024</v>
      </c>
      <c r="F1007" t="str">
        <f t="shared" si="78"/>
        <v>St. Louis Cardinals</v>
      </c>
      <c r="G1007" t="str">
        <f t="shared" si="79"/>
        <v>Detroit Tigers</v>
      </c>
    </row>
    <row r="1008" spans="2:7" x14ac:dyDescent="0.4">
      <c r="B1008" s="6" t="s">
        <v>696</v>
      </c>
      <c r="C1008" s="5" t="str">
        <f t="shared" si="75"/>
        <v/>
      </c>
      <c r="D1008" t="str">
        <f t="shared" si="76"/>
        <v>Tampa Bay Rays @ Milwaukee Brewers</v>
      </c>
      <c r="E1008" t="str">
        <f t="shared" si="77"/>
        <v>Wednesday, May 1, 2024</v>
      </c>
      <c r="F1008" t="str">
        <f t="shared" si="78"/>
        <v>Tampa Bay Rays</v>
      </c>
      <c r="G1008" t="str">
        <f t="shared" si="79"/>
        <v>Milwaukee Brewers</v>
      </c>
    </row>
    <row r="1009" spans="2:7" x14ac:dyDescent="0.4">
      <c r="B1009" s="6" t="s">
        <v>697</v>
      </c>
      <c r="C1009" s="5" t="str">
        <f t="shared" si="75"/>
        <v/>
      </c>
      <c r="D1009" t="str">
        <f t="shared" si="76"/>
        <v>Kansas City Royals @ Toronto Blue Jays</v>
      </c>
      <c r="E1009" t="str">
        <f t="shared" si="77"/>
        <v>Wednesday, May 1, 2024</v>
      </c>
      <c r="F1009" t="str">
        <f t="shared" si="78"/>
        <v>Kansas City Royals</v>
      </c>
      <c r="G1009" t="str">
        <f t="shared" si="79"/>
        <v>Toronto Blue Jays</v>
      </c>
    </row>
    <row r="1010" spans="2:7" x14ac:dyDescent="0.4">
      <c r="B1010" s="6" t="s">
        <v>698</v>
      </c>
      <c r="C1010" s="5" t="str">
        <f t="shared" si="75"/>
        <v/>
      </c>
      <c r="D1010" t="str">
        <f t="shared" si="76"/>
        <v>Philadelphia Phillies @ Los Angeles Angels</v>
      </c>
      <c r="E1010" t="str">
        <f t="shared" si="77"/>
        <v>Wednesday, May 1, 2024</v>
      </c>
      <c r="F1010" t="str">
        <f t="shared" si="78"/>
        <v>Philadelphia Phillies</v>
      </c>
      <c r="G1010" t="str">
        <f t="shared" si="79"/>
        <v>Los Angeles Angels</v>
      </c>
    </row>
    <row r="1011" spans="2:7" x14ac:dyDescent="0.4">
      <c r="B1011" s="6" t="s">
        <v>699</v>
      </c>
      <c r="C1011" s="5" t="str">
        <f t="shared" si="75"/>
        <v/>
      </c>
      <c r="D1011" t="str">
        <f t="shared" si="76"/>
        <v>Cincinnati Reds @ San Diego Padres</v>
      </c>
      <c r="E1011" t="str">
        <f t="shared" si="77"/>
        <v>Wednesday, May 1, 2024</v>
      </c>
      <c r="F1011" t="str">
        <f t="shared" si="78"/>
        <v>Cincinnati Reds</v>
      </c>
      <c r="G1011" t="str">
        <f t="shared" si="79"/>
        <v>San Diego Padres</v>
      </c>
    </row>
    <row r="1012" spans="2:7" x14ac:dyDescent="0.4">
      <c r="B1012" s="6" t="s">
        <v>692</v>
      </c>
      <c r="C1012" s="5" t="str">
        <f t="shared" si="75"/>
        <v/>
      </c>
      <c r="D1012" t="str">
        <f t="shared" si="76"/>
        <v>Colorado Rockies @ Miami Marlins</v>
      </c>
      <c r="E1012" t="str">
        <f t="shared" si="77"/>
        <v>Wednesday, May 1, 2024</v>
      </c>
      <c r="F1012" t="str">
        <f t="shared" si="78"/>
        <v>Colorado Rockies</v>
      </c>
      <c r="G1012" t="str">
        <f t="shared" si="79"/>
        <v>Miami Marlins</v>
      </c>
    </row>
    <row r="1013" spans="2:7" x14ac:dyDescent="0.4">
      <c r="B1013" s="6" t="s">
        <v>693</v>
      </c>
      <c r="C1013" s="5" t="str">
        <f t="shared" si="75"/>
        <v/>
      </c>
      <c r="D1013" t="str">
        <f t="shared" si="76"/>
        <v>Washington Nationals @ Texas Rangers</v>
      </c>
      <c r="E1013" t="str">
        <f t="shared" si="77"/>
        <v>Wednesday, May 1, 2024</v>
      </c>
      <c r="F1013" t="str">
        <f t="shared" si="78"/>
        <v>Washington Nationals</v>
      </c>
      <c r="G1013" t="str">
        <f t="shared" si="79"/>
        <v>Texas Rangers</v>
      </c>
    </row>
    <row r="1014" spans="2:7" ht="18" x14ac:dyDescent="0.4">
      <c r="B1014" s="4" t="s">
        <v>700</v>
      </c>
      <c r="C1014" s="5" t="str">
        <f t="shared" si="75"/>
        <v>Thursday, May 2, 2024</v>
      </c>
      <c r="D1014" t="str">
        <f t="shared" si="76"/>
        <v/>
      </c>
      <c r="E1014" t="str">
        <f t="shared" si="77"/>
        <v>Thursday, May 2, 2024</v>
      </c>
      <c r="F1014" t="e">
        <f t="shared" si="78"/>
        <v>#VALUE!</v>
      </c>
      <c r="G1014" t="e">
        <f t="shared" si="79"/>
        <v>#VALUE!</v>
      </c>
    </row>
    <row r="1015" spans="2:7" x14ac:dyDescent="0.4">
      <c r="B1015" s="6" t="s">
        <v>678</v>
      </c>
      <c r="C1015" s="5" t="str">
        <f t="shared" si="75"/>
        <v/>
      </c>
      <c r="D1015" t="str">
        <f t="shared" si="76"/>
        <v>New York Yankees @ Baltimore Orioles</v>
      </c>
      <c r="E1015" t="str">
        <f t="shared" si="77"/>
        <v>Thursday, May 2, 2024</v>
      </c>
      <c r="F1015" t="str">
        <f t="shared" si="78"/>
        <v>New York Yankees</v>
      </c>
      <c r="G1015" t="str">
        <f t="shared" si="79"/>
        <v>Baltimore Orioles</v>
      </c>
    </row>
    <row r="1016" spans="2:7" x14ac:dyDescent="0.4">
      <c r="B1016" s="6" t="s">
        <v>690</v>
      </c>
      <c r="C1016" s="5" t="str">
        <f t="shared" si="75"/>
        <v/>
      </c>
      <c r="D1016" t="str">
        <f t="shared" si="76"/>
        <v>San Francisco Giants @ Boston Red Sox</v>
      </c>
      <c r="E1016" t="str">
        <f t="shared" si="77"/>
        <v>Thursday, May 2, 2024</v>
      </c>
      <c r="F1016" t="str">
        <f t="shared" si="78"/>
        <v>San Francisco Giants</v>
      </c>
      <c r="G1016" t="str">
        <f t="shared" si="79"/>
        <v>Boston Red Sox</v>
      </c>
    </row>
    <row r="1017" spans="2:7" x14ac:dyDescent="0.4">
      <c r="B1017" s="6" t="s">
        <v>691</v>
      </c>
      <c r="C1017" s="5" t="str">
        <f t="shared" si="75"/>
        <v/>
      </c>
      <c r="D1017" t="str">
        <f t="shared" si="76"/>
        <v>Cleveland Guardians @ Houston Astros</v>
      </c>
      <c r="E1017" t="str">
        <f t="shared" si="77"/>
        <v>Thursday, May 2, 2024</v>
      </c>
      <c r="F1017" t="str">
        <f t="shared" si="78"/>
        <v>Cleveland Guardians</v>
      </c>
      <c r="G1017" t="str">
        <f t="shared" si="79"/>
        <v>Houston Astros</v>
      </c>
    </row>
    <row r="1018" spans="2:7" x14ac:dyDescent="0.4">
      <c r="B1018" s="6" t="s">
        <v>680</v>
      </c>
      <c r="C1018" s="5" t="str">
        <f t="shared" si="75"/>
        <v/>
      </c>
      <c r="D1018" t="str">
        <f t="shared" si="76"/>
        <v>Chicago Cubs @ New York Mets</v>
      </c>
      <c r="E1018" t="str">
        <f t="shared" si="77"/>
        <v>Thursday, May 2, 2024</v>
      </c>
      <c r="F1018" t="str">
        <f t="shared" si="78"/>
        <v>Chicago Cubs</v>
      </c>
      <c r="G1018" t="str">
        <f t="shared" si="79"/>
        <v>New York Mets</v>
      </c>
    </row>
    <row r="1019" spans="2:7" x14ac:dyDescent="0.4">
      <c r="B1019" s="6" t="s">
        <v>701</v>
      </c>
      <c r="C1019" s="5" t="str">
        <f t="shared" si="75"/>
        <v/>
      </c>
      <c r="D1019" t="str">
        <f t="shared" si="76"/>
        <v>Colorado Rockies @ Miami Marlins</v>
      </c>
      <c r="E1019" t="str">
        <f t="shared" si="77"/>
        <v>Thursday, May 2, 2024</v>
      </c>
      <c r="F1019" t="str">
        <f t="shared" si="78"/>
        <v>Colorado Rockies</v>
      </c>
      <c r="G1019" t="str">
        <f t="shared" si="79"/>
        <v>Miami Marlins</v>
      </c>
    </row>
    <row r="1020" spans="2:7" x14ac:dyDescent="0.4">
      <c r="B1020" s="6" t="s">
        <v>702</v>
      </c>
      <c r="C1020" s="5" t="str">
        <f t="shared" si="75"/>
        <v/>
      </c>
      <c r="D1020" t="str">
        <f t="shared" si="76"/>
        <v>Washington Nationals @ Texas Rangers</v>
      </c>
      <c r="E1020" t="str">
        <f t="shared" si="77"/>
        <v>Thursday, May 2, 2024</v>
      </c>
      <c r="F1020" t="str">
        <f t="shared" si="78"/>
        <v>Washington Nationals</v>
      </c>
      <c r="G1020" t="str">
        <f t="shared" si="79"/>
        <v>Texas Rangers</v>
      </c>
    </row>
    <row r="1021" spans="2:7" ht="18" x14ac:dyDescent="0.4">
      <c r="B1021" s="4" t="s">
        <v>703</v>
      </c>
      <c r="C1021" s="5" t="str">
        <f t="shared" si="75"/>
        <v>Friday, May 3, 2024</v>
      </c>
      <c r="D1021" t="str">
        <f t="shared" si="76"/>
        <v/>
      </c>
      <c r="E1021" t="str">
        <f t="shared" si="77"/>
        <v>Friday, May 3, 2024</v>
      </c>
      <c r="F1021" t="e">
        <f t="shared" si="78"/>
        <v>#VALUE!</v>
      </c>
      <c r="G1021" t="e">
        <f t="shared" si="79"/>
        <v>#VALUE!</v>
      </c>
    </row>
    <row r="1022" spans="2:7" x14ac:dyDescent="0.4">
      <c r="B1022" s="6" t="s">
        <v>704</v>
      </c>
      <c r="C1022" s="5" t="str">
        <f t="shared" si="75"/>
        <v/>
      </c>
      <c r="D1022" t="str">
        <f t="shared" si="76"/>
        <v>San Diego Padres @ Arizona D'Backs</v>
      </c>
      <c r="E1022" t="str">
        <f t="shared" si="77"/>
        <v>Friday, May 3, 2024</v>
      </c>
      <c r="F1022" t="str">
        <f t="shared" si="78"/>
        <v>San Diego Padres</v>
      </c>
      <c r="G1022" t="str">
        <f t="shared" si="79"/>
        <v>Arizona D'Backs</v>
      </c>
    </row>
    <row r="1023" spans="2:7" x14ac:dyDescent="0.4">
      <c r="B1023" s="6" t="s">
        <v>705</v>
      </c>
      <c r="C1023" s="5" t="str">
        <f t="shared" si="75"/>
        <v/>
      </c>
      <c r="D1023" t="str">
        <f t="shared" si="76"/>
        <v>Los Angeles Angels @ Cleveland Guardians</v>
      </c>
      <c r="E1023" t="str">
        <f t="shared" si="77"/>
        <v>Friday, May 3, 2024</v>
      </c>
      <c r="F1023" t="str">
        <f t="shared" si="78"/>
        <v>Los Angeles Angels</v>
      </c>
      <c r="G1023" t="str">
        <f t="shared" si="79"/>
        <v>Cleveland Guardians</v>
      </c>
    </row>
    <row r="1024" spans="2:7" x14ac:dyDescent="0.4">
      <c r="B1024" s="6" t="s">
        <v>706</v>
      </c>
      <c r="C1024" s="5" t="str">
        <f t="shared" si="75"/>
        <v/>
      </c>
      <c r="D1024" t="str">
        <f t="shared" si="76"/>
        <v>Seattle Mariners @ Houston Astros</v>
      </c>
      <c r="E1024" t="str">
        <f t="shared" si="77"/>
        <v>Friday, May 3, 2024</v>
      </c>
      <c r="F1024" t="str">
        <f t="shared" si="78"/>
        <v>Seattle Mariners</v>
      </c>
      <c r="G1024" t="str">
        <f t="shared" si="79"/>
        <v>Houston Astros</v>
      </c>
    </row>
    <row r="1025" spans="2:7" x14ac:dyDescent="0.4">
      <c r="B1025" s="6" t="s">
        <v>707</v>
      </c>
      <c r="C1025" s="5" t="str">
        <f t="shared" si="75"/>
        <v/>
      </c>
      <c r="D1025" t="str">
        <f t="shared" si="76"/>
        <v>Miami Marlins @ Oakland Athletics</v>
      </c>
      <c r="E1025" t="str">
        <f t="shared" si="77"/>
        <v>Friday, May 3, 2024</v>
      </c>
      <c r="F1025" t="str">
        <f t="shared" si="78"/>
        <v>Miami Marlins</v>
      </c>
      <c r="G1025" t="str">
        <f t="shared" si="79"/>
        <v>Oakland Athletics</v>
      </c>
    </row>
    <row r="1026" spans="2:7" x14ac:dyDescent="0.4">
      <c r="B1026" s="6" t="s">
        <v>708</v>
      </c>
      <c r="C1026" s="5" t="str">
        <f t="shared" si="75"/>
        <v/>
      </c>
      <c r="D1026" t="str">
        <f t="shared" si="76"/>
        <v>Colorado Rockies @ Pittsburgh Pirates</v>
      </c>
      <c r="E1026" t="str">
        <f t="shared" si="77"/>
        <v>Friday, May 3, 2024</v>
      </c>
      <c r="F1026" t="str">
        <f t="shared" si="78"/>
        <v>Colorado Rockies</v>
      </c>
      <c r="G1026" t="str">
        <f t="shared" si="79"/>
        <v>Pittsburgh Pirates</v>
      </c>
    </row>
    <row r="1027" spans="2:7" x14ac:dyDescent="0.4">
      <c r="B1027" s="6" t="s">
        <v>709</v>
      </c>
      <c r="C1027" s="5" t="str">
        <f t="shared" ref="C1027:C1090" si="80">IF(RIGHT(B1027,4)="2024",B1027,"")</f>
        <v/>
      </c>
      <c r="D1027" t="str">
        <f t="shared" ref="D1027:D1090" si="81">IF(C1027="",TRIM(SUBSTITUTE(MID(B1027,IFERROR(SEARCH(":",B1027)+7,1),LEN(B1027)),"TBD","")),"")</f>
        <v>New York Mets @ Tampa Bay Rays</v>
      </c>
      <c r="E1027" t="str">
        <f t="shared" si="77"/>
        <v>Friday, May 3, 2024</v>
      </c>
      <c r="F1027" t="str">
        <f t="shared" si="78"/>
        <v>New York Mets</v>
      </c>
      <c r="G1027" t="str">
        <f t="shared" si="79"/>
        <v>Tampa Bay Rays</v>
      </c>
    </row>
    <row r="1028" spans="2:7" x14ac:dyDescent="0.4">
      <c r="B1028" s="6" t="s">
        <v>710</v>
      </c>
      <c r="C1028" s="5" t="str">
        <f t="shared" si="80"/>
        <v/>
      </c>
      <c r="D1028" t="str">
        <f t="shared" si="81"/>
        <v>Milwaukee Brewers @ Chicago Cubs</v>
      </c>
      <c r="E1028" t="str">
        <f t="shared" ref="E1028:E1091" si="82">IF(C1028="",E1027,C1028)</f>
        <v>Friday, May 3, 2024</v>
      </c>
      <c r="F1028" t="str">
        <f t="shared" ref="F1028:F1091" si="83">TRIM(SUBSTITUTE(TRIM(LEFT(D1028, SEARCH("@", D1028) - 1)),"TBD",""))</f>
        <v>Milwaukee Brewers</v>
      </c>
      <c r="G1028" t="str">
        <f t="shared" ref="G1028:G1091" si="84">TRIM(MID(B1028, SEARCH("@", B1028) + 1, LEN(B1028)))</f>
        <v>Chicago Cubs</v>
      </c>
    </row>
    <row r="1029" spans="2:7" x14ac:dyDescent="0.4">
      <c r="B1029" s="6" t="s">
        <v>711</v>
      </c>
      <c r="C1029" s="5" t="str">
        <f t="shared" si="80"/>
        <v/>
      </c>
      <c r="D1029" t="str">
        <f t="shared" si="81"/>
        <v>Baltimore Orioles @ Cincinnati Reds</v>
      </c>
      <c r="E1029" t="str">
        <f t="shared" si="82"/>
        <v>Friday, May 3, 2024</v>
      </c>
      <c r="F1029" t="str">
        <f t="shared" si="83"/>
        <v>Baltimore Orioles</v>
      </c>
      <c r="G1029" t="str">
        <f t="shared" si="84"/>
        <v>Cincinnati Reds</v>
      </c>
    </row>
    <row r="1030" spans="2:7" x14ac:dyDescent="0.4">
      <c r="B1030" s="6" t="s">
        <v>712</v>
      </c>
      <c r="C1030" s="5" t="str">
        <f t="shared" si="80"/>
        <v/>
      </c>
      <c r="D1030" t="str">
        <f t="shared" si="81"/>
        <v>San Francisco Giants @ Philadelphia Phillies</v>
      </c>
      <c r="E1030" t="str">
        <f t="shared" si="82"/>
        <v>Friday, May 3, 2024</v>
      </c>
      <c r="F1030" t="str">
        <f t="shared" si="83"/>
        <v>San Francisco Giants</v>
      </c>
      <c r="G1030" t="str">
        <f t="shared" si="84"/>
        <v>Philadelphia Phillies</v>
      </c>
    </row>
    <row r="1031" spans="2:7" x14ac:dyDescent="0.4">
      <c r="B1031" s="6" t="s">
        <v>713</v>
      </c>
      <c r="C1031" s="5" t="str">
        <f t="shared" si="80"/>
        <v/>
      </c>
      <c r="D1031" t="str">
        <f t="shared" si="81"/>
        <v>Toronto Blue Jays @ Washington Nationals</v>
      </c>
      <c r="E1031" t="str">
        <f t="shared" si="82"/>
        <v>Friday, May 3, 2024</v>
      </c>
      <c r="F1031" t="str">
        <f t="shared" si="83"/>
        <v>Toronto Blue Jays</v>
      </c>
      <c r="G1031" t="str">
        <f t="shared" si="84"/>
        <v>Washington Nationals</v>
      </c>
    </row>
    <row r="1032" spans="2:7" x14ac:dyDescent="0.4">
      <c r="B1032" s="6" t="s">
        <v>714</v>
      </c>
      <c r="C1032" s="5" t="str">
        <f t="shared" si="80"/>
        <v/>
      </c>
      <c r="D1032" t="str">
        <f t="shared" si="81"/>
        <v>Detroit Tigers @ New York Yankees</v>
      </c>
      <c r="E1032" t="str">
        <f t="shared" si="82"/>
        <v>Friday, May 3, 2024</v>
      </c>
      <c r="F1032" t="str">
        <f t="shared" si="83"/>
        <v>Detroit Tigers</v>
      </c>
      <c r="G1032" t="str">
        <f t="shared" si="84"/>
        <v>New York Yankees</v>
      </c>
    </row>
    <row r="1033" spans="2:7" x14ac:dyDescent="0.4">
      <c r="B1033" s="6" t="s">
        <v>715</v>
      </c>
      <c r="C1033" s="5" t="str">
        <f t="shared" si="80"/>
        <v/>
      </c>
      <c r="D1033" t="str">
        <f t="shared" si="81"/>
        <v>Texas Rangers @ Kansas City Royals</v>
      </c>
      <c r="E1033" t="str">
        <f t="shared" si="82"/>
        <v>Friday, May 3, 2024</v>
      </c>
      <c r="F1033" t="str">
        <f t="shared" si="83"/>
        <v>Texas Rangers</v>
      </c>
      <c r="G1033" t="str">
        <f t="shared" si="84"/>
        <v>Kansas City Royals</v>
      </c>
    </row>
    <row r="1034" spans="2:7" x14ac:dyDescent="0.4">
      <c r="B1034" s="6" t="s">
        <v>716</v>
      </c>
      <c r="C1034" s="5" t="str">
        <f t="shared" si="80"/>
        <v/>
      </c>
      <c r="D1034" t="str">
        <f t="shared" si="81"/>
        <v>Boston Red Sox @ Minnesota Twins</v>
      </c>
      <c r="E1034" t="str">
        <f t="shared" si="82"/>
        <v>Friday, May 3, 2024</v>
      </c>
      <c r="F1034" t="str">
        <f t="shared" si="83"/>
        <v>Boston Red Sox</v>
      </c>
      <c r="G1034" t="str">
        <f t="shared" si="84"/>
        <v>Minnesota Twins</v>
      </c>
    </row>
    <row r="1035" spans="2:7" x14ac:dyDescent="0.4">
      <c r="B1035" s="6" t="s">
        <v>717</v>
      </c>
      <c r="C1035" s="5" t="str">
        <f t="shared" si="80"/>
        <v/>
      </c>
      <c r="D1035" t="str">
        <f t="shared" si="81"/>
        <v>Chicago White Sox @ St. Louis Cardinals</v>
      </c>
      <c r="E1035" t="str">
        <f t="shared" si="82"/>
        <v>Friday, May 3, 2024</v>
      </c>
      <c r="F1035" t="str">
        <f t="shared" si="83"/>
        <v>Chicago White Sox</v>
      </c>
      <c r="G1035" t="str">
        <f t="shared" si="84"/>
        <v>St. Louis Cardinals</v>
      </c>
    </row>
    <row r="1036" spans="2:7" x14ac:dyDescent="0.4">
      <c r="B1036" s="6" t="s">
        <v>718</v>
      </c>
      <c r="C1036" s="5" t="str">
        <f t="shared" si="80"/>
        <v/>
      </c>
      <c r="D1036" t="str">
        <f t="shared" si="81"/>
        <v>Atlanta Braves @ Los Angeles Dodgers</v>
      </c>
      <c r="E1036" t="str">
        <f t="shared" si="82"/>
        <v>Friday, May 3, 2024</v>
      </c>
      <c r="F1036" t="str">
        <f t="shared" si="83"/>
        <v>Atlanta Braves</v>
      </c>
      <c r="G1036" t="str">
        <f t="shared" si="84"/>
        <v>Los Angeles Dodgers</v>
      </c>
    </row>
    <row r="1037" spans="2:7" ht="18" x14ac:dyDescent="0.4">
      <c r="B1037" s="4" t="s">
        <v>719</v>
      </c>
      <c r="C1037" s="5" t="str">
        <f t="shared" si="80"/>
        <v>Saturday, May 4, 2024</v>
      </c>
      <c r="D1037" t="str">
        <f t="shared" si="81"/>
        <v/>
      </c>
      <c r="E1037" t="str">
        <f t="shared" si="82"/>
        <v>Saturday, May 4, 2024</v>
      </c>
      <c r="F1037" t="e">
        <f t="shared" si="83"/>
        <v>#VALUE!</v>
      </c>
      <c r="G1037" t="e">
        <f t="shared" si="84"/>
        <v>#VALUE!</v>
      </c>
    </row>
    <row r="1038" spans="2:7" x14ac:dyDescent="0.4">
      <c r="B1038" s="6" t="s">
        <v>704</v>
      </c>
      <c r="C1038" s="5" t="str">
        <f t="shared" si="80"/>
        <v/>
      </c>
      <c r="D1038" t="str">
        <f t="shared" si="81"/>
        <v>San Diego Padres @ Arizona D'Backs</v>
      </c>
      <c r="E1038" t="str">
        <f t="shared" si="82"/>
        <v>Saturday, May 4, 2024</v>
      </c>
      <c r="F1038" t="str">
        <f t="shared" si="83"/>
        <v>San Diego Padres</v>
      </c>
      <c r="G1038" t="str">
        <f t="shared" si="84"/>
        <v>Arizona D'Backs</v>
      </c>
    </row>
    <row r="1039" spans="2:7" x14ac:dyDescent="0.4">
      <c r="B1039" s="6" t="s">
        <v>705</v>
      </c>
      <c r="C1039" s="5" t="str">
        <f t="shared" si="80"/>
        <v/>
      </c>
      <c r="D1039" t="str">
        <f t="shared" si="81"/>
        <v>Los Angeles Angels @ Cleveland Guardians</v>
      </c>
      <c r="E1039" t="str">
        <f t="shared" si="82"/>
        <v>Saturday, May 4, 2024</v>
      </c>
      <c r="F1039" t="str">
        <f t="shared" si="83"/>
        <v>Los Angeles Angels</v>
      </c>
      <c r="G1039" t="str">
        <f t="shared" si="84"/>
        <v>Cleveland Guardians</v>
      </c>
    </row>
    <row r="1040" spans="2:7" x14ac:dyDescent="0.4">
      <c r="B1040" s="6" t="s">
        <v>706</v>
      </c>
      <c r="C1040" s="5" t="str">
        <f t="shared" si="80"/>
        <v/>
      </c>
      <c r="D1040" t="str">
        <f t="shared" si="81"/>
        <v>Seattle Mariners @ Houston Astros</v>
      </c>
      <c r="E1040" t="str">
        <f t="shared" si="82"/>
        <v>Saturday, May 4, 2024</v>
      </c>
      <c r="F1040" t="str">
        <f t="shared" si="83"/>
        <v>Seattle Mariners</v>
      </c>
      <c r="G1040" t="str">
        <f t="shared" si="84"/>
        <v>Houston Astros</v>
      </c>
    </row>
    <row r="1041" spans="2:7" x14ac:dyDescent="0.4">
      <c r="B1041" s="6" t="s">
        <v>720</v>
      </c>
      <c r="C1041" s="5" t="str">
        <f t="shared" si="80"/>
        <v/>
      </c>
      <c r="D1041" t="str">
        <f t="shared" si="81"/>
        <v>Detroit Tigers @ New York Yankees</v>
      </c>
      <c r="E1041" t="str">
        <f t="shared" si="82"/>
        <v>Saturday, May 4, 2024</v>
      </c>
      <c r="F1041" t="str">
        <f t="shared" si="83"/>
        <v>Detroit Tigers</v>
      </c>
      <c r="G1041" t="str">
        <f t="shared" si="84"/>
        <v>New York Yankees</v>
      </c>
    </row>
    <row r="1042" spans="2:7" x14ac:dyDescent="0.4">
      <c r="B1042" s="6" t="s">
        <v>707</v>
      </c>
      <c r="C1042" s="5" t="str">
        <f t="shared" si="80"/>
        <v/>
      </c>
      <c r="D1042" t="str">
        <f t="shared" si="81"/>
        <v>Miami Marlins @ Oakland Athletics</v>
      </c>
      <c r="E1042" t="str">
        <f t="shared" si="82"/>
        <v>Saturday, May 4, 2024</v>
      </c>
      <c r="F1042" t="str">
        <f t="shared" si="83"/>
        <v>Miami Marlins</v>
      </c>
      <c r="G1042" t="str">
        <f t="shared" si="84"/>
        <v>Oakland Athletics</v>
      </c>
    </row>
    <row r="1043" spans="2:7" x14ac:dyDescent="0.4">
      <c r="B1043" s="6" t="s">
        <v>708</v>
      </c>
      <c r="C1043" s="5" t="str">
        <f t="shared" si="80"/>
        <v/>
      </c>
      <c r="D1043" t="str">
        <f t="shared" si="81"/>
        <v>Colorado Rockies @ Pittsburgh Pirates</v>
      </c>
      <c r="E1043" t="str">
        <f t="shared" si="82"/>
        <v>Saturday, May 4, 2024</v>
      </c>
      <c r="F1043" t="str">
        <f t="shared" si="83"/>
        <v>Colorado Rockies</v>
      </c>
      <c r="G1043" t="str">
        <f t="shared" si="84"/>
        <v>Pittsburgh Pirates</v>
      </c>
    </row>
    <row r="1044" spans="2:7" x14ac:dyDescent="0.4">
      <c r="B1044" s="6" t="s">
        <v>709</v>
      </c>
      <c r="C1044" s="5" t="str">
        <f t="shared" si="80"/>
        <v/>
      </c>
      <c r="D1044" t="str">
        <f t="shared" si="81"/>
        <v>New York Mets @ Tampa Bay Rays</v>
      </c>
      <c r="E1044" t="str">
        <f t="shared" si="82"/>
        <v>Saturday, May 4, 2024</v>
      </c>
      <c r="F1044" t="str">
        <f t="shared" si="83"/>
        <v>New York Mets</v>
      </c>
      <c r="G1044" t="str">
        <f t="shared" si="84"/>
        <v>Tampa Bay Rays</v>
      </c>
    </row>
    <row r="1045" spans="2:7" x14ac:dyDescent="0.4">
      <c r="B1045" s="6" t="s">
        <v>721</v>
      </c>
      <c r="C1045" s="5" t="str">
        <f t="shared" si="80"/>
        <v/>
      </c>
      <c r="D1045" t="str">
        <f t="shared" si="81"/>
        <v>Boston Red Sox @ Minnesota Twins</v>
      </c>
      <c r="E1045" t="str">
        <f t="shared" si="82"/>
        <v>Saturday, May 4, 2024</v>
      </c>
      <c r="F1045" t="str">
        <f t="shared" si="83"/>
        <v>Boston Red Sox</v>
      </c>
      <c r="G1045" t="str">
        <f t="shared" si="84"/>
        <v>Minnesota Twins</v>
      </c>
    </row>
    <row r="1046" spans="2:7" x14ac:dyDescent="0.4">
      <c r="B1046" s="6" t="s">
        <v>722</v>
      </c>
      <c r="C1046" s="5" t="str">
        <f t="shared" si="80"/>
        <v/>
      </c>
      <c r="D1046" t="str">
        <f t="shared" si="81"/>
        <v>Chicago White Sox @ St. Louis Cardinals</v>
      </c>
      <c r="E1046" t="str">
        <f t="shared" si="82"/>
        <v>Saturday, May 4, 2024</v>
      </c>
      <c r="F1046" t="str">
        <f t="shared" si="83"/>
        <v>Chicago White Sox</v>
      </c>
      <c r="G1046" t="str">
        <f t="shared" si="84"/>
        <v>St. Louis Cardinals</v>
      </c>
    </row>
    <row r="1047" spans="2:7" x14ac:dyDescent="0.4">
      <c r="B1047" s="6" t="s">
        <v>710</v>
      </c>
      <c r="C1047" s="5" t="str">
        <f t="shared" si="80"/>
        <v/>
      </c>
      <c r="D1047" t="str">
        <f t="shared" si="81"/>
        <v>Milwaukee Brewers @ Chicago Cubs</v>
      </c>
      <c r="E1047" t="str">
        <f t="shared" si="82"/>
        <v>Saturday, May 4, 2024</v>
      </c>
      <c r="F1047" t="str">
        <f t="shared" si="83"/>
        <v>Milwaukee Brewers</v>
      </c>
      <c r="G1047" t="str">
        <f t="shared" si="84"/>
        <v>Chicago Cubs</v>
      </c>
    </row>
    <row r="1048" spans="2:7" x14ac:dyDescent="0.4">
      <c r="B1048" s="6" t="s">
        <v>723</v>
      </c>
      <c r="C1048" s="5" t="str">
        <f t="shared" si="80"/>
        <v/>
      </c>
      <c r="D1048" t="str">
        <f t="shared" si="81"/>
        <v>Toronto Blue Jays @ Washington Nationals</v>
      </c>
      <c r="E1048" t="str">
        <f t="shared" si="82"/>
        <v>Saturday, May 4, 2024</v>
      </c>
      <c r="F1048" t="str">
        <f t="shared" si="83"/>
        <v>Toronto Blue Jays</v>
      </c>
      <c r="G1048" t="str">
        <f t="shared" si="84"/>
        <v>Washington Nationals</v>
      </c>
    </row>
    <row r="1049" spans="2:7" x14ac:dyDescent="0.4">
      <c r="B1049" s="6" t="s">
        <v>724</v>
      </c>
      <c r="C1049" s="5" t="str">
        <f t="shared" si="80"/>
        <v/>
      </c>
      <c r="D1049" t="str">
        <f t="shared" si="81"/>
        <v>San Francisco Giants @ Philadelphia Phillies</v>
      </c>
      <c r="E1049" t="str">
        <f t="shared" si="82"/>
        <v>Saturday, May 4, 2024</v>
      </c>
      <c r="F1049" t="str">
        <f t="shared" si="83"/>
        <v>San Francisco Giants</v>
      </c>
      <c r="G1049" t="str">
        <f t="shared" si="84"/>
        <v>Philadelphia Phillies</v>
      </c>
    </row>
    <row r="1050" spans="2:7" x14ac:dyDescent="0.4">
      <c r="B1050" s="6" t="s">
        <v>725</v>
      </c>
      <c r="C1050" s="5" t="str">
        <f t="shared" si="80"/>
        <v/>
      </c>
      <c r="D1050" t="str">
        <f t="shared" si="81"/>
        <v>Baltimore Orioles @ Cincinnati Reds</v>
      </c>
      <c r="E1050" t="str">
        <f t="shared" si="82"/>
        <v>Saturday, May 4, 2024</v>
      </c>
      <c r="F1050" t="str">
        <f t="shared" si="83"/>
        <v>Baltimore Orioles</v>
      </c>
      <c r="G1050" t="str">
        <f t="shared" si="84"/>
        <v>Cincinnati Reds</v>
      </c>
    </row>
    <row r="1051" spans="2:7" x14ac:dyDescent="0.4">
      <c r="B1051" s="6" t="s">
        <v>726</v>
      </c>
      <c r="C1051" s="5" t="str">
        <f t="shared" si="80"/>
        <v/>
      </c>
      <c r="D1051" t="str">
        <f t="shared" si="81"/>
        <v>Texas Rangers @ Kansas City Royals</v>
      </c>
      <c r="E1051" t="str">
        <f t="shared" si="82"/>
        <v>Saturday, May 4, 2024</v>
      </c>
      <c r="F1051" t="str">
        <f t="shared" si="83"/>
        <v>Texas Rangers</v>
      </c>
      <c r="G1051" t="str">
        <f t="shared" si="84"/>
        <v>Kansas City Royals</v>
      </c>
    </row>
    <row r="1052" spans="2:7" x14ac:dyDescent="0.4">
      <c r="B1052" s="6" t="s">
        <v>727</v>
      </c>
      <c r="C1052" s="5" t="str">
        <f t="shared" si="80"/>
        <v/>
      </c>
      <c r="D1052" t="str">
        <f t="shared" si="81"/>
        <v>Atlanta Braves @ Los Angeles Dodgers</v>
      </c>
      <c r="E1052" t="str">
        <f t="shared" si="82"/>
        <v>Saturday, May 4, 2024</v>
      </c>
      <c r="F1052" t="str">
        <f t="shared" si="83"/>
        <v>Atlanta Braves</v>
      </c>
      <c r="G1052" t="str">
        <f t="shared" si="84"/>
        <v>Los Angeles Dodgers</v>
      </c>
    </row>
    <row r="1053" spans="2:7" ht="18" x14ac:dyDescent="0.4">
      <c r="B1053" s="4" t="s">
        <v>728</v>
      </c>
      <c r="C1053" s="5" t="str">
        <f t="shared" si="80"/>
        <v>Sunday, May 5, 2024</v>
      </c>
      <c r="D1053" t="str">
        <f t="shared" si="81"/>
        <v/>
      </c>
      <c r="E1053" t="str">
        <f t="shared" si="82"/>
        <v>Sunday, May 5, 2024</v>
      </c>
      <c r="F1053" t="e">
        <f t="shared" si="83"/>
        <v>#VALUE!</v>
      </c>
      <c r="G1053" t="e">
        <f t="shared" si="84"/>
        <v>#VALUE!</v>
      </c>
    </row>
    <row r="1054" spans="2:7" x14ac:dyDescent="0.4">
      <c r="B1054" s="6" t="s">
        <v>704</v>
      </c>
      <c r="C1054" s="5" t="str">
        <f t="shared" si="80"/>
        <v/>
      </c>
      <c r="D1054" t="str">
        <f t="shared" si="81"/>
        <v>San Diego Padres @ Arizona D'Backs</v>
      </c>
      <c r="E1054" t="str">
        <f t="shared" si="82"/>
        <v>Sunday, May 5, 2024</v>
      </c>
      <c r="F1054" t="str">
        <f t="shared" si="83"/>
        <v>San Diego Padres</v>
      </c>
      <c r="G1054" t="str">
        <f t="shared" si="84"/>
        <v>Arizona D'Backs</v>
      </c>
    </row>
    <row r="1055" spans="2:7" x14ac:dyDescent="0.4">
      <c r="B1055" s="6" t="s">
        <v>705</v>
      </c>
      <c r="C1055" s="5" t="str">
        <f t="shared" si="80"/>
        <v/>
      </c>
      <c r="D1055" t="str">
        <f t="shared" si="81"/>
        <v>Los Angeles Angels @ Cleveland Guardians</v>
      </c>
      <c r="E1055" t="str">
        <f t="shared" si="82"/>
        <v>Sunday, May 5, 2024</v>
      </c>
      <c r="F1055" t="str">
        <f t="shared" si="83"/>
        <v>Los Angeles Angels</v>
      </c>
      <c r="G1055" t="str">
        <f t="shared" si="84"/>
        <v>Cleveland Guardians</v>
      </c>
    </row>
    <row r="1056" spans="2:7" x14ac:dyDescent="0.4">
      <c r="B1056" s="6" t="s">
        <v>706</v>
      </c>
      <c r="C1056" s="5" t="str">
        <f t="shared" si="80"/>
        <v/>
      </c>
      <c r="D1056" t="str">
        <f t="shared" si="81"/>
        <v>Seattle Mariners @ Houston Astros</v>
      </c>
      <c r="E1056" t="str">
        <f t="shared" si="82"/>
        <v>Sunday, May 5, 2024</v>
      </c>
      <c r="F1056" t="str">
        <f t="shared" si="83"/>
        <v>Seattle Mariners</v>
      </c>
      <c r="G1056" t="str">
        <f t="shared" si="84"/>
        <v>Houston Astros</v>
      </c>
    </row>
    <row r="1057" spans="2:7" x14ac:dyDescent="0.4">
      <c r="B1057" s="6" t="s">
        <v>720</v>
      </c>
      <c r="C1057" s="5" t="str">
        <f t="shared" si="80"/>
        <v/>
      </c>
      <c r="D1057" t="str">
        <f t="shared" si="81"/>
        <v>Detroit Tigers @ New York Yankees</v>
      </c>
      <c r="E1057" t="str">
        <f t="shared" si="82"/>
        <v>Sunday, May 5, 2024</v>
      </c>
      <c r="F1057" t="str">
        <f t="shared" si="83"/>
        <v>Detroit Tigers</v>
      </c>
      <c r="G1057" t="str">
        <f t="shared" si="84"/>
        <v>New York Yankees</v>
      </c>
    </row>
    <row r="1058" spans="2:7" x14ac:dyDescent="0.4">
      <c r="B1058" s="6" t="s">
        <v>707</v>
      </c>
      <c r="C1058" s="5" t="str">
        <f t="shared" si="80"/>
        <v/>
      </c>
      <c r="D1058" t="str">
        <f t="shared" si="81"/>
        <v>Miami Marlins @ Oakland Athletics</v>
      </c>
      <c r="E1058" t="str">
        <f t="shared" si="82"/>
        <v>Sunday, May 5, 2024</v>
      </c>
      <c r="F1058" t="str">
        <f t="shared" si="83"/>
        <v>Miami Marlins</v>
      </c>
      <c r="G1058" t="str">
        <f t="shared" si="84"/>
        <v>Oakland Athletics</v>
      </c>
    </row>
    <row r="1059" spans="2:7" x14ac:dyDescent="0.4">
      <c r="B1059" s="6" t="s">
        <v>708</v>
      </c>
      <c r="C1059" s="5" t="str">
        <f t="shared" si="80"/>
        <v/>
      </c>
      <c r="D1059" t="str">
        <f t="shared" si="81"/>
        <v>Colorado Rockies @ Pittsburgh Pirates</v>
      </c>
      <c r="E1059" t="str">
        <f t="shared" si="82"/>
        <v>Sunday, May 5, 2024</v>
      </c>
      <c r="F1059" t="str">
        <f t="shared" si="83"/>
        <v>Colorado Rockies</v>
      </c>
      <c r="G1059" t="str">
        <f t="shared" si="84"/>
        <v>Pittsburgh Pirates</v>
      </c>
    </row>
    <row r="1060" spans="2:7" x14ac:dyDescent="0.4">
      <c r="B1060" s="6" t="s">
        <v>709</v>
      </c>
      <c r="C1060" s="5" t="str">
        <f t="shared" si="80"/>
        <v/>
      </c>
      <c r="D1060" t="str">
        <f t="shared" si="81"/>
        <v>New York Mets @ Tampa Bay Rays</v>
      </c>
      <c r="E1060" t="str">
        <f t="shared" si="82"/>
        <v>Sunday, May 5, 2024</v>
      </c>
      <c r="F1060" t="str">
        <f t="shared" si="83"/>
        <v>New York Mets</v>
      </c>
      <c r="G1060" t="str">
        <f t="shared" si="84"/>
        <v>Tampa Bay Rays</v>
      </c>
    </row>
    <row r="1061" spans="2:7" x14ac:dyDescent="0.4">
      <c r="B1061" s="6" t="s">
        <v>729</v>
      </c>
      <c r="C1061" s="5" t="str">
        <f t="shared" si="80"/>
        <v/>
      </c>
      <c r="D1061" t="str">
        <f t="shared" si="81"/>
        <v>Toronto Blue Jays @ Washington Nationals</v>
      </c>
      <c r="E1061" t="str">
        <f t="shared" si="82"/>
        <v>Sunday, May 5, 2024</v>
      </c>
      <c r="F1061" t="str">
        <f t="shared" si="83"/>
        <v>Toronto Blue Jays</v>
      </c>
      <c r="G1061" t="str">
        <f t="shared" si="84"/>
        <v>Washington Nationals</v>
      </c>
    </row>
    <row r="1062" spans="2:7" x14ac:dyDescent="0.4">
      <c r="B1062" s="6" t="s">
        <v>730</v>
      </c>
      <c r="C1062" s="5" t="str">
        <f t="shared" si="80"/>
        <v/>
      </c>
      <c r="D1062" t="str">
        <f t="shared" si="81"/>
        <v>San Francisco Giants @ Philadelphia Phillies</v>
      </c>
      <c r="E1062" t="str">
        <f t="shared" si="82"/>
        <v>Sunday, May 5, 2024</v>
      </c>
      <c r="F1062" t="str">
        <f t="shared" si="83"/>
        <v>San Francisco Giants</v>
      </c>
      <c r="G1062" t="str">
        <f t="shared" si="84"/>
        <v>Philadelphia Phillies</v>
      </c>
    </row>
    <row r="1063" spans="2:7" x14ac:dyDescent="0.4">
      <c r="B1063" s="6" t="s">
        <v>731</v>
      </c>
      <c r="C1063" s="5" t="str">
        <f t="shared" si="80"/>
        <v/>
      </c>
      <c r="D1063" t="str">
        <f t="shared" si="81"/>
        <v>Texas Rangers @ Kansas City Royals</v>
      </c>
      <c r="E1063" t="str">
        <f t="shared" si="82"/>
        <v>Sunday, May 5, 2024</v>
      </c>
      <c r="F1063" t="str">
        <f t="shared" si="83"/>
        <v>Texas Rangers</v>
      </c>
      <c r="G1063" t="str">
        <f t="shared" si="84"/>
        <v>Kansas City Royals</v>
      </c>
    </row>
    <row r="1064" spans="2:7" x14ac:dyDescent="0.4">
      <c r="B1064" s="6" t="s">
        <v>721</v>
      </c>
      <c r="C1064" s="5" t="str">
        <f t="shared" si="80"/>
        <v/>
      </c>
      <c r="D1064" t="str">
        <f t="shared" si="81"/>
        <v>Boston Red Sox @ Minnesota Twins</v>
      </c>
      <c r="E1064" t="str">
        <f t="shared" si="82"/>
        <v>Sunday, May 5, 2024</v>
      </c>
      <c r="F1064" t="str">
        <f t="shared" si="83"/>
        <v>Boston Red Sox</v>
      </c>
      <c r="G1064" t="str">
        <f t="shared" si="84"/>
        <v>Minnesota Twins</v>
      </c>
    </row>
    <row r="1065" spans="2:7" x14ac:dyDescent="0.4">
      <c r="B1065" s="6" t="s">
        <v>722</v>
      </c>
      <c r="C1065" s="5" t="str">
        <f t="shared" si="80"/>
        <v/>
      </c>
      <c r="D1065" t="str">
        <f t="shared" si="81"/>
        <v>Chicago White Sox @ St. Louis Cardinals</v>
      </c>
      <c r="E1065" t="str">
        <f t="shared" si="82"/>
        <v>Sunday, May 5, 2024</v>
      </c>
      <c r="F1065" t="str">
        <f t="shared" si="83"/>
        <v>Chicago White Sox</v>
      </c>
      <c r="G1065" t="str">
        <f t="shared" si="84"/>
        <v>St. Louis Cardinals</v>
      </c>
    </row>
    <row r="1066" spans="2:7" x14ac:dyDescent="0.4">
      <c r="B1066" s="6" t="s">
        <v>710</v>
      </c>
      <c r="C1066" s="5" t="str">
        <f t="shared" si="80"/>
        <v/>
      </c>
      <c r="D1066" t="str">
        <f t="shared" si="81"/>
        <v>Milwaukee Brewers @ Chicago Cubs</v>
      </c>
      <c r="E1066" t="str">
        <f t="shared" si="82"/>
        <v>Sunday, May 5, 2024</v>
      </c>
      <c r="F1066" t="str">
        <f t="shared" si="83"/>
        <v>Milwaukee Brewers</v>
      </c>
      <c r="G1066" t="str">
        <f t="shared" si="84"/>
        <v>Chicago Cubs</v>
      </c>
    </row>
    <row r="1067" spans="2:7" x14ac:dyDescent="0.4">
      <c r="B1067" s="6" t="s">
        <v>732</v>
      </c>
      <c r="C1067" s="5" t="str">
        <f t="shared" si="80"/>
        <v/>
      </c>
      <c r="D1067" t="str">
        <f t="shared" si="81"/>
        <v>Baltimore Orioles @ Cincinnati Reds</v>
      </c>
      <c r="E1067" t="str">
        <f t="shared" si="82"/>
        <v>Sunday, May 5, 2024</v>
      </c>
      <c r="F1067" t="str">
        <f t="shared" si="83"/>
        <v>Baltimore Orioles</v>
      </c>
      <c r="G1067" t="str">
        <f t="shared" si="84"/>
        <v>Cincinnati Reds</v>
      </c>
    </row>
    <row r="1068" spans="2:7" x14ac:dyDescent="0.4">
      <c r="B1068" s="6" t="s">
        <v>733</v>
      </c>
      <c r="C1068" s="5" t="str">
        <f t="shared" si="80"/>
        <v/>
      </c>
      <c r="D1068" t="str">
        <f t="shared" si="81"/>
        <v>Atlanta Braves @ Los Angeles Dodgers</v>
      </c>
      <c r="E1068" t="str">
        <f t="shared" si="82"/>
        <v>Sunday, May 5, 2024</v>
      </c>
      <c r="F1068" t="str">
        <f t="shared" si="83"/>
        <v>Atlanta Braves</v>
      </c>
      <c r="G1068" t="str">
        <f t="shared" si="84"/>
        <v>Los Angeles Dodgers</v>
      </c>
    </row>
    <row r="1069" spans="2:7" ht="18" x14ac:dyDescent="0.4">
      <c r="B1069" s="4" t="s">
        <v>734</v>
      </c>
      <c r="C1069" s="5" t="str">
        <f t="shared" si="80"/>
        <v>Monday, May 6, 2024</v>
      </c>
      <c r="D1069" t="str">
        <f t="shared" si="81"/>
        <v/>
      </c>
      <c r="E1069" t="str">
        <f t="shared" si="82"/>
        <v>Monday, May 6, 2024</v>
      </c>
      <c r="F1069" t="e">
        <f t="shared" si="83"/>
        <v>#VALUE!</v>
      </c>
      <c r="G1069" t="e">
        <f t="shared" si="84"/>
        <v>#VALUE!</v>
      </c>
    </row>
    <row r="1070" spans="2:7" x14ac:dyDescent="0.4">
      <c r="B1070" s="6" t="s">
        <v>735</v>
      </c>
      <c r="C1070" s="5" t="str">
        <f t="shared" si="80"/>
        <v/>
      </c>
      <c r="D1070" t="str">
        <f t="shared" si="81"/>
        <v>Detroit Tigers @ Cleveland Guardians</v>
      </c>
      <c r="E1070" t="str">
        <f t="shared" si="82"/>
        <v>Monday, May 6, 2024</v>
      </c>
      <c r="F1070" t="str">
        <f t="shared" si="83"/>
        <v>Detroit Tigers</v>
      </c>
      <c r="G1070" t="str">
        <f t="shared" si="84"/>
        <v>Cleveland Guardians</v>
      </c>
    </row>
    <row r="1071" spans="2:7" x14ac:dyDescent="0.4">
      <c r="B1071" s="6" t="s">
        <v>736</v>
      </c>
      <c r="C1071" s="5" t="str">
        <f t="shared" si="80"/>
        <v/>
      </c>
      <c r="D1071" t="str">
        <f t="shared" si="81"/>
        <v>Texas Rangers @ Oakland Athletics</v>
      </c>
      <c r="E1071" t="str">
        <f t="shared" si="82"/>
        <v>Monday, May 6, 2024</v>
      </c>
      <c r="F1071" t="str">
        <f t="shared" si="83"/>
        <v>Texas Rangers</v>
      </c>
      <c r="G1071" t="str">
        <f t="shared" si="84"/>
        <v>Oakland Athletics</v>
      </c>
    </row>
    <row r="1072" spans="2:7" x14ac:dyDescent="0.4">
      <c r="B1072" s="6" t="s">
        <v>737</v>
      </c>
      <c r="C1072" s="5" t="str">
        <f t="shared" si="80"/>
        <v/>
      </c>
      <c r="D1072" t="str">
        <f t="shared" si="81"/>
        <v>Los Angeles Angels @ Pittsburgh Pirates</v>
      </c>
      <c r="E1072" t="str">
        <f t="shared" si="82"/>
        <v>Monday, May 6, 2024</v>
      </c>
      <c r="F1072" t="str">
        <f t="shared" si="83"/>
        <v>Los Angeles Angels</v>
      </c>
      <c r="G1072" t="str">
        <f t="shared" si="84"/>
        <v>Pittsburgh Pirates</v>
      </c>
    </row>
    <row r="1073" spans="2:7" x14ac:dyDescent="0.4">
      <c r="B1073" s="6" t="s">
        <v>738</v>
      </c>
      <c r="C1073" s="5" t="str">
        <f t="shared" si="80"/>
        <v/>
      </c>
      <c r="D1073" t="str">
        <f t="shared" si="81"/>
        <v>Chicago White Sox @ Tampa Bay Rays</v>
      </c>
      <c r="E1073" t="str">
        <f t="shared" si="82"/>
        <v>Monday, May 6, 2024</v>
      </c>
      <c r="F1073" t="str">
        <f t="shared" si="83"/>
        <v>Chicago White Sox</v>
      </c>
      <c r="G1073" t="str">
        <f t="shared" si="84"/>
        <v>Tampa Bay Rays</v>
      </c>
    </row>
    <row r="1074" spans="2:7" x14ac:dyDescent="0.4">
      <c r="B1074" s="6" t="s">
        <v>739</v>
      </c>
      <c r="C1074" s="5" t="str">
        <f t="shared" si="80"/>
        <v/>
      </c>
      <c r="D1074" t="str">
        <f t="shared" si="81"/>
        <v>San Francisco Giants @ Philadelphia Phillies</v>
      </c>
      <c r="E1074" t="str">
        <f t="shared" si="82"/>
        <v>Monday, May 6, 2024</v>
      </c>
      <c r="F1074" t="str">
        <f t="shared" si="83"/>
        <v>San Francisco Giants</v>
      </c>
      <c r="G1074" t="str">
        <f t="shared" si="84"/>
        <v>Philadelphia Phillies</v>
      </c>
    </row>
    <row r="1075" spans="2:7" x14ac:dyDescent="0.4">
      <c r="B1075" s="6" t="s">
        <v>740</v>
      </c>
      <c r="C1075" s="5" t="str">
        <f t="shared" si="80"/>
        <v/>
      </c>
      <c r="D1075" t="str">
        <f t="shared" si="81"/>
        <v>San Diego Padres @ Chicago Cubs</v>
      </c>
      <c r="E1075" t="str">
        <f t="shared" si="82"/>
        <v>Monday, May 6, 2024</v>
      </c>
      <c r="F1075" t="str">
        <f t="shared" si="83"/>
        <v>San Diego Padres</v>
      </c>
      <c r="G1075" t="str">
        <f t="shared" si="84"/>
        <v>Chicago Cubs</v>
      </c>
    </row>
    <row r="1076" spans="2:7" x14ac:dyDescent="0.4">
      <c r="B1076" s="6" t="s">
        <v>741</v>
      </c>
      <c r="C1076" s="5" t="str">
        <f t="shared" si="80"/>
        <v/>
      </c>
      <c r="D1076" t="str">
        <f t="shared" si="81"/>
        <v>Milwaukee Brewers @ Kansas City Royals</v>
      </c>
      <c r="E1076" t="str">
        <f t="shared" si="82"/>
        <v>Monday, May 6, 2024</v>
      </c>
      <c r="F1076" t="str">
        <f t="shared" si="83"/>
        <v>Milwaukee Brewers</v>
      </c>
      <c r="G1076" t="str">
        <f t="shared" si="84"/>
        <v>Kansas City Royals</v>
      </c>
    </row>
    <row r="1077" spans="2:7" x14ac:dyDescent="0.4">
      <c r="B1077" s="6" t="s">
        <v>742</v>
      </c>
      <c r="C1077" s="5" t="str">
        <f t="shared" si="80"/>
        <v/>
      </c>
      <c r="D1077" t="str">
        <f t="shared" si="81"/>
        <v>Seattle Mariners @ Minnesota Twins</v>
      </c>
      <c r="E1077" t="str">
        <f t="shared" si="82"/>
        <v>Monday, May 6, 2024</v>
      </c>
      <c r="F1077" t="str">
        <f t="shared" si="83"/>
        <v>Seattle Mariners</v>
      </c>
      <c r="G1077" t="str">
        <f t="shared" si="84"/>
        <v>Minnesota Twins</v>
      </c>
    </row>
    <row r="1078" spans="2:7" x14ac:dyDescent="0.4">
      <c r="B1078" s="6" t="s">
        <v>743</v>
      </c>
      <c r="C1078" s="5" t="str">
        <f t="shared" si="80"/>
        <v/>
      </c>
      <c r="D1078" t="str">
        <f t="shared" si="81"/>
        <v>New York Mets @ St. Louis Cardinals</v>
      </c>
      <c r="E1078" t="str">
        <f t="shared" si="82"/>
        <v>Monday, May 6, 2024</v>
      </c>
      <c r="F1078" t="str">
        <f t="shared" si="83"/>
        <v>New York Mets</v>
      </c>
      <c r="G1078" t="str">
        <f t="shared" si="84"/>
        <v>St. Louis Cardinals</v>
      </c>
    </row>
    <row r="1079" spans="2:7" x14ac:dyDescent="0.4">
      <c r="B1079" s="6" t="s">
        <v>744</v>
      </c>
      <c r="C1079" s="5" t="str">
        <f t="shared" si="80"/>
        <v/>
      </c>
      <c r="D1079" t="str">
        <f t="shared" si="81"/>
        <v>Miami Marlins @ Los Angeles Dodgers</v>
      </c>
      <c r="E1079" t="str">
        <f t="shared" si="82"/>
        <v>Monday, May 6, 2024</v>
      </c>
      <c r="F1079" t="str">
        <f t="shared" si="83"/>
        <v>Miami Marlins</v>
      </c>
      <c r="G1079" t="str">
        <f t="shared" si="84"/>
        <v>Los Angeles Dodgers</v>
      </c>
    </row>
    <row r="1080" spans="2:7" ht="18" x14ac:dyDescent="0.4">
      <c r="B1080" s="4" t="s">
        <v>745</v>
      </c>
      <c r="C1080" s="5" t="str">
        <f t="shared" si="80"/>
        <v>Tuesday, May 7, 2024</v>
      </c>
      <c r="D1080" t="str">
        <f t="shared" si="81"/>
        <v/>
      </c>
      <c r="E1080" t="str">
        <f t="shared" si="82"/>
        <v>Tuesday, May 7, 2024</v>
      </c>
      <c r="F1080" t="e">
        <f t="shared" si="83"/>
        <v>#VALUE!</v>
      </c>
      <c r="G1080" t="e">
        <f t="shared" si="84"/>
        <v>#VALUE!</v>
      </c>
    </row>
    <row r="1081" spans="2:7" x14ac:dyDescent="0.4">
      <c r="B1081" s="6" t="s">
        <v>746</v>
      </c>
      <c r="C1081" s="5" t="str">
        <f t="shared" si="80"/>
        <v/>
      </c>
      <c r="D1081" t="str">
        <f t="shared" si="81"/>
        <v>Boston Red Sox @ Atlanta Braves</v>
      </c>
      <c r="E1081" t="str">
        <f t="shared" si="82"/>
        <v>Tuesday, May 7, 2024</v>
      </c>
      <c r="F1081" t="str">
        <f t="shared" si="83"/>
        <v>Boston Red Sox</v>
      </c>
      <c r="G1081" t="str">
        <f t="shared" si="84"/>
        <v>Atlanta Braves</v>
      </c>
    </row>
    <row r="1082" spans="2:7" x14ac:dyDescent="0.4">
      <c r="B1082" s="6" t="s">
        <v>735</v>
      </c>
      <c r="C1082" s="5" t="str">
        <f t="shared" si="80"/>
        <v/>
      </c>
      <c r="D1082" t="str">
        <f t="shared" si="81"/>
        <v>Detroit Tigers @ Cleveland Guardians</v>
      </c>
      <c r="E1082" t="str">
        <f t="shared" si="82"/>
        <v>Tuesday, May 7, 2024</v>
      </c>
      <c r="F1082" t="str">
        <f t="shared" si="83"/>
        <v>Detroit Tigers</v>
      </c>
      <c r="G1082" t="str">
        <f t="shared" si="84"/>
        <v>Cleveland Guardians</v>
      </c>
    </row>
    <row r="1083" spans="2:7" x14ac:dyDescent="0.4">
      <c r="B1083" s="6" t="s">
        <v>736</v>
      </c>
      <c r="C1083" s="5" t="str">
        <f t="shared" si="80"/>
        <v/>
      </c>
      <c r="D1083" t="str">
        <f t="shared" si="81"/>
        <v>Texas Rangers @ Oakland Athletics</v>
      </c>
      <c r="E1083" t="str">
        <f t="shared" si="82"/>
        <v>Tuesday, May 7, 2024</v>
      </c>
      <c r="F1083" t="str">
        <f t="shared" si="83"/>
        <v>Texas Rangers</v>
      </c>
      <c r="G1083" t="str">
        <f t="shared" si="84"/>
        <v>Oakland Athletics</v>
      </c>
    </row>
    <row r="1084" spans="2:7" x14ac:dyDescent="0.4">
      <c r="B1084" s="6" t="s">
        <v>737</v>
      </c>
      <c r="C1084" s="5" t="str">
        <f t="shared" si="80"/>
        <v/>
      </c>
      <c r="D1084" t="str">
        <f t="shared" si="81"/>
        <v>Los Angeles Angels @ Pittsburgh Pirates</v>
      </c>
      <c r="E1084" t="str">
        <f t="shared" si="82"/>
        <v>Tuesday, May 7, 2024</v>
      </c>
      <c r="F1084" t="str">
        <f t="shared" si="83"/>
        <v>Los Angeles Angels</v>
      </c>
      <c r="G1084" t="str">
        <f t="shared" si="84"/>
        <v>Pittsburgh Pirates</v>
      </c>
    </row>
    <row r="1085" spans="2:7" x14ac:dyDescent="0.4">
      <c r="B1085" s="6" t="s">
        <v>738</v>
      </c>
      <c r="C1085" s="5" t="str">
        <f t="shared" si="80"/>
        <v/>
      </c>
      <c r="D1085" t="str">
        <f t="shared" si="81"/>
        <v>Chicago White Sox @ Tampa Bay Rays</v>
      </c>
      <c r="E1085" t="str">
        <f t="shared" si="82"/>
        <v>Tuesday, May 7, 2024</v>
      </c>
      <c r="F1085" t="str">
        <f t="shared" si="83"/>
        <v>Chicago White Sox</v>
      </c>
      <c r="G1085" t="str">
        <f t="shared" si="84"/>
        <v>Tampa Bay Rays</v>
      </c>
    </row>
    <row r="1086" spans="2:7" x14ac:dyDescent="0.4">
      <c r="B1086" s="6" t="s">
        <v>747</v>
      </c>
      <c r="C1086" s="5" t="str">
        <f t="shared" si="80"/>
        <v/>
      </c>
      <c r="D1086" t="str">
        <f t="shared" si="81"/>
        <v>Arizona D'Backs @ Cincinnati Reds</v>
      </c>
      <c r="E1086" t="str">
        <f t="shared" si="82"/>
        <v>Tuesday, May 7, 2024</v>
      </c>
      <c r="F1086" t="str">
        <f t="shared" si="83"/>
        <v>Arizona D'Backs</v>
      </c>
      <c r="G1086" t="str">
        <f t="shared" si="84"/>
        <v>Cincinnati Reds</v>
      </c>
    </row>
    <row r="1087" spans="2:7" x14ac:dyDescent="0.4">
      <c r="B1087" s="6" t="s">
        <v>748</v>
      </c>
      <c r="C1087" s="5" t="str">
        <f t="shared" si="80"/>
        <v/>
      </c>
      <c r="D1087" t="str">
        <f t="shared" si="81"/>
        <v>Toronto Blue Jays @ Philadelphia Phillies</v>
      </c>
      <c r="E1087" t="str">
        <f t="shared" si="82"/>
        <v>Tuesday, May 7, 2024</v>
      </c>
      <c r="F1087" t="str">
        <f t="shared" si="83"/>
        <v>Toronto Blue Jays</v>
      </c>
      <c r="G1087" t="str">
        <f t="shared" si="84"/>
        <v>Philadelphia Phillies</v>
      </c>
    </row>
    <row r="1088" spans="2:7" x14ac:dyDescent="0.4">
      <c r="B1088" s="6" t="s">
        <v>749</v>
      </c>
      <c r="C1088" s="5" t="str">
        <f t="shared" si="80"/>
        <v/>
      </c>
      <c r="D1088" t="str">
        <f t="shared" si="81"/>
        <v>Baltimore Orioles @ Washington Nationals</v>
      </c>
      <c r="E1088" t="str">
        <f t="shared" si="82"/>
        <v>Tuesday, May 7, 2024</v>
      </c>
      <c r="F1088" t="str">
        <f t="shared" si="83"/>
        <v>Baltimore Orioles</v>
      </c>
      <c r="G1088" t="str">
        <f t="shared" si="84"/>
        <v>Washington Nationals</v>
      </c>
    </row>
    <row r="1089" spans="2:7" x14ac:dyDescent="0.4">
      <c r="B1089" s="6" t="s">
        <v>750</v>
      </c>
      <c r="C1089" s="5" t="str">
        <f t="shared" si="80"/>
        <v/>
      </c>
      <c r="D1089" t="str">
        <f t="shared" si="81"/>
        <v>Houston Astros @ New York Yankees</v>
      </c>
      <c r="E1089" t="str">
        <f t="shared" si="82"/>
        <v>Tuesday, May 7, 2024</v>
      </c>
      <c r="F1089" t="str">
        <f t="shared" si="83"/>
        <v>Houston Astros</v>
      </c>
      <c r="G1089" t="str">
        <f t="shared" si="84"/>
        <v>New York Yankees</v>
      </c>
    </row>
    <row r="1090" spans="2:7" x14ac:dyDescent="0.4">
      <c r="B1090" s="6" t="s">
        <v>740</v>
      </c>
      <c r="C1090" s="5" t="str">
        <f t="shared" si="80"/>
        <v/>
      </c>
      <c r="D1090" t="str">
        <f t="shared" si="81"/>
        <v>San Diego Padres @ Chicago Cubs</v>
      </c>
      <c r="E1090" t="str">
        <f t="shared" si="82"/>
        <v>Tuesday, May 7, 2024</v>
      </c>
      <c r="F1090" t="str">
        <f t="shared" si="83"/>
        <v>San Diego Padres</v>
      </c>
      <c r="G1090" t="str">
        <f t="shared" si="84"/>
        <v>Chicago Cubs</v>
      </c>
    </row>
    <row r="1091" spans="2:7" x14ac:dyDescent="0.4">
      <c r="B1091" s="6" t="s">
        <v>741</v>
      </c>
      <c r="C1091" s="5" t="str">
        <f t="shared" ref="C1091:C1154" si="85">IF(RIGHT(B1091,4)="2024",B1091,"")</f>
        <v/>
      </c>
      <c r="D1091" t="str">
        <f t="shared" ref="D1091:D1154" si="86">IF(C1091="",TRIM(SUBSTITUTE(MID(B1091,IFERROR(SEARCH(":",B1091)+7,1),LEN(B1091)),"TBD","")),"")</f>
        <v>Milwaukee Brewers @ Kansas City Royals</v>
      </c>
      <c r="E1091" t="str">
        <f t="shared" si="82"/>
        <v>Tuesday, May 7, 2024</v>
      </c>
      <c r="F1091" t="str">
        <f t="shared" si="83"/>
        <v>Milwaukee Brewers</v>
      </c>
      <c r="G1091" t="str">
        <f t="shared" si="84"/>
        <v>Kansas City Royals</v>
      </c>
    </row>
    <row r="1092" spans="2:7" x14ac:dyDescent="0.4">
      <c r="B1092" s="6" t="s">
        <v>742</v>
      </c>
      <c r="C1092" s="5" t="str">
        <f t="shared" si="85"/>
        <v/>
      </c>
      <c r="D1092" t="str">
        <f t="shared" si="86"/>
        <v>Seattle Mariners @ Minnesota Twins</v>
      </c>
      <c r="E1092" t="str">
        <f t="shared" ref="E1092:E1155" si="87">IF(C1092="",E1091,C1092)</f>
        <v>Tuesday, May 7, 2024</v>
      </c>
      <c r="F1092" t="str">
        <f t="shared" ref="F1092:F1155" si="88">TRIM(SUBSTITUTE(TRIM(LEFT(D1092, SEARCH("@", D1092) - 1)),"TBD",""))</f>
        <v>Seattle Mariners</v>
      </c>
      <c r="G1092" t="str">
        <f t="shared" ref="G1092:G1155" si="89">TRIM(MID(B1092, SEARCH("@", B1092) + 1, LEN(B1092)))</f>
        <v>Minnesota Twins</v>
      </c>
    </row>
    <row r="1093" spans="2:7" x14ac:dyDescent="0.4">
      <c r="B1093" s="6" t="s">
        <v>743</v>
      </c>
      <c r="C1093" s="5" t="str">
        <f t="shared" si="85"/>
        <v/>
      </c>
      <c r="D1093" t="str">
        <f t="shared" si="86"/>
        <v>New York Mets @ St. Louis Cardinals</v>
      </c>
      <c r="E1093" t="str">
        <f t="shared" si="87"/>
        <v>Tuesday, May 7, 2024</v>
      </c>
      <c r="F1093" t="str">
        <f t="shared" si="88"/>
        <v>New York Mets</v>
      </c>
      <c r="G1093" t="str">
        <f t="shared" si="89"/>
        <v>St. Louis Cardinals</v>
      </c>
    </row>
    <row r="1094" spans="2:7" x14ac:dyDescent="0.4">
      <c r="B1094" s="6" t="s">
        <v>751</v>
      </c>
      <c r="C1094" s="5" t="str">
        <f t="shared" si="85"/>
        <v/>
      </c>
      <c r="D1094" t="str">
        <f t="shared" si="86"/>
        <v>San Francisco Giants @ Colorado Rockies</v>
      </c>
      <c r="E1094" t="str">
        <f t="shared" si="87"/>
        <v>Tuesday, May 7, 2024</v>
      </c>
      <c r="F1094" t="str">
        <f t="shared" si="88"/>
        <v>San Francisco Giants</v>
      </c>
      <c r="G1094" t="str">
        <f t="shared" si="89"/>
        <v>Colorado Rockies</v>
      </c>
    </row>
    <row r="1095" spans="2:7" x14ac:dyDescent="0.4">
      <c r="B1095" s="6" t="s">
        <v>744</v>
      </c>
      <c r="C1095" s="5" t="str">
        <f t="shared" si="85"/>
        <v/>
      </c>
      <c r="D1095" t="str">
        <f t="shared" si="86"/>
        <v>Miami Marlins @ Los Angeles Dodgers</v>
      </c>
      <c r="E1095" t="str">
        <f t="shared" si="87"/>
        <v>Tuesday, May 7, 2024</v>
      </c>
      <c r="F1095" t="str">
        <f t="shared" si="88"/>
        <v>Miami Marlins</v>
      </c>
      <c r="G1095" t="str">
        <f t="shared" si="89"/>
        <v>Los Angeles Dodgers</v>
      </c>
    </row>
    <row r="1096" spans="2:7" ht="18" x14ac:dyDescent="0.4">
      <c r="B1096" s="4" t="s">
        <v>752</v>
      </c>
      <c r="C1096" s="5" t="str">
        <f t="shared" si="85"/>
        <v>Wednesday, May 8, 2024</v>
      </c>
      <c r="D1096" t="str">
        <f t="shared" si="86"/>
        <v/>
      </c>
      <c r="E1096" t="str">
        <f t="shared" si="87"/>
        <v>Wednesday, May 8, 2024</v>
      </c>
      <c r="F1096" t="e">
        <f t="shared" si="88"/>
        <v>#VALUE!</v>
      </c>
      <c r="G1096" t="e">
        <f t="shared" si="89"/>
        <v>#VALUE!</v>
      </c>
    </row>
    <row r="1097" spans="2:7" x14ac:dyDescent="0.4">
      <c r="B1097" s="6" t="s">
        <v>746</v>
      </c>
      <c r="C1097" s="5" t="str">
        <f t="shared" si="85"/>
        <v/>
      </c>
      <c r="D1097" t="str">
        <f t="shared" si="86"/>
        <v>Boston Red Sox @ Atlanta Braves</v>
      </c>
      <c r="E1097" t="str">
        <f t="shared" si="87"/>
        <v>Wednesday, May 8, 2024</v>
      </c>
      <c r="F1097" t="str">
        <f t="shared" si="88"/>
        <v>Boston Red Sox</v>
      </c>
      <c r="G1097" t="str">
        <f t="shared" si="89"/>
        <v>Atlanta Braves</v>
      </c>
    </row>
    <row r="1098" spans="2:7" x14ac:dyDescent="0.4">
      <c r="B1098" s="6" t="s">
        <v>735</v>
      </c>
      <c r="C1098" s="5" t="str">
        <f t="shared" si="85"/>
        <v/>
      </c>
      <c r="D1098" t="str">
        <f t="shared" si="86"/>
        <v>Detroit Tigers @ Cleveland Guardians</v>
      </c>
      <c r="E1098" t="str">
        <f t="shared" si="87"/>
        <v>Wednesday, May 8, 2024</v>
      </c>
      <c r="F1098" t="str">
        <f t="shared" si="88"/>
        <v>Detroit Tigers</v>
      </c>
      <c r="G1098" t="str">
        <f t="shared" si="89"/>
        <v>Cleveland Guardians</v>
      </c>
    </row>
    <row r="1099" spans="2:7" x14ac:dyDescent="0.4">
      <c r="B1099" s="6" t="s">
        <v>736</v>
      </c>
      <c r="C1099" s="5" t="str">
        <f t="shared" si="85"/>
        <v/>
      </c>
      <c r="D1099" t="str">
        <f t="shared" si="86"/>
        <v>Texas Rangers @ Oakland Athletics</v>
      </c>
      <c r="E1099" t="str">
        <f t="shared" si="87"/>
        <v>Wednesday, May 8, 2024</v>
      </c>
      <c r="F1099" t="str">
        <f t="shared" si="88"/>
        <v>Texas Rangers</v>
      </c>
      <c r="G1099" t="str">
        <f t="shared" si="89"/>
        <v>Oakland Athletics</v>
      </c>
    </row>
    <row r="1100" spans="2:7" x14ac:dyDescent="0.4">
      <c r="B1100" s="6" t="s">
        <v>736</v>
      </c>
      <c r="C1100" s="5" t="str">
        <f t="shared" si="85"/>
        <v/>
      </c>
      <c r="D1100" t="str">
        <f t="shared" si="86"/>
        <v>Texas Rangers @ Oakland Athletics</v>
      </c>
      <c r="E1100" t="str">
        <f t="shared" si="87"/>
        <v>Wednesday, May 8, 2024</v>
      </c>
      <c r="F1100" t="str">
        <f t="shared" si="88"/>
        <v>Texas Rangers</v>
      </c>
      <c r="G1100" t="str">
        <f t="shared" si="89"/>
        <v>Oakland Athletics</v>
      </c>
    </row>
    <row r="1101" spans="2:7" x14ac:dyDescent="0.4">
      <c r="B1101" s="6" t="s">
        <v>737</v>
      </c>
      <c r="C1101" s="5" t="str">
        <f t="shared" si="85"/>
        <v/>
      </c>
      <c r="D1101" t="str">
        <f t="shared" si="86"/>
        <v>Los Angeles Angels @ Pittsburgh Pirates</v>
      </c>
      <c r="E1101" t="str">
        <f t="shared" si="87"/>
        <v>Wednesday, May 8, 2024</v>
      </c>
      <c r="F1101" t="str">
        <f t="shared" si="88"/>
        <v>Los Angeles Angels</v>
      </c>
      <c r="G1101" t="str">
        <f t="shared" si="89"/>
        <v>Pittsburgh Pirates</v>
      </c>
    </row>
    <row r="1102" spans="2:7" x14ac:dyDescent="0.4">
      <c r="B1102" s="6" t="s">
        <v>738</v>
      </c>
      <c r="C1102" s="5" t="str">
        <f t="shared" si="85"/>
        <v/>
      </c>
      <c r="D1102" t="str">
        <f t="shared" si="86"/>
        <v>Chicago White Sox @ Tampa Bay Rays</v>
      </c>
      <c r="E1102" t="str">
        <f t="shared" si="87"/>
        <v>Wednesday, May 8, 2024</v>
      </c>
      <c r="F1102" t="str">
        <f t="shared" si="88"/>
        <v>Chicago White Sox</v>
      </c>
      <c r="G1102" t="str">
        <f t="shared" si="89"/>
        <v>Tampa Bay Rays</v>
      </c>
    </row>
    <row r="1103" spans="2:7" x14ac:dyDescent="0.4">
      <c r="B1103" s="6" t="s">
        <v>753</v>
      </c>
      <c r="C1103" s="5" t="str">
        <f t="shared" si="85"/>
        <v/>
      </c>
      <c r="D1103" t="str">
        <f t="shared" si="86"/>
        <v>Toronto Blue Jays @ Philadelphia Phillies</v>
      </c>
      <c r="E1103" t="str">
        <f t="shared" si="87"/>
        <v>Wednesday, May 8, 2024</v>
      </c>
      <c r="F1103" t="str">
        <f t="shared" si="88"/>
        <v>Toronto Blue Jays</v>
      </c>
      <c r="G1103" t="str">
        <f t="shared" si="89"/>
        <v>Philadelphia Phillies</v>
      </c>
    </row>
    <row r="1104" spans="2:7" x14ac:dyDescent="0.4">
      <c r="B1104" s="6" t="s">
        <v>754</v>
      </c>
      <c r="C1104" s="5" t="str">
        <f t="shared" si="85"/>
        <v/>
      </c>
      <c r="D1104" t="str">
        <f t="shared" si="86"/>
        <v>New York Mets @ St. Louis Cardinals</v>
      </c>
      <c r="E1104" t="str">
        <f t="shared" si="87"/>
        <v>Wednesday, May 8, 2024</v>
      </c>
      <c r="F1104" t="str">
        <f t="shared" si="88"/>
        <v>New York Mets</v>
      </c>
      <c r="G1104" t="str">
        <f t="shared" si="89"/>
        <v>St. Louis Cardinals</v>
      </c>
    </row>
    <row r="1105" spans="2:7" x14ac:dyDescent="0.4">
      <c r="B1105" s="6" t="s">
        <v>755</v>
      </c>
      <c r="C1105" s="5" t="str">
        <f t="shared" si="85"/>
        <v/>
      </c>
      <c r="D1105" t="str">
        <f t="shared" si="86"/>
        <v>Milwaukee Brewers @ Kansas City Royals</v>
      </c>
      <c r="E1105" t="str">
        <f t="shared" si="87"/>
        <v>Wednesday, May 8, 2024</v>
      </c>
      <c r="F1105" t="str">
        <f t="shared" si="88"/>
        <v>Milwaukee Brewers</v>
      </c>
      <c r="G1105" t="str">
        <f t="shared" si="89"/>
        <v>Kansas City Royals</v>
      </c>
    </row>
    <row r="1106" spans="2:7" x14ac:dyDescent="0.4">
      <c r="B1106" s="6" t="s">
        <v>756</v>
      </c>
      <c r="C1106" s="5" t="str">
        <f t="shared" si="85"/>
        <v/>
      </c>
      <c r="D1106" t="str">
        <f t="shared" si="86"/>
        <v>San Diego Padres @ Chicago Cubs</v>
      </c>
      <c r="E1106" t="str">
        <f t="shared" si="87"/>
        <v>Wednesday, May 8, 2024</v>
      </c>
      <c r="F1106" t="str">
        <f t="shared" si="88"/>
        <v>San Diego Padres</v>
      </c>
      <c r="G1106" t="str">
        <f t="shared" si="89"/>
        <v>Chicago Cubs</v>
      </c>
    </row>
    <row r="1107" spans="2:7" x14ac:dyDescent="0.4">
      <c r="B1107" s="6" t="s">
        <v>757</v>
      </c>
      <c r="C1107" s="5" t="str">
        <f t="shared" si="85"/>
        <v/>
      </c>
      <c r="D1107" t="str">
        <f t="shared" si="86"/>
        <v>Miami Marlins @ Los Angeles Dodgers</v>
      </c>
      <c r="E1107" t="str">
        <f t="shared" si="87"/>
        <v>Wednesday, May 8, 2024</v>
      </c>
      <c r="F1107" t="str">
        <f t="shared" si="88"/>
        <v>Miami Marlins</v>
      </c>
      <c r="G1107" t="str">
        <f t="shared" si="89"/>
        <v>Los Angeles Dodgers</v>
      </c>
    </row>
    <row r="1108" spans="2:7" x14ac:dyDescent="0.4">
      <c r="B1108" s="6" t="s">
        <v>747</v>
      </c>
      <c r="C1108" s="5" t="str">
        <f t="shared" si="85"/>
        <v/>
      </c>
      <c r="D1108" t="str">
        <f t="shared" si="86"/>
        <v>Arizona D'Backs @ Cincinnati Reds</v>
      </c>
      <c r="E1108" t="str">
        <f t="shared" si="87"/>
        <v>Wednesday, May 8, 2024</v>
      </c>
      <c r="F1108" t="str">
        <f t="shared" si="88"/>
        <v>Arizona D'Backs</v>
      </c>
      <c r="G1108" t="str">
        <f t="shared" si="89"/>
        <v>Cincinnati Reds</v>
      </c>
    </row>
    <row r="1109" spans="2:7" x14ac:dyDescent="0.4">
      <c r="B1109" s="6" t="s">
        <v>749</v>
      </c>
      <c r="C1109" s="5" t="str">
        <f t="shared" si="85"/>
        <v/>
      </c>
      <c r="D1109" t="str">
        <f t="shared" si="86"/>
        <v>Baltimore Orioles @ Washington Nationals</v>
      </c>
      <c r="E1109" t="str">
        <f t="shared" si="87"/>
        <v>Wednesday, May 8, 2024</v>
      </c>
      <c r="F1109" t="str">
        <f t="shared" si="88"/>
        <v>Baltimore Orioles</v>
      </c>
      <c r="G1109" t="str">
        <f t="shared" si="89"/>
        <v>Washington Nationals</v>
      </c>
    </row>
    <row r="1110" spans="2:7" x14ac:dyDescent="0.4">
      <c r="B1110" s="6" t="s">
        <v>750</v>
      </c>
      <c r="C1110" s="5" t="str">
        <f t="shared" si="85"/>
        <v/>
      </c>
      <c r="D1110" t="str">
        <f t="shared" si="86"/>
        <v>Houston Astros @ New York Yankees</v>
      </c>
      <c r="E1110" t="str">
        <f t="shared" si="87"/>
        <v>Wednesday, May 8, 2024</v>
      </c>
      <c r="F1110" t="str">
        <f t="shared" si="88"/>
        <v>Houston Astros</v>
      </c>
      <c r="G1110" t="str">
        <f t="shared" si="89"/>
        <v>New York Yankees</v>
      </c>
    </row>
    <row r="1111" spans="2:7" x14ac:dyDescent="0.4">
      <c r="B1111" s="6" t="s">
        <v>742</v>
      </c>
      <c r="C1111" s="5" t="str">
        <f t="shared" si="85"/>
        <v/>
      </c>
      <c r="D1111" t="str">
        <f t="shared" si="86"/>
        <v>Seattle Mariners @ Minnesota Twins</v>
      </c>
      <c r="E1111" t="str">
        <f t="shared" si="87"/>
        <v>Wednesday, May 8, 2024</v>
      </c>
      <c r="F1111" t="str">
        <f t="shared" si="88"/>
        <v>Seattle Mariners</v>
      </c>
      <c r="G1111" t="str">
        <f t="shared" si="89"/>
        <v>Minnesota Twins</v>
      </c>
    </row>
    <row r="1112" spans="2:7" x14ac:dyDescent="0.4">
      <c r="B1112" s="6" t="s">
        <v>751</v>
      </c>
      <c r="C1112" s="5" t="str">
        <f t="shared" si="85"/>
        <v/>
      </c>
      <c r="D1112" t="str">
        <f t="shared" si="86"/>
        <v>San Francisco Giants @ Colorado Rockies</v>
      </c>
      <c r="E1112" t="str">
        <f t="shared" si="87"/>
        <v>Wednesday, May 8, 2024</v>
      </c>
      <c r="F1112" t="str">
        <f t="shared" si="88"/>
        <v>San Francisco Giants</v>
      </c>
      <c r="G1112" t="str">
        <f t="shared" si="89"/>
        <v>Colorado Rockies</v>
      </c>
    </row>
    <row r="1113" spans="2:7" ht="18" x14ac:dyDescent="0.4">
      <c r="B1113" s="4" t="s">
        <v>758</v>
      </c>
      <c r="C1113" s="5" t="str">
        <f t="shared" si="85"/>
        <v>Thursday, May 9, 2024</v>
      </c>
      <c r="D1113" t="str">
        <f t="shared" si="86"/>
        <v/>
      </c>
      <c r="E1113" t="str">
        <f t="shared" si="87"/>
        <v>Thursday, May 9, 2024</v>
      </c>
      <c r="F1113" t="e">
        <f t="shared" si="88"/>
        <v>#VALUE!</v>
      </c>
      <c r="G1113" t="e">
        <f t="shared" si="89"/>
        <v>#VALUE!</v>
      </c>
    </row>
    <row r="1114" spans="2:7" x14ac:dyDescent="0.4">
      <c r="B1114" s="6" t="s">
        <v>759</v>
      </c>
      <c r="C1114" s="5" t="str">
        <f t="shared" si="85"/>
        <v/>
      </c>
      <c r="D1114" t="str">
        <f t="shared" si="86"/>
        <v>Cleveland Guardians @ Chicago White Sox</v>
      </c>
      <c r="E1114" t="str">
        <f t="shared" si="87"/>
        <v>Thursday, May 9, 2024</v>
      </c>
      <c r="F1114" t="str">
        <f t="shared" si="88"/>
        <v>Cleveland Guardians</v>
      </c>
      <c r="G1114" t="str">
        <f t="shared" si="89"/>
        <v>Chicago White Sox</v>
      </c>
    </row>
    <row r="1115" spans="2:7" x14ac:dyDescent="0.4">
      <c r="B1115" s="6" t="s">
        <v>760</v>
      </c>
      <c r="C1115" s="5" t="str">
        <f t="shared" si="85"/>
        <v/>
      </c>
      <c r="D1115" t="str">
        <f t="shared" si="86"/>
        <v>Arizona D'Backs @ Cincinnati Reds</v>
      </c>
      <c r="E1115" t="str">
        <f t="shared" si="87"/>
        <v>Thursday, May 9, 2024</v>
      </c>
      <c r="F1115" t="str">
        <f t="shared" si="88"/>
        <v>Arizona D'Backs</v>
      </c>
      <c r="G1115" t="str">
        <f t="shared" si="89"/>
        <v>Cincinnati Reds</v>
      </c>
    </row>
    <row r="1116" spans="2:7" x14ac:dyDescent="0.4">
      <c r="B1116" s="6" t="s">
        <v>761</v>
      </c>
      <c r="C1116" s="5" t="str">
        <f t="shared" si="85"/>
        <v/>
      </c>
      <c r="D1116" t="str">
        <f t="shared" si="86"/>
        <v>Seattle Mariners @ Minnesota Twins</v>
      </c>
      <c r="E1116" t="str">
        <f t="shared" si="87"/>
        <v>Thursday, May 9, 2024</v>
      </c>
      <c r="F1116" t="str">
        <f t="shared" si="88"/>
        <v>Seattle Mariners</v>
      </c>
      <c r="G1116" t="str">
        <f t="shared" si="89"/>
        <v>Minnesota Twins</v>
      </c>
    </row>
    <row r="1117" spans="2:7" x14ac:dyDescent="0.4">
      <c r="B1117" s="6" t="s">
        <v>762</v>
      </c>
      <c r="C1117" s="5" t="str">
        <f t="shared" si="85"/>
        <v/>
      </c>
      <c r="D1117" t="str">
        <f t="shared" si="86"/>
        <v>San Francisco Giants @ Colorado Rockies</v>
      </c>
      <c r="E1117" t="str">
        <f t="shared" si="87"/>
        <v>Thursday, May 9, 2024</v>
      </c>
      <c r="F1117" t="str">
        <f t="shared" si="88"/>
        <v>San Francisco Giants</v>
      </c>
      <c r="G1117" t="str">
        <f t="shared" si="89"/>
        <v>Colorado Rockies</v>
      </c>
    </row>
    <row r="1118" spans="2:7" x14ac:dyDescent="0.4">
      <c r="B1118" s="6" t="s">
        <v>750</v>
      </c>
      <c r="C1118" s="5" t="str">
        <f t="shared" si="85"/>
        <v/>
      </c>
      <c r="D1118" t="str">
        <f t="shared" si="86"/>
        <v>Houston Astros @ New York Yankees</v>
      </c>
      <c r="E1118" t="str">
        <f t="shared" si="87"/>
        <v>Thursday, May 9, 2024</v>
      </c>
      <c r="F1118" t="str">
        <f t="shared" si="88"/>
        <v>Houston Astros</v>
      </c>
      <c r="G1118" t="str">
        <f t="shared" si="89"/>
        <v>New York Yankees</v>
      </c>
    </row>
    <row r="1119" spans="2:7" x14ac:dyDescent="0.4">
      <c r="B1119" s="6" t="s">
        <v>763</v>
      </c>
      <c r="C1119" s="5" t="str">
        <f t="shared" si="85"/>
        <v/>
      </c>
      <c r="D1119" t="str">
        <f t="shared" si="86"/>
        <v>St. Louis Cardinals @ Milwaukee Brewers</v>
      </c>
      <c r="E1119" t="str">
        <f t="shared" si="87"/>
        <v>Thursday, May 9, 2024</v>
      </c>
      <c r="F1119" t="str">
        <f t="shared" si="88"/>
        <v>St. Louis Cardinals</v>
      </c>
      <c r="G1119" t="str">
        <f t="shared" si="89"/>
        <v>Milwaukee Brewers</v>
      </c>
    </row>
    <row r="1120" spans="2:7" x14ac:dyDescent="0.4">
      <c r="B1120" s="6" t="s">
        <v>764</v>
      </c>
      <c r="C1120" s="5" t="str">
        <f t="shared" si="85"/>
        <v/>
      </c>
      <c r="D1120" t="str">
        <f t="shared" si="86"/>
        <v>Kansas City Royals @ Los Angeles Angels</v>
      </c>
      <c r="E1120" t="str">
        <f t="shared" si="87"/>
        <v>Thursday, May 9, 2024</v>
      </c>
      <c r="F1120" t="str">
        <f t="shared" si="88"/>
        <v>Kansas City Royals</v>
      </c>
      <c r="G1120" t="str">
        <f t="shared" si="89"/>
        <v>Los Angeles Angels</v>
      </c>
    </row>
    <row r="1121" spans="2:7" ht="18" x14ac:dyDescent="0.4">
      <c r="B1121" s="4" t="s">
        <v>765</v>
      </c>
      <c r="C1121" s="5" t="str">
        <f t="shared" si="85"/>
        <v>Friday, May 10, 2024</v>
      </c>
      <c r="D1121" t="str">
        <f t="shared" si="86"/>
        <v/>
      </c>
      <c r="E1121" t="str">
        <f t="shared" si="87"/>
        <v>Friday, May 10, 2024</v>
      </c>
      <c r="F1121" t="e">
        <f t="shared" si="88"/>
        <v>#VALUE!</v>
      </c>
      <c r="G1121" t="e">
        <f t="shared" si="89"/>
        <v>#VALUE!</v>
      </c>
    </row>
    <row r="1122" spans="2:7" x14ac:dyDescent="0.4">
      <c r="B1122" s="6" t="s">
        <v>766</v>
      </c>
      <c r="C1122" s="5" t="str">
        <f t="shared" si="85"/>
        <v/>
      </c>
      <c r="D1122" t="str">
        <f t="shared" si="86"/>
        <v>Arizona D'Backs @ Baltimore Orioles</v>
      </c>
      <c r="E1122" t="str">
        <f t="shared" si="87"/>
        <v>Friday, May 10, 2024</v>
      </c>
      <c r="F1122" t="str">
        <f t="shared" si="88"/>
        <v>Arizona D'Backs</v>
      </c>
      <c r="G1122" t="str">
        <f t="shared" si="89"/>
        <v>Baltimore Orioles</v>
      </c>
    </row>
    <row r="1123" spans="2:7" x14ac:dyDescent="0.4">
      <c r="B1123" s="6" t="s">
        <v>767</v>
      </c>
      <c r="C1123" s="5" t="str">
        <f t="shared" si="85"/>
        <v/>
      </c>
      <c r="D1123" t="str">
        <f t="shared" si="86"/>
        <v>Washington Nationals @ Boston Red Sox</v>
      </c>
      <c r="E1123" t="str">
        <f t="shared" si="87"/>
        <v>Friday, May 10, 2024</v>
      </c>
      <c r="F1123" t="str">
        <f t="shared" si="88"/>
        <v>Washington Nationals</v>
      </c>
      <c r="G1123" t="str">
        <f t="shared" si="89"/>
        <v>Boston Red Sox</v>
      </c>
    </row>
    <row r="1124" spans="2:7" x14ac:dyDescent="0.4">
      <c r="B1124" s="6" t="s">
        <v>759</v>
      </c>
      <c r="C1124" s="5" t="str">
        <f t="shared" si="85"/>
        <v/>
      </c>
      <c r="D1124" t="str">
        <f t="shared" si="86"/>
        <v>Cleveland Guardians @ Chicago White Sox</v>
      </c>
      <c r="E1124" t="str">
        <f t="shared" si="87"/>
        <v>Friday, May 10, 2024</v>
      </c>
      <c r="F1124" t="str">
        <f t="shared" si="88"/>
        <v>Cleveland Guardians</v>
      </c>
      <c r="G1124" t="str">
        <f t="shared" si="89"/>
        <v>Chicago White Sox</v>
      </c>
    </row>
    <row r="1125" spans="2:7" x14ac:dyDescent="0.4">
      <c r="B1125" s="6" t="s">
        <v>768</v>
      </c>
      <c r="C1125" s="5" t="str">
        <f t="shared" si="85"/>
        <v/>
      </c>
      <c r="D1125" t="str">
        <f t="shared" si="86"/>
        <v>Atlanta Braves @ New York Mets</v>
      </c>
      <c r="E1125" t="str">
        <f t="shared" si="87"/>
        <v>Friday, May 10, 2024</v>
      </c>
      <c r="F1125" t="str">
        <f t="shared" si="88"/>
        <v>Atlanta Braves</v>
      </c>
      <c r="G1125" t="str">
        <f t="shared" si="89"/>
        <v>New York Mets</v>
      </c>
    </row>
    <row r="1126" spans="2:7" x14ac:dyDescent="0.4">
      <c r="B1126" s="6" t="s">
        <v>769</v>
      </c>
      <c r="C1126" s="5" t="str">
        <f t="shared" si="85"/>
        <v/>
      </c>
      <c r="D1126" t="str">
        <f t="shared" si="86"/>
        <v>Chicago Cubs @ Pittsburgh Pirates</v>
      </c>
      <c r="E1126" t="str">
        <f t="shared" si="87"/>
        <v>Friday, May 10, 2024</v>
      </c>
      <c r="F1126" t="str">
        <f t="shared" si="88"/>
        <v>Chicago Cubs</v>
      </c>
      <c r="G1126" t="str">
        <f t="shared" si="89"/>
        <v>Pittsburgh Pirates</v>
      </c>
    </row>
    <row r="1127" spans="2:7" x14ac:dyDescent="0.4">
      <c r="B1127" s="6" t="s">
        <v>770</v>
      </c>
      <c r="C1127" s="5" t="str">
        <f t="shared" si="85"/>
        <v/>
      </c>
      <c r="D1127" t="str">
        <f t="shared" si="86"/>
        <v>Oakland Athletics @ Seattle Mariners</v>
      </c>
      <c r="E1127" t="str">
        <f t="shared" si="87"/>
        <v>Friday, May 10, 2024</v>
      </c>
      <c r="F1127" t="str">
        <f t="shared" si="88"/>
        <v>Oakland Athletics</v>
      </c>
      <c r="G1127" t="str">
        <f t="shared" si="89"/>
        <v>Seattle Mariners</v>
      </c>
    </row>
    <row r="1128" spans="2:7" x14ac:dyDescent="0.4">
      <c r="B1128" s="6" t="s">
        <v>771</v>
      </c>
      <c r="C1128" s="5" t="str">
        <f t="shared" si="85"/>
        <v/>
      </c>
      <c r="D1128" t="str">
        <f t="shared" si="86"/>
        <v>New York Yankees @ Tampa Bay Rays</v>
      </c>
      <c r="E1128" t="str">
        <f t="shared" si="87"/>
        <v>Friday, May 10, 2024</v>
      </c>
      <c r="F1128" t="str">
        <f t="shared" si="88"/>
        <v>New York Yankees</v>
      </c>
      <c r="G1128" t="str">
        <f t="shared" si="89"/>
        <v>Tampa Bay Rays</v>
      </c>
    </row>
    <row r="1129" spans="2:7" x14ac:dyDescent="0.4">
      <c r="B1129" s="6" t="s">
        <v>772</v>
      </c>
      <c r="C1129" s="5" t="str">
        <f t="shared" si="85"/>
        <v/>
      </c>
      <c r="D1129" t="str">
        <f t="shared" si="86"/>
        <v>Houston Astros @ Detroit Tigers</v>
      </c>
      <c r="E1129" t="str">
        <f t="shared" si="87"/>
        <v>Friday, May 10, 2024</v>
      </c>
      <c r="F1129" t="str">
        <f t="shared" si="88"/>
        <v>Houston Astros</v>
      </c>
      <c r="G1129" t="str">
        <f t="shared" si="89"/>
        <v>Detroit Tigers</v>
      </c>
    </row>
    <row r="1130" spans="2:7" x14ac:dyDescent="0.4">
      <c r="B1130" s="6" t="s">
        <v>773</v>
      </c>
      <c r="C1130" s="5" t="str">
        <f t="shared" si="85"/>
        <v/>
      </c>
      <c r="D1130" t="str">
        <f t="shared" si="86"/>
        <v>Minnesota Twins @ Toronto Blue Jays</v>
      </c>
      <c r="E1130" t="str">
        <f t="shared" si="87"/>
        <v>Friday, May 10, 2024</v>
      </c>
      <c r="F1130" t="str">
        <f t="shared" si="88"/>
        <v>Minnesota Twins</v>
      </c>
      <c r="G1130" t="str">
        <f t="shared" si="89"/>
        <v>Toronto Blue Jays</v>
      </c>
    </row>
    <row r="1131" spans="2:7" x14ac:dyDescent="0.4">
      <c r="B1131" s="6" t="s">
        <v>774</v>
      </c>
      <c r="C1131" s="5" t="str">
        <f t="shared" si="85"/>
        <v/>
      </c>
      <c r="D1131" t="str">
        <f t="shared" si="86"/>
        <v>Philadelphia Phillies @ Miami Marlins</v>
      </c>
      <c r="E1131" t="str">
        <f t="shared" si="87"/>
        <v>Friday, May 10, 2024</v>
      </c>
      <c r="F1131" t="str">
        <f t="shared" si="88"/>
        <v>Philadelphia Phillies</v>
      </c>
      <c r="G1131" t="str">
        <f t="shared" si="89"/>
        <v>Miami Marlins</v>
      </c>
    </row>
    <row r="1132" spans="2:7" x14ac:dyDescent="0.4">
      <c r="B1132" s="6" t="s">
        <v>775</v>
      </c>
      <c r="C1132" s="5" t="str">
        <f t="shared" si="85"/>
        <v/>
      </c>
      <c r="D1132" t="str">
        <f t="shared" si="86"/>
        <v>St. Louis Cardinals @ Milwaukee Brewers</v>
      </c>
      <c r="E1132" t="str">
        <f t="shared" si="87"/>
        <v>Friday, May 10, 2024</v>
      </c>
      <c r="F1132" t="str">
        <f t="shared" si="88"/>
        <v>St. Louis Cardinals</v>
      </c>
      <c r="G1132" t="str">
        <f t="shared" si="89"/>
        <v>Milwaukee Brewers</v>
      </c>
    </row>
    <row r="1133" spans="2:7" x14ac:dyDescent="0.4">
      <c r="B1133" s="6" t="s">
        <v>776</v>
      </c>
      <c r="C1133" s="5" t="str">
        <f t="shared" si="85"/>
        <v/>
      </c>
      <c r="D1133" t="str">
        <f t="shared" si="86"/>
        <v>Texas Rangers @ Colorado Rockies</v>
      </c>
      <c r="E1133" t="str">
        <f t="shared" si="87"/>
        <v>Friday, May 10, 2024</v>
      </c>
      <c r="F1133" t="str">
        <f t="shared" si="88"/>
        <v>Texas Rangers</v>
      </c>
      <c r="G1133" t="str">
        <f t="shared" si="89"/>
        <v>Colorado Rockies</v>
      </c>
    </row>
    <row r="1134" spans="2:7" x14ac:dyDescent="0.4">
      <c r="B1134" s="6" t="s">
        <v>764</v>
      </c>
      <c r="C1134" s="5" t="str">
        <f t="shared" si="85"/>
        <v/>
      </c>
      <c r="D1134" t="str">
        <f t="shared" si="86"/>
        <v>Kansas City Royals @ Los Angeles Angels</v>
      </c>
      <c r="E1134" t="str">
        <f t="shared" si="87"/>
        <v>Friday, May 10, 2024</v>
      </c>
      <c r="F1134" t="str">
        <f t="shared" si="88"/>
        <v>Kansas City Royals</v>
      </c>
      <c r="G1134" t="str">
        <f t="shared" si="89"/>
        <v>Los Angeles Angels</v>
      </c>
    </row>
    <row r="1135" spans="2:7" x14ac:dyDescent="0.4">
      <c r="B1135" s="6" t="s">
        <v>777</v>
      </c>
      <c r="C1135" s="5" t="str">
        <f t="shared" si="85"/>
        <v/>
      </c>
      <c r="D1135" t="str">
        <f t="shared" si="86"/>
        <v>Los Angeles Dodgers @ San Diego Padres</v>
      </c>
      <c r="E1135" t="str">
        <f t="shared" si="87"/>
        <v>Friday, May 10, 2024</v>
      </c>
      <c r="F1135" t="str">
        <f t="shared" si="88"/>
        <v>Los Angeles Dodgers</v>
      </c>
      <c r="G1135" t="str">
        <f t="shared" si="89"/>
        <v>San Diego Padres</v>
      </c>
    </row>
    <row r="1136" spans="2:7" x14ac:dyDescent="0.4">
      <c r="B1136" s="6" t="s">
        <v>778</v>
      </c>
      <c r="C1136" s="5" t="str">
        <f t="shared" si="85"/>
        <v/>
      </c>
      <c r="D1136" t="str">
        <f t="shared" si="86"/>
        <v>Cincinnati Reds @ San Francisco Giants</v>
      </c>
      <c r="E1136" t="str">
        <f t="shared" si="87"/>
        <v>Friday, May 10, 2024</v>
      </c>
      <c r="F1136" t="str">
        <f t="shared" si="88"/>
        <v>Cincinnati Reds</v>
      </c>
      <c r="G1136" t="str">
        <f t="shared" si="89"/>
        <v>San Francisco Giants</v>
      </c>
    </row>
    <row r="1137" spans="2:7" ht="18" x14ac:dyDescent="0.4">
      <c r="B1137" s="4" t="s">
        <v>779</v>
      </c>
      <c r="C1137" s="5" t="str">
        <f t="shared" si="85"/>
        <v>Saturday, May 11, 2024</v>
      </c>
      <c r="D1137" t="str">
        <f t="shared" si="86"/>
        <v/>
      </c>
      <c r="E1137" t="str">
        <f t="shared" si="87"/>
        <v>Saturday, May 11, 2024</v>
      </c>
      <c r="F1137" t="e">
        <f t="shared" si="88"/>
        <v>#VALUE!</v>
      </c>
      <c r="G1137" t="e">
        <f t="shared" si="89"/>
        <v>#VALUE!</v>
      </c>
    </row>
    <row r="1138" spans="2:7" x14ac:dyDescent="0.4">
      <c r="B1138" s="6" t="s">
        <v>766</v>
      </c>
      <c r="C1138" s="5" t="str">
        <f t="shared" si="85"/>
        <v/>
      </c>
      <c r="D1138" t="str">
        <f t="shared" si="86"/>
        <v>Arizona D'Backs @ Baltimore Orioles</v>
      </c>
      <c r="E1138" t="str">
        <f t="shared" si="87"/>
        <v>Saturday, May 11, 2024</v>
      </c>
      <c r="F1138" t="str">
        <f t="shared" si="88"/>
        <v>Arizona D'Backs</v>
      </c>
      <c r="G1138" t="str">
        <f t="shared" si="89"/>
        <v>Baltimore Orioles</v>
      </c>
    </row>
    <row r="1139" spans="2:7" x14ac:dyDescent="0.4">
      <c r="B1139" s="6" t="s">
        <v>767</v>
      </c>
      <c r="C1139" s="5" t="str">
        <f t="shared" si="85"/>
        <v/>
      </c>
      <c r="D1139" t="str">
        <f t="shared" si="86"/>
        <v>Washington Nationals @ Boston Red Sox</v>
      </c>
      <c r="E1139" t="str">
        <f t="shared" si="87"/>
        <v>Saturday, May 11, 2024</v>
      </c>
      <c r="F1139" t="str">
        <f t="shared" si="88"/>
        <v>Washington Nationals</v>
      </c>
      <c r="G1139" t="str">
        <f t="shared" si="89"/>
        <v>Boston Red Sox</v>
      </c>
    </row>
    <row r="1140" spans="2:7" x14ac:dyDescent="0.4">
      <c r="B1140" s="6" t="s">
        <v>759</v>
      </c>
      <c r="C1140" s="5" t="str">
        <f t="shared" si="85"/>
        <v/>
      </c>
      <c r="D1140" t="str">
        <f t="shared" si="86"/>
        <v>Cleveland Guardians @ Chicago White Sox</v>
      </c>
      <c r="E1140" t="str">
        <f t="shared" si="87"/>
        <v>Saturday, May 11, 2024</v>
      </c>
      <c r="F1140" t="str">
        <f t="shared" si="88"/>
        <v>Cleveland Guardians</v>
      </c>
      <c r="G1140" t="str">
        <f t="shared" si="89"/>
        <v>Chicago White Sox</v>
      </c>
    </row>
    <row r="1141" spans="2:7" x14ac:dyDescent="0.4">
      <c r="B1141" s="6" t="s">
        <v>768</v>
      </c>
      <c r="C1141" s="5" t="str">
        <f t="shared" si="85"/>
        <v/>
      </c>
      <c r="D1141" t="str">
        <f t="shared" si="86"/>
        <v>Atlanta Braves @ New York Mets</v>
      </c>
      <c r="E1141" t="str">
        <f t="shared" si="87"/>
        <v>Saturday, May 11, 2024</v>
      </c>
      <c r="F1141" t="str">
        <f t="shared" si="88"/>
        <v>Atlanta Braves</v>
      </c>
      <c r="G1141" t="str">
        <f t="shared" si="89"/>
        <v>New York Mets</v>
      </c>
    </row>
    <row r="1142" spans="2:7" x14ac:dyDescent="0.4">
      <c r="B1142" s="6" t="s">
        <v>769</v>
      </c>
      <c r="C1142" s="5" t="str">
        <f t="shared" si="85"/>
        <v/>
      </c>
      <c r="D1142" t="str">
        <f t="shared" si="86"/>
        <v>Chicago Cubs @ Pittsburgh Pirates</v>
      </c>
      <c r="E1142" t="str">
        <f t="shared" si="87"/>
        <v>Saturday, May 11, 2024</v>
      </c>
      <c r="F1142" t="str">
        <f t="shared" si="88"/>
        <v>Chicago Cubs</v>
      </c>
      <c r="G1142" t="str">
        <f t="shared" si="89"/>
        <v>Pittsburgh Pirates</v>
      </c>
    </row>
    <row r="1143" spans="2:7" x14ac:dyDescent="0.4">
      <c r="B1143" s="6" t="s">
        <v>770</v>
      </c>
      <c r="C1143" s="5" t="str">
        <f t="shared" si="85"/>
        <v/>
      </c>
      <c r="D1143" t="str">
        <f t="shared" si="86"/>
        <v>Oakland Athletics @ Seattle Mariners</v>
      </c>
      <c r="E1143" t="str">
        <f t="shared" si="87"/>
        <v>Saturday, May 11, 2024</v>
      </c>
      <c r="F1143" t="str">
        <f t="shared" si="88"/>
        <v>Oakland Athletics</v>
      </c>
      <c r="G1143" t="str">
        <f t="shared" si="89"/>
        <v>Seattle Mariners</v>
      </c>
    </row>
    <row r="1144" spans="2:7" x14ac:dyDescent="0.4">
      <c r="B1144" s="6" t="s">
        <v>771</v>
      </c>
      <c r="C1144" s="5" t="str">
        <f t="shared" si="85"/>
        <v/>
      </c>
      <c r="D1144" t="str">
        <f t="shared" si="86"/>
        <v>New York Yankees @ Tampa Bay Rays</v>
      </c>
      <c r="E1144" t="str">
        <f t="shared" si="87"/>
        <v>Saturday, May 11, 2024</v>
      </c>
      <c r="F1144" t="str">
        <f t="shared" si="88"/>
        <v>New York Yankees</v>
      </c>
      <c r="G1144" t="str">
        <f t="shared" si="89"/>
        <v>Tampa Bay Rays</v>
      </c>
    </row>
    <row r="1145" spans="2:7" x14ac:dyDescent="0.4">
      <c r="B1145" s="6" t="s">
        <v>780</v>
      </c>
      <c r="C1145" s="5" t="str">
        <f t="shared" si="85"/>
        <v/>
      </c>
      <c r="D1145" t="str">
        <f t="shared" si="86"/>
        <v>Minnesota Twins @ Toronto Blue Jays</v>
      </c>
      <c r="E1145" t="str">
        <f t="shared" si="87"/>
        <v>Saturday, May 11, 2024</v>
      </c>
      <c r="F1145" t="str">
        <f t="shared" si="88"/>
        <v>Minnesota Twins</v>
      </c>
      <c r="G1145" t="str">
        <f t="shared" si="89"/>
        <v>Toronto Blue Jays</v>
      </c>
    </row>
    <row r="1146" spans="2:7" x14ac:dyDescent="0.4">
      <c r="B1146" s="6" t="s">
        <v>781</v>
      </c>
      <c r="C1146" s="5" t="str">
        <f t="shared" si="85"/>
        <v/>
      </c>
      <c r="D1146" t="str">
        <f t="shared" si="86"/>
        <v>Philadelphia Phillies @ Miami Marlins</v>
      </c>
      <c r="E1146" t="str">
        <f t="shared" si="87"/>
        <v>Saturday, May 11, 2024</v>
      </c>
      <c r="F1146" t="str">
        <f t="shared" si="88"/>
        <v>Philadelphia Phillies</v>
      </c>
      <c r="G1146" t="str">
        <f t="shared" si="89"/>
        <v>Miami Marlins</v>
      </c>
    </row>
    <row r="1147" spans="2:7" x14ac:dyDescent="0.4">
      <c r="B1147" s="6" t="s">
        <v>782</v>
      </c>
      <c r="C1147" s="5" t="str">
        <f t="shared" si="85"/>
        <v/>
      </c>
      <c r="D1147" t="str">
        <f t="shared" si="86"/>
        <v>Houston Astros @ Detroit Tigers</v>
      </c>
      <c r="E1147" t="str">
        <f t="shared" si="87"/>
        <v>Saturday, May 11, 2024</v>
      </c>
      <c r="F1147" t="str">
        <f t="shared" si="88"/>
        <v>Houston Astros</v>
      </c>
      <c r="G1147" t="str">
        <f t="shared" si="89"/>
        <v>Detroit Tigers</v>
      </c>
    </row>
    <row r="1148" spans="2:7" x14ac:dyDescent="0.4">
      <c r="B1148" s="6" t="s">
        <v>783</v>
      </c>
      <c r="C1148" s="5" t="str">
        <f t="shared" si="85"/>
        <v/>
      </c>
      <c r="D1148" t="str">
        <f t="shared" si="86"/>
        <v>St. Louis Cardinals @ Milwaukee Brewers</v>
      </c>
      <c r="E1148" t="str">
        <f t="shared" si="87"/>
        <v>Saturday, May 11, 2024</v>
      </c>
      <c r="F1148" t="str">
        <f t="shared" si="88"/>
        <v>St. Louis Cardinals</v>
      </c>
      <c r="G1148" t="str">
        <f t="shared" si="89"/>
        <v>Milwaukee Brewers</v>
      </c>
    </row>
    <row r="1149" spans="2:7" x14ac:dyDescent="0.4">
      <c r="B1149" s="6" t="s">
        <v>784</v>
      </c>
      <c r="C1149" s="5" t="str">
        <f t="shared" si="85"/>
        <v/>
      </c>
      <c r="D1149" t="str">
        <f t="shared" si="86"/>
        <v>Cincinnati Reds @ San Francisco Giants</v>
      </c>
      <c r="E1149" t="str">
        <f t="shared" si="87"/>
        <v>Saturday, May 11, 2024</v>
      </c>
      <c r="F1149" t="str">
        <f t="shared" si="88"/>
        <v>Cincinnati Reds</v>
      </c>
      <c r="G1149" t="str">
        <f t="shared" si="89"/>
        <v>San Francisco Giants</v>
      </c>
    </row>
    <row r="1150" spans="2:7" x14ac:dyDescent="0.4">
      <c r="B1150" s="6" t="s">
        <v>785</v>
      </c>
      <c r="C1150" s="5" t="str">
        <f t="shared" si="85"/>
        <v/>
      </c>
      <c r="D1150" t="str">
        <f t="shared" si="86"/>
        <v>Texas Rangers @ Colorado Rockies</v>
      </c>
      <c r="E1150" t="str">
        <f t="shared" si="87"/>
        <v>Saturday, May 11, 2024</v>
      </c>
      <c r="F1150" t="str">
        <f t="shared" si="88"/>
        <v>Texas Rangers</v>
      </c>
      <c r="G1150" t="str">
        <f t="shared" si="89"/>
        <v>Colorado Rockies</v>
      </c>
    </row>
    <row r="1151" spans="2:7" x14ac:dyDescent="0.4">
      <c r="B1151" s="6" t="s">
        <v>786</v>
      </c>
      <c r="C1151" s="5" t="str">
        <f t="shared" si="85"/>
        <v/>
      </c>
      <c r="D1151" t="str">
        <f t="shared" si="86"/>
        <v>Los Angeles Dodgers @ San Diego Padres</v>
      </c>
      <c r="E1151" t="str">
        <f t="shared" si="87"/>
        <v>Saturday, May 11, 2024</v>
      </c>
      <c r="F1151" t="str">
        <f t="shared" si="88"/>
        <v>Los Angeles Dodgers</v>
      </c>
      <c r="G1151" t="str">
        <f t="shared" si="89"/>
        <v>San Diego Padres</v>
      </c>
    </row>
    <row r="1152" spans="2:7" x14ac:dyDescent="0.4">
      <c r="B1152" s="6" t="s">
        <v>764</v>
      </c>
      <c r="C1152" s="5" t="str">
        <f t="shared" si="85"/>
        <v/>
      </c>
      <c r="D1152" t="str">
        <f t="shared" si="86"/>
        <v>Kansas City Royals @ Los Angeles Angels</v>
      </c>
      <c r="E1152" t="str">
        <f t="shared" si="87"/>
        <v>Saturday, May 11, 2024</v>
      </c>
      <c r="F1152" t="str">
        <f t="shared" si="88"/>
        <v>Kansas City Royals</v>
      </c>
      <c r="G1152" t="str">
        <f t="shared" si="89"/>
        <v>Los Angeles Angels</v>
      </c>
    </row>
    <row r="1153" spans="2:7" ht="18" x14ac:dyDescent="0.4">
      <c r="B1153" s="4" t="s">
        <v>787</v>
      </c>
      <c r="C1153" s="5" t="str">
        <f t="shared" si="85"/>
        <v>Sunday, May 12, 2024</v>
      </c>
      <c r="D1153" t="str">
        <f t="shared" si="86"/>
        <v/>
      </c>
      <c r="E1153" t="str">
        <f t="shared" si="87"/>
        <v>Sunday, May 12, 2024</v>
      </c>
      <c r="F1153" t="e">
        <f t="shared" si="88"/>
        <v>#VALUE!</v>
      </c>
      <c r="G1153" t="e">
        <f t="shared" si="89"/>
        <v>#VALUE!</v>
      </c>
    </row>
    <row r="1154" spans="2:7" x14ac:dyDescent="0.4">
      <c r="B1154" s="6" t="s">
        <v>766</v>
      </c>
      <c r="C1154" s="5" t="str">
        <f t="shared" si="85"/>
        <v/>
      </c>
      <c r="D1154" t="str">
        <f t="shared" si="86"/>
        <v>Arizona D'Backs @ Baltimore Orioles</v>
      </c>
      <c r="E1154" t="str">
        <f t="shared" si="87"/>
        <v>Sunday, May 12, 2024</v>
      </c>
      <c r="F1154" t="str">
        <f t="shared" si="88"/>
        <v>Arizona D'Backs</v>
      </c>
      <c r="G1154" t="str">
        <f t="shared" si="89"/>
        <v>Baltimore Orioles</v>
      </c>
    </row>
    <row r="1155" spans="2:7" x14ac:dyDescent="0.4">
      <c r="B1155" s="6" t="s">
        <v>767</v>
      </c>
      <c r="C1155" s="5" t="str">
        <f t="shared" ref="C1155:C1218" si="90">IF(RIGHT(B1155,4)="2024",B1155,"")</f>
        <v/>
      </c>
      <c r="D1155" t="str">
        <f t="shared" ref="D1155:D1218" si="91">IF(C1155="",TRIM(SUBSTITUTE(MID(B1155,IFERROR(SEARCH(":",B1155)+7,1),LEN(B1155)),"TBD","")),"")</f>
        <v>Washington Nationals @ Boston Red Sox</v>
      </c>
      <c r="E1155" t="str">
        <f t="shared" si="87"/>
        <v>Sunday, May 12, 2024</v>
      </c>
      <c r="F1155" t="str">
        <f t="shared" si="88"/>
        <v>Washington Nationals</v>
      </c>
      <c r="G1155" t="str">
        <f t="shared" si="89"/>
        <v>Boston Red Sox</v>
      </c>
    </row>
    <row r="1156" spans="2:7" x14ac:dyDescent="0.4">
      <c r="B1156" s="6" t="s">
        <v>759</v>
      </c>
      <c r="C1156" s="5" t="str">
        <f t="shared" si="90"/>
        <v/>
      </c>
      <c r="D1156" t="str">
        <f t="shared" si="91"/>
        <v>Cleveland Guardians @ Chicago White Sox</v>
      </c>
      <c r="E1156" t="str">
        <f t="shared" ref="E1156:E1219" si="92">IF(C1156="",E1155,C1156)</f>
        <v>Sunday, May 12, 2024</v>
      </c>
      <c r="F1156" t="str">
        <f t="shared" ref="F1156:F1219" si="93">TRIM(SUBSTITUTE(TRIM(LEFT(D1156, SEARCH("@", D1156) - 1)),"TBD",""))</f>
        <v>Cleveland Guardians</v>
      </c>
      <c r="G1156" t="str">
        <f t="shared" ref="G1156:G1219" si="94">TRIM(MID(B1156, SEARCH("@", B1156) + 1, LEN(B1156)))</f>
        <v>Chicago White Sox</v>
      </c>
    </row>
    <row r="1157" spans="2:7" x14ac:dyDescent="0.4">
      <c r="B1157" s="6" t="s">
        <v>768</v>
      </c>
      <c r="C1157" s="5" t="str">
        <f t="shared" si="90"/>
        <v/>
      </c>
      <c r="D1157" t="str">
        <f t="shared" si="91"/>
        <v>Atlanta Braves @ New York Mets</v>
      </c>
      <c r="E1157" t="str">
        <f t="shared" si="92"/>
        <v>Sunday, May 12, 2024</v>
      </c>
      <c r="F1157" t="str">
        <f t="shared" si="93"/>
        <v>Atlanta Braves</v>
      </c>
      <c r="G1157" t="str">
        <f t="shared" si="94"/>
        <v>New York Mets</v>
      </c>
    </row>
    <row r="1158" spans="2:7" x14ac:dyDescent="0.4">
      <c r="B1158" s="6" t="s">
        <v>769</v>
      </c>
      <c r="C1158" s="5" t="str">
        <f t="shared" si="90"/>
        <v/>
      </c>
      <c r="D1158" t="str">
        <f t="shared" si="91"/>
        <v>Chicago Cubs @ Pittsburgh Pirates</v>
      </c>
      <c r="E1158" t="str">
        <f t="shared" si="92"/>
        <v>Sunday, May 12, 2024</v>
      </c>
      <c r="F1158" t="str">
        <f t="shared" si="93"/>
        <v>Chicago Cubs</v>
      </c>
      <c r="G1158" t="str">
        <f t="shared" si="94"/>
        <v>Pittsburgh Pirates</v>
      </c>
    </row>
    <row r="1159" spans="2:7" x14ac:dyDescent="0.4">
      <c r="B1159" s="6" t="s">
        <v>770</v>
      </c>
      <c r="C1159" s="5" t="str">
        <f t="shared" si="90"/>
        <v/>
      </c>
      <c r="D1159" t="str">
        <f t="shared" si="91"/>
        <v>Oakland Athletics @ Seattle Mariners</v>
      </c>
      <c r="E1159" t="str">
        <f t="shared" si="92"/>
        <v>Sunday, May 12, 2024</v>
      </c>
      <c r="F1159" t="str">
        <f t="shared" si="93"/>
        <v>Oakland Athletics</v>
      </c>
      <c r="G1159" t="str">
        <f t="shared" si="94"/>
        <v>Seattle Mariners</v>
      </c>
    </row>
    <row r="1160" spans="2:7" x14ac:dyDescent="0.4">
      <c r="B1160" s="6" t="s">
        <v>771</v>
      </c>
      <c r="C1160" s="5" t="str">
        <f t="shared" si="90"/>
        <v/>
      </c>
      <c r="D1160" t="str">
        <f t="shared" si="91"/>
        <v>New York Yankees @ Tampa Bay Rays</v>
      </c>
      <c r="E1160" t="str">
        <f t="shared" si="92"/>
        <v>Sunday, May 12, 2024</v>
      </c>
      <c r="F1160" t="str">
        <f t="shared" si="93"/>
        <v>New York Yankees</v>
      </c>
      <c r="G1160" t="str">
        <f t="shared" si="94"/>
        <v>Tampa Bay Rays</v>
      </c>
    </row>
    <row r="1161" spans="2:7" x14ac:dyDescent="0.4">
      <c r="B1161" s="6" t="s">
        <v>788</v>
      </c>
      <c r="C1161" s="5" t="str">
        <f t="shared" si="90"/>
        <v/>
      </c>
      <c r="D1161" t="str">
        <f t="shared" si="91"/>
        <v>Minnesota Twins @ Toronto Blue Jays</v>
      </c>
      <c r="E1161" t="str">
        <f t="shared" si="92"/>
        <v>Sunday, May 12, 2024</v>
      </c>
      <c r="F1161" t="str">
        <f t="shared" si="93"/>
        <v>Minnesota Twins</v>
      </c>
      <c r="G1161" t="str">
        <f t="shared" si="94"/>
        <v>Toronto Blue Jays</v>
      </c>
    </row>
    <row r="1162" spans="2:7" x14ac:dyDescent="0.4">
      <c r="B1162" s="6" t="s">
        <v>789</v>
      </c>
      <c r="C1162" s="5" t="str">
        <f t="shared" si="90"/>
        <v/>
      </c>
      <c r="D1162" t="str">
        <f t="shared" si="91"/>
        <v>Houston Astros @ Detroit Tigers</v>
      </c>
      <c r="E1162" t="str">
        <f t="shared" si="92"/>
        <v>Sunday, May 12, 2024</v>
      </c>
      <c r="F1162" t="str">
        <f t="shared" si="93"/>
        <v>Houston Astros</v>
      </c>
      <c r="G1162" t="str">
        <f t="shared" si="94"/>
        <v>Detroit Tigers</v>
      </c>
    </row>
    <row r="1163" spans="2:7" x14ac:dyDescent="0.4">
      <c r="B1163" s="6" t="s">
        <v>790</v>
      </c>
      <c r="C1163" s="5" t="str">
        <f t="shared" si="90"/>
        <v/>
      </c>
      <c r="D1163" t="str">
        <f t="shared" si="91"/>
        <v>Philadelphia Phillies @ Miami Marlins</v>
      </c>
      <c r="E1163" t="str">
        <f t="shared" si="92"/>
        <v>Sunday, May 12, 2024</v>
      </c>
      <c r="F1163" t="str">
        <f t="shared" si="93"/>
        <v>Philadelphia Phillies</v>
      </c>
      <c r="G1163" t="str">
        <f t="shared" si="94"/>
        <v>Miami Marlins</v>
      </c>
    </row>
    <row r="1164" spans="2:7" x14ac:dyDescent="0.4">
      <c r="B1164" s="6" t="s">
        <v>791</v>
      </c>
      <c r="C1164" s="5" t="str">
        <f t="shared" si="90"/>
        <v/>
      </c>
      <c r="D1164" t="str">
        <f t="shared" si="91"/>
        <v>St. Louis Cardinals @ Milwaukee Brewers</v>
      </c>
      <c r="E1164" t="str">
        <f t="shared" si="92"/>
        <v>Sunday, May 12, 2024</v>
      </c>
      <c r="F1164" t="str">
        <f t="shared" si="93"/>
        <v>St. Louis Cardinals</v>
      </c>
      <c r="G1164" t="str">
        <f t="shared" si="94"/>
        <v>Milwaukee Brewers</v>
      </c>
    </row>
    <row r="1165" spans="2:7" x14ac:dyDescent="0.4">
      <c r="B1165" s="6" t="s">
        <v>792</v>
      </c>
      <c r="C1165" s="5" t="str">
        <f t="shared" si="90"/>
        <v/>
      </c>
      <c r="D1165" t="str">
        <f t="shared" si="91"/>
        <v>Texas Rangers @ Colorado Rockies</v>
      </c>
      <c r="E1165" t="str">
        <f t="shared" si="92"/>
        <v>Sunday, May 12, 2024</v>
      </c>
      <c r="F1165" t="str">
        <f t="shared" si="93"/>
        <v>Texas Rangers</v>
      </c>
      <c r="G1165" t="str">
        <f t="shared" si="94"/>
        <v>Colorado Rockies</v>
      </c>
    </row>
    <row r="1166" spans="2:7" x14ac:dyDescent="0.4">
      <c r="B1166" s="6" t="s">
        <v>793</v>
      </c>
      <c r="C1166" s="5" t="str">
        <f t="shared" si="90"/>
        <v/>
      </c>
      <c r="D1166" t="str">
        <f t="shared" si="91"/>
        <v>Cincinnati Reds @ San Francisco Giants</v>
      </c>
      <c r="E1166" t="str">
        <f t="shared" si="92"/>
        <v>Sunday, May 12, 2024</v>
      </c>
      <c r="F1166" t="str">
        <f t="shared" si="93"/>
        <v>Cincinnati Reds</v>
      </c>
      <c r="G1166" t="str">
        <f t="shared" si="94"/>
        <v>San Francisco Giants</v>
      </c>
    </row>
    <row r="1167" spans="2:7" x14ac:dyDescent="0.4">
      <c r="B1167" s="6" t="s">
        <v>794</v>
      </c>
      <c r="C1167" s="5" t="str">
        <f t="shared" si="90"/>
        <v/>
      </c>
      <c r="D1167" t="str">
        <f t="shared" si="91"/>
        <v>Kansas City Royals @ Los Angeles Angels</v>
      </c>
      <c r="E1167" t="str">
        <f t="shared" si="92"/>
        <v>Sunday, May 12, 2024</v>
      </c>
      <c r="F1167" t="str">
        <f t="shared" si="93"/>
        <v>Kansas City Royals</v>
      </c>
      <c r="G1167" t="str">
        <f t="shared" si="94"/>
        <v>Los Angeles Angels</v>
      </c>
    </row>
    <row r="1168" spans="2:7" x14ac:dyDescent="0.4">
      <c r="B1168" s="6" t="s">
        <v>795</v>
      </c>
      <c r="C1168" s="5" t="str">
        <f t="shared" si="90"/>
        <v/>
      </c>
      <c r="D1168" t="str">
        <f t="shared" si="91"/>
        <v>Los Angeles Dodgers @ San Diego Padres</v>
      </c>
      <c r="E1168" t="str">
        <f t="shared" si="92"/>
        <v>Sunday, May 12, 2024</v>
      </c>
      <c r="F1168" t="str">
        <f t="shared" si="93"/>
        <v>Los Angeles Dodgers</v>
      </c>
      <c r="G1168" t="str">
        <f t="shared" si="94"/>
        <v>San Diego Padres</v>
      </c>
    </row>
    <row r="1169" spans="2:7" ht="18" x14ac:dyDescent="0.4">
      <c r="B1169" s="4" t="s">
        <v>796</v>
      </c>
      <c r="C1169" s="5" t="str">
        <f t="shared" si="90"/>
        <v>Monday, May 13, 2024</v>
      </c>
      <c r="D1169" t="str">
        <f t="shared" si="91"/>
        <v/>
      </c>
      <c r="E1169" t="str">
        <f t="shared" si="92"/>
        <v>Monday, May 13, 2024</v>
      </c>
      <c r="F1169" t="e">
        <f t="shared" si="93"/>
        <v>#VALUE!</v>
      </c>
      <c r="G1169" t="e">
        <f t="shared" si="94"/>
        <v>#VALUE!</v>
      </c>
    </row>
    <row r="1170" spans="2:7" x14ac:dyDescent="0.4">
      <c r="B1170" s="6" t="s">
        <v>797</v>
      </c>
      <c r="C1170" s="5" t="str">
        <f t="shared" si="90"/>
        <v/>
      </c>
      <c r="D1170" t="str">
        <f t="shared" si="91"/>
        <v>Cincinnati Reds @ Arizona D'Backs</v>
      </c>
      <c r="E1170" t="str">
        <f t="shared" si="92"/>
        <v>Monday, May 13, 2024</v>
      </c>
      <c r="F1170" t="str">
        <f t="shared" si="93"/>
        <v>Cincinnati Reds</v>
      </c>
      <c r="G1170" t="str">
        <f t="shared" si="94"/>
        <v>Arizona D'Backs</v>
      </c>
    </row>
    <row r="1171" spans="2:7" x14ac:dyDescent="0.4">
      <c r="B1171" s="6" t="s">
        <v>798</v>
      </c>
      <c r="C1171" s="5" t="str">
        <f t="shared" si="90"/>
        <v/>
      </c>
      <c r="D1171" t="str">
        <f t="shared" si="91"/>
        <v>Chicago Cubs @ Atlanta Braves</v>
      </c>
      <c r="E1171" t="str">
        <f t="shared" si="92"/>
        <v>Monday, May 13, 2024</v>
      </c>
      <c r="F1171" t="str">
        <f t="shared" si="93"/>
        <v>Chicago Cubs</v>
      </c>
      <c r="G1171" t="str">
        <f t="shared" si="94"/>
        <v>Atlanta Braves</v>
      </c>
    </row>
    <row r="1172" spans="2:7" x14ac:dyDescent="0.4">
      <c r="B1172" s="6" t="s">
        <v>799</v>
      </c>
      <c r="C1172" s="5" t="str">
        <f t="shared" si="90"/>
        <v/>
      </c>
      <c r="D1172" t="str">
        <f t="shared" si="91"/>
        <v>Toronto Blue Jays @ Baltimore Orioles</v>
      </c>
      <c r="E1172" t="str">
        <f t="shared" si="92"/>
        <v>Monday, May 13, 2024</v>
      </c>
      <c r="F1172" t="str">
        <f t="shared" si="93"/>
        <v>Toronto Blue Jays</v>
      </c>
      <c r="G1172" t="str">
        <f t="shared" si="94"/>
        <v>Baltimore Orioles</v>
      </c>
    </row>
    <row r="1173" spans="2:7" x14ac:dyDescent="0.4">
      <c r="B1173" s="6" t="s">
        <v>800</v>
      </c>
      <c r="C1173" s="5" t="str">
        <f t="shared" si="90"/>
        <v/>
      </c>
      <c r="D1173" t="str">
        <f t="shared" si="91"/>
        <v>Tampa Bay Rays @ Boston Red Sox</v>
      </c>
      <c r="E1173" t="str">
        <f t="shared" si="92"/>
        <v>Monday, May 13, 2024</v>
      </c>
      <c r="F1173" t="str">
        <f t="shared" si="93"/>
        <v>Tampa Bay Rays</v>
      </c>
      <c r="G1173" t="str">
        <f t="shared" si="94"/>
        <v>Boston Red Sox</v>
      </c>
    </row>
    <row r="1174" spans="2:7" x14ac:dyDescent="0.4">
      <c r="B1174" s="6" t="s">
        <v>801</v>
      </c>
      <c r="C1174" s="5" t="str">
        <f t="shared" si="90"/>
        <v/>
      </c>
      <c r="D1174" t="str">
        <f t="shared" si="91"/>
        <v>Washington Nationals @ Chicago White Sox</v>
      </c>
      <c r="E1174" t="str">
        <f t="shared" si="92"/>
        <v>Monday, May 13, 2024</v>
      </c>
      <c r="F1174" t="str">
        <f t="shared" si="93"/>
        <v>Washington Nationals</v>
      </c>
      <c r="G1174" t="str">
        <f t="shared" si="94"/>
        <v>Chicago White Sox</v>
      </c>
    </row>
    <row r="1175" spans="2:7" x14ac:dyDescent="0.4">
      <c r="B1175" s="6" t="s">
        <v>802</v>
      </c>
      <c r="C1175" s="5" t="str">
        <f t="shared" si="90"/>
        <v/>
      </c>
      <c r="D1175" t="str">
        <f t="shared" si="91"/>
        <v>Oakland Athletics @ Houston Astros</v>
      </c>
      <c r="E1175" t="str">
        <f t="shared" si="92"/>
        <v>Monday, May 13, 2024</v>
      </c>
      <c r="F1175" t="str">
        <f t="shared" si="93"/>
        <v>Oakland Athletics</v>
      </c>
      <c r="G1175" t="str">
        <f t="shared" si="94"/>
        <v>Houston Astros</v>
      </c>
    </row>
    <row r="1176" spans="2:7" x14ac:dyDescent="0.4">
      <c r="B1176" s="6" t="s">
        <v>803</v>
      </c>
      <c r="C1176" s="5" t="str">
        <f t="shared" si="90"/>
        <v/>
      </c>
      <c r="D1176" t="str">
        <f t="shared" si="91"/>
        <v>Philadelphia Phillies @ New York Mets</v>
      </c>
      <c r="E1176" t="str">
        <f t="shared" si="92"/>
        <v>Monday, May 13, 2024</v>
      </c>
      <c r="F1176" t="str">
        <f t="shared" si="93"/>
        <v>Philadelphia Phillies</v>
      </c>
      <c r="G1176" t="str">
        <f t="shared" si="94"/>
        <v>New York Mets</v>
      </c>
    </row>
    <row r="1177" spans="2:7" x14ac:dyDescent="0.4">
      <c r="B1177" s="6" t="s">
        <v>804</v>
      </c>
      <c r="C1177" s="5" t="str">
        <f t="shared" si="90"/>
        <v/>
      </c>
      <c r="D1177" t="str">
        <f t="shared" si="91"/>
        <v>Kansas City Royals @ Seattle Mariners</v>
      </c>
      <c r="E1177" t="str">
        <f t="shared" si="92"/>
        <v>Monday, May 13, 2024</v>
      </c>
      <c r="F1177" t="str">
        <f t="shared" si="93"/>
        <v>Kansas City Royals</v>
      </c>
      <c r="G1177" t="str">
        <f t="shared" si="94"/>
        <v>Seattle Mariners</v>
      </c>
    </row>
    <row r="1178" spans="2:7" x14ac:dyDescent="0.4">
      <c r="B1178" s="6" t="s">
        <v>805</v>
      </c>
      <c r="C1178" s="5" t="str">
        <f t="shared" si="90"/>
        <v/>
      </c>
      <c r="D1178" t="str">
        <f t="shared" si="91"/>
        <v>Miami Marlins @ Detroit Tigers</v>
      </c>
      <c r="E1178" t="str">
        <f t="shared" si="92"/>
        <v>Monday, May 13, 2024</v>
      </c>
      <c r="F1178" t="str">
        <f t="shared" si="93"/>
        <v>Miami Marlins</v>
      </c>
      <c r="G1178" t="str">
        <f t="shared" si="94"/>
        <v>Detroit Tigers</v>
      </c>
    </row>
    <row r="1179" spans="2:7" x14ac:dyDescent="0.4">
      <c r="B1179" s="6" t="s">
        <v>806</v>
      </c>
      <c r="C1179" s="5" t="str">
        <f t="shared" si="90"/>
        <v/>
      </c>
      <c r="D1179" t="str">
        <f t="shared" si="91"/>
        <v>Pittsburgh Pirates @ Milwaukee Brewers</v>
      </c>
      <c r="E1179" t="str">
        <f t="shared" si="92"/>
        <v>Monday, May 13, 2024</v>
      </c>
      <c r="F1179" t="str">
        <f t="shared" si="93"/>
        <v>Pittsburgh Pirates</v>
      </c>
      <c r="G1179" t="str">
        <f t="shared" si="94"/>
        <v>Milwaukee Brewers</v>
      </c>
    </row>
    <row r="1180" spans="2:7" x14ac:dyDescent="0.4">
      <c r="B1180" s="6" t="s">
        <v>807</v>
      </c>
      <c r="C1180" s="5" t="str">
        <f t="shared" si="90"/>
        <v/>
      </c>
      <c r="D1180" t="str">
        <f t="shared" si="91"/>
        <v>Cleveland Guardians @ Texas Rangers</v>
      </c>
      <c r="E1180" t="str">
        <f t="shared" si="92"/>
        <v>Monday, May 13, 2024</v>
      </c>
      <c r="F1180" t="str">
        <f t="shared" si="93"/>
        <v>Cleveland Guardians</v>
      </c>
      <c r="G1180" t="str">
        <f t="shared" si="94"/>
        <v>Texas Rangers</v>
      </c>
    </row>
    <row r="1181" spans="2:7" x14ac:dyDescent="0.4">
      <c r="B1181" s="6" t="s">
        <v>808</v>
      </c>
      <c r="C1181" s="5" t="str">
        <f t="shared" si="90"/>
        <v/>
      </c>
      <c r="D1181" t="str">
        <f t="shared" si="91"/>
        <v>St. Louis Cardinals @ Los Angeles Angels</v>
      </c>
      <c r="E1181" t="str">
        <f t="shared" si="92"/>
        <v>Monday, May 13, 2024</v>
      </c>
      <c r="F1181" t="str">
        <f t="shared" si="93"/>
        <v>St. Louis Cardinals</v>
      </c>
      <c r="G1181" t="str">
        <f t="shared" si="94"/>
        <v>Los Angeles Angels</v>
      </c>
    </row>
    <row r="1182" spans="2:7" x14ac:dyDescent="0.4">
      <c r="B1182" s="6" t="s">
        <v>809</v>
      </c>
      <c r="C1182" s="5" t="str">
        <f t="shared" si="90"/>
        <v/>
      </c>
      <c r="D1182" t="str">
        <f t="shared" si="91"/>
        <v>Colorado Rockies @ San Diego Padres</v>
      </c>
      <c r="E1182" t="str">
        <f t="shared" si="92"/>
        <v>Monday, May 13, 2024</v>
      </c>
      <c r="F1182" t="str">
        <f t="shared" si="93"/>
        <v>Colorado Rockies</v>
      </c>
      <c r="G1182" t="str">
        <f t="shared" si="94"/>
        <v>San Diego Padres</v>
      </c>
    </row>
    <row r="1183" spans="2:7" x14ac:dyDescent="0.4">
      <c r="B1183" s="6" t="s">
        <v>810</v>
      </c>
      <c r="C1183" s="5" t="str">
        <f t="shared" si="90"/>
        <v/>
      </c>
      <c r="D1183" t="str">
        <f t="shared" si="91"/>
        <v>Los Angeles Dodgers @ San Francisco Giants</v>
      </c>
      <c r="E1183" t="str">
        <f t="shared" si="92"/>
        <v>Monday, May 13, 2024</v>
      </c>
      <c r="F1183" t="str">
        <f t="shared" si="93"/>
        <v>Los Angeles Dodgers</v>
      </c>
      <c r="G1183" t="str">
        <f t="shared" si="94"/>
        <v>San Francisco Giants</v>
      </c>
    </row>
    <row r="1184" spans="2:7" ht="18" x14ac:dyDescent="0.4">
      <c r="B1184" s="4" t="s">
        <v>811</v>
      </c>
      <c r="C1184" s="5" t="str">
        <f t="shared" si="90"/>
        <v>Tuesday, May 14, 2024</v>
      </c>
      <c r="D1184" t="str">
        <f t="shared" si="91"/>
        <v/>
      </c>
      <c r="E1184" t="str">
        <f t="shared" si="92"/>
        <v>Tuesday, May 14, 2024</v>
      </c>
      <c r="F1184" t="e">
        <f t="shared" si="93"/>
        <v>#VALUE!</v>
      </c>
      <c r="G1184" t="e">
        <f t="shared" si="94"/>
        <v>#VALUE!</v>
      </c>
    </row>
    <row r="1185" spans="2:7" x14ac:dyDescent="0.4">
      <c r="B1185" s="6" t="s">
        <v>797</v>
      </c>
      <c r="C1185" s="5" t="str">
        <f t="shared" si="90"/>
        <v/>
      </c>
      <c r="D1185" t="str">
        <f t="shared" si="91"/>
        <v>Cincinnati Reds @ Arizona D'Backs</v>
      </c>
      <c r="E1185" t="str">
        <f t="shared" si="92"/>
        <v>Tuesday, May 14, 2024</v>
      </c>
      <c r="F1185" t="str">
        <f t="shared" si="93"/>
        <v>Cincinnati Reds</v>
      </c>
      <c r="G1185" t="str">
        <f t="shared" si="94"/>
        <v>Arizona D'Backs</v>
      </c>
    </row>
    <row r="1186" spans="2:7" x14ac:dyDescent="0.4">
      <c r="B1186" s="6" t="s">
        <v>798</v>
      </c>
      <c r="C1186" s="5" t="str">
        <f t="shared" si="90"/>
        <v/>
      </c>
      <c r="D1186" t="str">
        <f t="shared" si="91"/>
        <v>Chicago Cubs @ Atlanta Braves</v>
      </c>
      <c r="E1186" t="str">
        <f t="shared" si="92"/>
        <v>Tuesday, May 14, 2024</v>
      </c>
      <c r="F1186" t="str">
        <f t="shared" si="93"/>
        <v>Chicago Cubs</v>
      </c>
      <c r="G1186" t="str">
        <f t="shared" si="94"/>
        <v>Atlanta Braves</v>
      </c>
    </row>
    <row r="1187" spans="2:7" x14ac:dyDescent="0.4">
      <c r="B1187" s="6" t="s">
        <v>799</v>
      </c>
      <c r="C1187" s="5" t="str">
        <f t="shared" si="90"/>
        <v/>
      </c>
      <c r="D1187" t="str">
        <f t="shared" si="91"/>
        <v>Toronto Blue Jays @ Baltimore Orioles</v>
      </c>
      <c r="E1187" t="str">
        <f t="shared" si="92"/>
        <v>Tuesday, May 14, 2024</v>
      </c>
      <c r="F1187" t="str">
        <f t="shared" si="93"/>
        <v>Toronto Blue Jays</v>
      </c>
      <c r="G1187" t="str">
        <f t="shared" si="94"/>
        <v>Baltimore Orioles</v>
      </c>
    </row>
    <row r="1188" spans="2:7" x14ac:dyDescent="0.4">
      <c r="B1188" s="6" t="s">
        <v>800</v>
      </c>
      <c r="C1188" s="5" t="str">
        <f t="shared" si="90"/>
        <v/>
      </c>
      <c r="D1188" t="str">
        <f t="shared" si="91"/>
        <v>Tampa Bay Rays @ Boston Red Sox</v>
      </c>
      <c r="E1188" t="str">
        <f t="shared" si="92"/>
        <v>Tuesday, May 14, 2024</v>
      </c>
      <c r="F1188" t="str">
        <f t="shared" si="93"/>
        <v>Tampa Bay Rays</v>
      </c>
      <c r="G1188" t="str">
        <f t="shared" si="94"/>
        <v>Boston Red Sox</v>
      </c>
    </row>
    <row r="1189" spans="2:7" x14ac:dyDescent="0.4">
      <c r="B1189" s="6" t="s">
        <v>801</v>
      </c>
      <c r="C1189" s="5" t="str">
        <f t="shared" si="90"/>
        <v/>
      </c>
      <c r="D1189" t="str">
        <f t="shared" si="91"/>
        <v>Washington Nationals @ Chicago White Sox</v>
      </c>
      <c r="E1189" t="str">
        <f t="shared" si="92"/>
        <v>Tuesday, May 14, 2024</v>
      </c>
      <c r="F1189" t="str">
        <f t="shared" si="93"/>
        <v>Washington Nationals</v>
      </c>
      <c r="G1189" t="str">
        <f t="shared" si="94"/>
        <v>Chicago White Sox</v>
      </c>
    </row>
    <row r="1190" spans="2:7" x14ac:dyDescent="0.4">
      <c r="B1190" s="6" t="s">
        <v>802</v>
      </c>
      <c r="C1190" s="5" t="str">
        <f t="shared" si="90"/>
        <v/>
      </c>
      <c r="D1190" t="str">
        <f t="shared" si="91"/>
        <v>Oakland Athletics @ Houston Astros</v>
      </c>
      <c r="E1190" t="str">
        <f t="shared" si="92"/>
        <v>Tuesday, May 14, 2024</v>
      </c>
      <c r="F1190" t="str">
        <f t="shared" si="93"/>
        <v>Oakland Athletics</v>
      </c>
      <c r="G1190" t="str">
        <f t="shared" si="94"/>
        <v>Houston Astros</v>
      </c>
    </row>
    <row r="1191" spans="2:7" x14ac:dyDescent="0.4">
      <c r="B1191" s="6" t="s">
        <v>803</v>
      </c>
      <c r="C1191" s="5" t="str">
        <f t="shared" si="90"/>
        <v/>
      </c>
      <c r="D1191" t="str">
        <f t="shared" si="91"/>
        <v>Philadelphia Phillies @ New York Mets</v>
      </c>
      <c r="E1191" t="str">
        <f t="shared" si="92"/>
        <v>Tuesday, May 14, 2024</v>
      </c>
      <c r="F1191" t="str">
        <f t="shared" si="93"/>
        <v>Philadelphia Phillies</v>
      </c>
      <c r="G1191" t="str">
        <f t="shared" si="94"/>
        <v>New York Mets</v>
      </c>
    </row>
    <row r="1192" spans="2:7" x14ac:dyDescent="0.4">
      <c r="B1192" s="6" t="s">
        <v>804</v>
      </c>
      <c r="C1192" s="5" t="str">
        <f t="shared" si="90"/>
        <v/>
      </c>
      <c r="D1192" t="str">
        <f t="shared" si="91"/>
        <v>Kansas City Royals @ Seattle Mariners</v>
      </c>
      <c r="E1192" t="str">
        <f t="shared" si="92"/>
        <v>Tuesday, May 14, 2024</v>
      </c>
      <c r="F1192" t="str">
        <f t="shared" si="93"/>
        <v>Kansas City Royals</v>
      </c>
      <c r="G1192" t="str">
        <f t="shared" si="94"/>
        <v>Seattle Mariners</v>
      </c>
    </row>
    <row r="1193" spans="2:7" x14ac:dyDescent="0.4">
      <c r="B1193" s="6" t="s">
        <v>805</v>
      </c>
      <c r="C1193" s="5" t="str">
        <f t="shared" si="90"/>
        <v/>
      </c>
      <c r="D1193" t="str">
        <f t="shared" si="91"/>
        <v>Miami Marlins @ Detroit Tigers</v>
      </c>
      <c r="E1193" t="str">
        <f t="shared" si="92"/>
        <v>Tuesday, May 14, 2024</v>
      </c>
      <c r="F1193" t="str">
        <f t="shared" si="93"/>
        <v>Miami Marlins</v>
      </c>
      <c r="G1193" t="str">
        <f t="shared" si="94"/>
        <v>Detroit Tigers</v>
      </c>
    </row>
    <row r="1194" spans="2:7" x14ac:dyDescent="0.4">
      <c r="B1194" s="6" t="s">
        <v>806</v>
      </c>
      <c r="C1194" s="5" t="str">
        <f t="shared" si="90"/>
        <v/>
      </c>
      <c r="D1194" t="str">
        <f t="shared" si="91"/>
        <v>Pittsburgh Pirates @ Milwaukee Brewers</v>
      </c>
      <c r="E1194" t="str">
        <f t="shared" si="92"/>
        <v>Tuesday, May 14, 2024</v>
      </c>
      <c r="F1194" t="str">
        <f t="shared" si="93"/>
        <v>Pittsburgh Pirates</v>
      </c>
      <c r="G1194" t="str">
        <f t="shared" si="94"/>
        <v>Milwaukee Brewers</v>
      </c>
    </row>
    <row r="1195" spans="2:7" x14ac:dyDescent="0.4">
      <c r="B1195" s="6" t="s">
        <v>812</v>
      </c>
      <c r="C1195" s="5" t="str">
        <f t="shared" si="90"/>
        <v/>
      </c>
      <c r="D1195" t="str">
        <f t="shared" si="91"/>
        <v>New York Yankees @ Minnesota Twins</v>
      </c>
      <c r="E1195" t="str">
        <f t="shared" si="92"/>
        <v>Tuesday, May 14, 2024</v>
      </c>
      <c r="F1195" t="str">
        <f t="shared" si="93"/>
        <v>New York Yankees</v>
      </c>
      <c r="G1195" t="str">
        <f t="shared" si="94"/>
        <v>Minnesota Twins</v>
      </c>
    </row>
    <row r="1196" spans="2:7" x14ac:dyDescent="0.4">
      <c r="B1196" s="6" t="s">
        <v>807</v>
      </c>
      <c r="C1196" s="5" t="str">
        <f t="shared" si="90"/>
        <v/>
      </c>
      <c r="D1196" t="str">
        <f t="shared" si="91"/>
        <v>Cleveland Guardians @ Texas Rangers</v>
      </c>
      <c r="E1196" t="str">
        <f t="shared" si="92"/>
        <v>Tuesday, May 14, 2024</v>
      </c>
      <c r="F1196" t="str">
        <f t="shared" si="93"/>
        <v>Cleveland Guardians</v>
      </c>
      <c r="G1196" t="str">
        <f t="shared" si="94"/>
        <v>Texas Rangers</v>
      </c>
    </row>
    <row r="1197" spans="2:7" x14ac:dyDescent="0.4">
      <c r="B1197" s="6" t="s">
        <v>808</v>
      </c>
      <c r="C1197" s="5" t="str">
        <f t="shared" si="90"/>
        <v/>
      </c>
      <c r="D1197" t="str">
        <f t="shared" si="91"/>
        <v>St. Louis Cardinals @ Los Angeles Angels</v>
      </c>
      <c r="E1197" t="str">
        <f t="shared" si="92"/>
        <v>Tuesday, May 14, 2024</v>
      </c>
      <c r="F1197" t="str">
        <f t="shared" si="93"/>
        <v>St. Louis Cardinals</v>
      </c>
      <c r="G1197" t="str">
        <f t="shared" si="94"/>
        <v>Los Angeles Angels</v>
      </c>
    </row>
    <row r="1198" spans="2:7" x14ac:dyDescent="0.4">
      <c r="B1198" s="6" t="s">
        <v>809</v>
      </c>
      <c r="C1198" s="5" t="str">
        <f t="shared" si="90"/>
        <v/>
      </c>
      <c r="D1198" t="str">
        <f t="shared" si="91"/>
        <v>Colorado Rockies @ San Diego Padres</v>
      </c>
      <c r="E1198" t="str">
        <f t="shared" si="92"/>
        <v>Tuesday, May 14, 2024</v>
      </c>
      <c r="F1198" t="str">
        <f t="shared" si="93"/>
        <v>Colorado Rockies</v>
      </c>
      <c r="G1198" t="str">
        <f t="shared" si="94"/>
        <v>San Diego Padres</v>
      </c>
    </row>
    <row r="1199" spans="2:7" x14ac:dyDescent="0.4">
      <c r="B1199" s="6" t="s">
        <v>810</v>
      </c>
      <c r="C1199" s="5" t="str">
        <f t="shared" si="90"/>
        <v/>
      </c>
      <c r="D1199" t="str">
        <f t="shared" si="91"/>
        <v>Los Angeles Dodgers @ San Francisco Giants</v>
      </c>
      <c r="E1199" t="str">
        <f t="shared" si="92"/>
        <v>Tuesday, May 14, 2024</v>
      </c>
      <c r="F1199" t="str">
        <f t="shared" si="93"/>
        <v>Los Angeles Dodgers</v>
      </c>
      <c r="G1199" t="str">
        <f t="shared" si="94"/>
        <v>San Francisco Giants</v>
      </c>
    </row>
    <row r="1200" spans="2:7" ht="18" x14ac:dyDescent="0.4">
      <c r="B1200" s="4" t="s">
        <v>813</v>
      </c>
      <c r="C1200" s="5" t="str">
        <f t="shared" si="90"/>
        <v>Wednesday, May 15, 2024</v>
      </c>
      <c r="D1200" t="str">
        <f t="shared" si="91"/>
        <v/>
      </c>
      <c r="E1200" t="str">
        <f t="shared" si="92"/>
        <v>Wednesday, May 15, 2024</v>
      </c>
      <c r="F1200" t="e">
        <f t="shared" si="93"/>
        <v>#VALUE!</v>
      </c>
      <c r="G1200" t="e">
        <f t="shared" si="94"/>
        <v>#VALUE!</v>
      </c>
    </row>
    <row r="1201" spans="2:7" x14ac:dyDescent="0.4">
      <c r="B1201" s="6" t="s">
        <v>797</v>
      </c>
      <c r="C1201" s="5" t="str">
        <f t="shared" si="90"/>
        <v/>
      </c>
      <c r="D1201" t="str">
        <f t="shared" si="91"/>
        <v>Cincinnati Reds @ Arizona D'Backs</v>
      </c>
      <c r="E1201" t="str">
        <f t="shared" si="92"/>
        <v>Wednesday, May 15, 2024</v>
      </c>
      <c r="F1201" t="str">
        <f t="shared" si="93"/>
        <v>Cincinnati Reds</v>
      </c>
      <c r="G1201" t="str">
        <f t="shared" si="94"/>
        <v>Arizona D'Backs</v>
      </c>
    </row>
    <row r="1202" spans="2:7" x14ac:dyDescent="0.4">
      <c r="B1202" s="6" t="s">
        <v>798</v>
      </c>
      <c r="C1202" s="5" t="str">
        <f t="shared" si="90"/>
        <v/>
      </c>
      <c r="D1202" t="str">
        <f t="shared" si="91"/>
        <v>Chicago Cubs @ Atlanta Braves</v>
      </c>
      <c r="E1202" t="str">
        <f t="shared" si="92"/>
        <v>Wednesday, May 15, 2024</v>
      </c>
      <c r="F1202" t="str">
        <f t="shared" si="93"/>
        <v>Chicago Cubs</v>
      </c>
      <c r="G1202" t="str">
        <f t="shared" si="94"/>
        <v>Atlanta Braves</v>
      </c>
    </row>
    <row r="1203" spans="2:7" x14ac:dyDescent="0.4">
      <c r="B1203" s="6" t="s">
        <v>799</v>
      </c>
      <c r="C1203" s="5" t="str">
        <f t="shared" si="90"/>
        <v/>
      </c>
      <c r="D1203" t="str">
        <f t="shared" si="91"/>
        <v>Toronto Blue Jays @ Baltimore Orioles</v>
      </c>
      <c r="E1203" t="str">
        <f t="shared" si="92"/>
        <v>Wednesday, May 15, 2024</v>
      </c>
      <c r="F1203" t="str">
        <f t="shared" si="93"/>
        <v>Toronto Blue Jays</v>
      </c>
      <c r="G1203" t="str">
        <f t="shared" si="94"/>
        <v>Baltimore Orioles</v>
      </c>
    </row>
    <row r="1204" spans="2:7" x14ac:dyDescent="0.4">
      <c r="B1204" s="6" t="s">
        <v>800</v>
      </c>
      <c r="C1204" s="5" t="str">
        <f t="shared" si="90"/>
        <v/>
      </c>
      <c r="D1204" t="str">
        <f t="shared" si="91"/>
        <v>Tampa Bay Rays @ Boston Red Sox</v>
      </c>
      <c r="E1204" t="str">
        <f t="shared" si="92"/>
        <v>Wednesday, May 15, 2024</v>
      </c>
      <c r="F1204" t="str">
        <f t="shared" si="93"/>
        <v>Tampa Bay Rays</v>
      </c>
      <c r="G1204" t="str">
        <f t="shared" si="94"/>
        <v>Boston Red Sox</v>
      </c>
    </row>
    <row r="1205" spans="2:7" x14ac:dyDescent="0.4">
      <c r="B1205" s="6" t="s">
        <v>801</v>
      </c>
      <c r="C1205" s="5" t="str">
        <f t="shared" si="90"/>
        <v/>
      </c>
      <c r="D1205" t="str">
        <f t="shared" si="91"/>
        <v>Washington Nationals @ Chicago White Sox</v>
      </c>
      <c r="E1205" t="str">
        <f t="shared" si="92"/>
        <v>Wednesday, May 15, 2024</v>
      </c>
      <c r="F1205" t="str">
        <f t="shared" si="93"/>
        <v>Washington Nationals</v>
      </c>
      <c r="G1205" t="str">
        <f t="shared" si="94"/>
        <v>Chicago White Sox</v>
      </c>
    </row>
    <row r="1206" spans="2:7" x14ac:dyDescent="0.4">
      <c r="B1206" s="6" t="s">
        <v>802</v>
      </c>
      <c r="C1206" s="5" t="str">
        <f t="shared" si="90"/>
        <v/>
      </c>
      <c r="D1206" t="str">
        <f t="shared" si="91"/>
        <v>Oakland Athletics @ Houston Astros</v>
      </c>
      <c r="E1206" t="str">
        <f t="shared" si="92"/>
        <v>Wednesday, May 15, 2024</v>
      </c>
      <c r="F1206" t="str">
        <f t="shared" si="93"/>
        <v>Oakland Athletics</v>
      </c>
      <c r="G1206" t="str">
        <f t="shared" si="94"/>
        <v>Houston Astros</v>
      </c>
    </row>
    <row r="1207" spans="2:7" x14ac:dyDescent="0.4">
      <c r="B1207" s="6" t="s">
        <v>804</v>
      </c>
      <c r="C1207" s="5" t="str">
        <f t="shared" si="90"/>
        <v/>
      </c>
      <c r="D1207" t="str">
        <f t="shared" si="91"/>
        <v>Kansas City Royals @ Seattle Mariners</v>
      </c>
      <c r="E1207" t="str">
        <f t="shared" si="92"/>
        <v>Wednesday, May 15, 2024</v>
      </c>
      <c r="F1207" t="str">
        <f t="shared" si="93"/>
        <v>Kansas City Royals</v>
      </c>
      <c r="G1207" t="str">
        <f t="shared" si="94"/>
        <v>Seattle Mariners</v>
      </c>
    </row>
    <row r="1208" spans="2:7" x14ac:dyDescent="0.4">
      <c r="B1208" s="6" t="s">
        <v>814</v>
      </c>
      <c r="C1208" s="5" t="str">
        <f t="shared" si="90"/>
        <v/>
      </c>
      <c r="D1208" t="str">
        <f t="shared" si="91"/>
        <v>Miami Marlins @ Detroit Tigers</v>
      </c>
      <c r="E1208" t="str">
        <f t="shared" si="92"/>
        <v>Wednesday, May 15, 2024</v>
      </c>
      <c r="F1208" t="str">
        <f t="shared" si="93"/>
        <v>Miami Marlins</v>
      </c>
      <c r="G1208" t="str">
        <f t="shared" si="94"/>
        <v>Detroit Tigers</v>
      </c>
    </row>
    <row r="1209" spans="2:7" x14ac:dyDescent="0.4">
      <c r="B1209" s="6" t="s">
        <v>815</v>
      </c>
      <c r="C1209" s="5" t="str">
        <f t="shared" si="90"/>
        <v/>
      </c>
      <c r="D1209" t="str">
        <f t="shared" si="91"/>
        <v>Pittsburgh Pirates @ Milwaukee Brewers</v>
      </c>
      <c r="E1209" t="str">
        <f t="shared" si="92"/>
        <v>Wednesday, May 15, 2024</v>
      </c>
      <c r="F1209" t="str">
        <f t="shared" si="93"/>
        <v>Pittsburgh Pirates</v>
      </c>
      <c r="G1209" t="str">
        <f t="shared" si="94"/>
        <v>Milwaukee Brewers</v>
      </c>
    </row>
    <row r="1210" spans="2:7" x14ac:dyDescent="0.4">
      <c r="B1210" s="6" t="s">
        <v>816</v>
      </c>
      <c r="C1210" s="5" t="str">
        <f t="shared" si="90"/>
        <v/>
      </c>
      <c r="D1210" t="str">
        <f t="shared" si="91"/>
        <v>Colorado Rockies @ San Diego Padres</v>
      </c>
      <c r="E1210" t="str">
        <f t="shared" si="92"/>
        <v>Wednesday, May 15, 2024</v>
      </c>
      <c r="F1210" t="str">
        <f t="shared" si="93"/>
        <v>Colorado Rockies</v>
      </c>
      <c r="G1210" t="str">
        <f t="shared" si="94"/>
        <v>San Diego Padres</v>
      </c>
    </row>
    <row r="1211" spans="2:7" x14ac:dyDescent="0.4">
      <c r="B1211" s="6" t="s">
        <v>817</v>
      </c>
      <c r="C1211" s="5" t="str">
        <f t="shared" si="90"/>
        <v/>
      </c>
      <c r="D1211" t="str">
        <f t="shared" si="91"/>
        <v>New York Mets @ Philadelphia Phillies</v>
      </c>
      <c r="E1211" t="str">
        <f t="shared" si="92"/>
        <v>Wednesday, May 15, 2024</v>
      </c>
      <c r="F1211" t="str">
        <f t="shared" si="93"/>
        <v>New York Mets</v>
      </c>
      <c r="G1211" t="str">
        <f t="shared" si="94"/>
        <v>Philadelphia Phillies</v>
      </c>
    </row>
    <row r="1212" spans="2:7" x14ac:dyDescent="0.4">
      <c r="B1212" s="6" t="s">
        <v>812</v>
      </c>
      <c r="C1212" s="5" t="str">
        <f t="shared" si="90"/>
        <v/>
      </c>
      <c r="D1212" t="str">
        <f t="shared" si="91"/>
        <v>New York Yankees @ Minnesota Twins</v>
      </c>
      <c r="E1212" t="str">
        <f t="shared" si="92"/>
        <v>Wednesday, May 15, 2024</v>
      </c>
      <c r="F1212" t="str">
        <f t="shared" si="93"/>
        <v>New York Yankees</v>
      </c>
      <c r="G1212" t="str">
        <f t="shared" si="94"/>
        <v>Minnesota Twins</v>
      </c>
    </row>
    <row r="1213" spans="2:7" x14ac:dyDescent="0.4">
      <c r="B1213" s="6" t="s">
        <v>807</v>
      </c>
      <c r="C1213" s="5" t="str">
        <f t="shared" si="90"/>
        <v/>
      </c>
      <c r="D1213" t="str">
        <f t="shared" si="91"/>
        <v>Cleveland Guardians @ Texas Rangers</v>
      </c>
      <c r="E1213" t="str">
        <f t="shared" si="92"/>
        <v>Wednesday, May 15, 2024</v>
      </c>
      <c r="F1213" t="str">
        <f t="shared" si="93"/>
        <v>Cleveland Guardians</v>
      </c>
      <c r="G1213" t="str">
        <f t="shared" si="94"/>
        <v>Texas Rangers</v>
      </c>
    </row>
    <row r="1214" spans="2:7" x14ac:dyDescent="0.4">
      <c r="B1214" s="6" t="s">
        <v>818</v>
      </c>
      <c r="C1214" s="5" t="str">
        <f t="shared" si="90"/>
        <v/>
      </c>
      <c r="D1214" t="str">
        <f t="shared" si="91"/>
        <v>St. Louis Cardinals @ Los Angeles Angels</v>
      </c>
      <c r="E1214" t="str">
        <f t="shared" si="92"/>
        <v>Wednesday, May 15, 2024</v>
      </c>
      <c r="F1214" t="str">
        <f t="shared" si="93"/>
        <v>St. Louis Cardinals</v>
      </c>
      <c r="G1214" t="str">
        <f t="shared" si="94"/>
        <v>Los Angeles Angels</v>
      </c>
    </row>
    <row r="1215" spans="2:7" x14ac:dyDescent="0.4">
      <c r="B1215" s="6" t="s">
        <v>810</v>
      </c>
      <c r="C1215" s="5" t="str">
        <f t="shared" si="90"/>
        <v/>
      </c>
      <c r="D1215" t="str">
        <f t="shared" si="91"/>
        <v>Los Angeles Dodgers @ San Francisco Giants</v>
      </c>
      <c r="E1215" t="str">
        <f t="shared" si="92"/>
        <v>Wednesday, May 15, 2024</v>
      </c>
      <c r="F1215" t="str">
        <f t="shared" si="93"/>
        <v>Los Angeles Dodgers</v>
      </c>
      <c r="G1215" t="str">
        <f t="shared" si="94"/>
        <v>San Francisco Giants</v>
      </c>
    </row>
    <row r="1216" spans="2:7" ht="18" x14ac:dyDescent="0.4">
      <c r="B1216" s="4" t="s">
        <v>819</v>
      </c>
      <c r="C1216" s="5" t="str">
        <f t="shared" si="90"/>
        <v>Thursday, May 16, 2024</v>
      </c>
      <c r="D1216" t="str">
        <f t="shared" si="91"/>
        <v/>
      </c>
      <c r="E1216" t="str">
        <f t="shared" si="92"/>
        <v>Thursday, May 16, 2024</v>
      </c>
      <c r="F1216" t="e">
        <f t="shared" si="93"/>
        <v>#VALUE!</v>
      </c>
      <c r="G1216" t="e">
        <f t="shared" si="94"/>
        <v>#VALUE!</v>
      </c>
    </row>
    <row r="1217" spans="2:7" x14ac:dyDescent="0.4">
      <c r="B1217" s="6" t="s">
        <v>800</v>
      </c>
      <c r="C1217" s="5" t="str">
        <f t="shared" si="90"/>
        <v/>
      </c>
      <c r="D1217" t="str">
        <f t="shared" si="91"/>
        <v>Tampa Bay Rays @ Boston Red Sox</v>
      </c>
      <c r="E1217" t="str">
        <f t="shared" si="92"/>
        <v>Thursday, May 16, 2024</v>
      </c>
      <c r="F1217" t="str">
        <f t="shared" si="93"/>
        <v>Tampa Bay Rays</v>
      </c>
      <c r="G1217" t="str">
        <f t="shared" si="94"/>
        <v>Boston Red Sox</v>
      </c>
    </row>
    <row r="1218" spans="2:7" x14ac:dyDescent="0.4">
      <c r="B1218" s="6" t="s">
        <v>802</v>
      </c>
      <c r="C1218" s="5" t="str">
        <f t="shared" si="90"/>
        <v/>
      </c>
      <c r="D1218" t="str">
        <f t="shared" si="91"/>
        <v>Oakland Athletics @ Houston Astros</v>
      </c>
      <c r="E1218" t="str">
        <f t="shared" si="92"/>
        <v>Thursday, May 16, 2024</v>
      </c>
      <c r="F1218" t="str">
        <f t="shared" si="93"/>
        <v>Oakland Athletics</v>
      </c>
      <c r="G1218" t="str">
        <f t="shared" si="94"/>
        <v>Houston Astros</v>
      </c>
    </row>
    <row r="1219" spans="2:7" x14ac:dyDescent="0.4">
      <c r="B1219" s="6" t="s">
        <v>820</v>
      </c>
      <c r="C1219" s="5" t="str">
        <f t="shared" ref="C1219:C1282" si="95">IF(RIGHT(B1219,4)="2024",B1219,"")</f>
        <v/>
      </c>
      <c r="D1219" t="str">
        <f t="shared" ref="D1219:D1282" si="96">IF(C1219="",TRIM(SUBSTITUTE(MID(B1219,IFERROR(SEARCH(":",B1219)+7,1),LEN(B1219)),"TBD","")),"")</f>
        <v>New York Yankees @ Minnesota Twins</v>
      </c>
      <c r="E1219" t="str">
        <f t="shared" si="92"/>
        <v>Thursday, May 16, 2024</v>
      </c>
      <c r="F1219" t="str">
        <f t="shared" si="93"/>
        <v>New York Yankees</v>
      </c>
      <c r="G1219" t="str">
        <f t="shared" si="94"/>
        <v>Minnesota Twins</v>
      </c>
    </row>
    <row r="1220" spans="2:7" x14ac:dyDescent="0.4">
      <c r="B1220" s="6" t="s">
        <v>817</v>
      </c>
      <c r="C1220" s="5" t="str">
        <f t="shared" si="95"/>
        <v/>
      </c>
      <c r="D1220" t="str">
        <f t="shared" si="96"/>
        <v>New York Mets @ Philadelphia Phillies</v>
      </c>
      <c r="E1220" t="str">
        <f t="shared" ref="E1220:E1283" si="97">IF(C1220="",E1219,C1220)</f>
        <v>Thursday, May 16, 2024</v>
      </c>
      <c r="F1220" t="str">
        <f t="shared" ref="F1220:F1283" si="98">TRIM(SUBSTITUTE(TRIM(LEFT(D1220, SEARCH("@", D1220) - 1)),"TBD",""))</f>
        <v>New York Mets</v>
      </c>
      <c r="G1220" t="str">
        <f t="shared" ref="G1220:G1283" si="99">TRIM(MID(B1220, SEARCH("@", B1220) + 1, LEN(B1220)))</f>
        <v>Philadelphia Phillies</v>
      </c>
    </row>
    <row r="1221" spans="2:7" x14ac:dyDescent="0.4">
      <c r="B1221" s="6" t="s">
        <v>821</v>
      </c>
      <c r="C1221" s="5" t="str">
        <f t="shared" si="95"/>
        <v/>
      </c>
      <c r="D1221" t="str">
        <f t="shared" si="96"/>
        <v>Pittsburgh Pirates @ Chicago Cubs</v>
      </c>
      <c r="E1221" t="str">
        <f t="shared" si="97"/>
        <v>Thursday, May 16, 2024</v>
      </c>
      <c r="F1221" t="str">
        <f t="shared" si="98"/>
        <v>Pittsburgh Pirates</v>
      </c>
      <c r="G1221" t="str">
        <f t="shared" si="99"/>
        <v>Chicago Cubs</v>
      </c>
    </row>
    <row r="1222" spans="2:7" x14ac:dyDescent="0.4">
      <c r="B1222" s="6" t="s">
        <v>822</v>
      </c>
      <c r="C1222" s="5" t="str">
        <f t="shared" si="95"/>
        <v/>
      </c>
      <c r="D1222" t="str">
        <f t="shared" si="96"/>
        <v>Cincinnati Reds @ Los Angeles Dodgers</v>
      </c>
      <c r="E1222" t="str">
        <f t="shared" si="97"/>
        <v>Thursday, May 16, 2024</v>
      </c>
      <c r="F1222" t="str">
        <f t="shared" si="98"/>
        <v>Cincinnati Reds</v>
      </c>
      <c r="G1222" t="str">
        <f t="shared" si="99"/>
        <v>Los Angeles Dodgers</v>
      </c>
    </row>
    <row r="1223" spans="2:7" ht="18" x14ac:dyDescent="0.4">
      <c r="B1223" s="4" t="s">
        <v>823</v>
      </c>
      <c r="C1223" s="5" t="str">
        <f t="shared" si="95"/>
        <v>Friday, May 17, 2024</v>
      </c>
      <c r="D1223" t="str">
        <f t="shared" si="96"/>
        <v/>
      </c>
      <c r="E1223" t="str">
        <f t="shared" si="97"/>
        <v>Friday, May 17, 2024</v>
      </c>
      <c r="F1223" t="e">
        <f t="shared" si="98"/>
        <v>#VALUE!</v>
      </c>
      <c r="G1223" t="e">
        <f t="shared" si="99"/>
        <v>#VALUE!</v>
      </c>
    </row>
    <row r="1224" spans="2:7" x14ac:dyDescent="0.4">
      <c r="B1224" s="6" t="s">
        <v>824</v>
      </c>
      <c r="C1224" s="5" t="str">
        <f t="shared" si="95"/>
        <v/>
      </c>
      <c r="D1224" t="str">
        <f t="shared" si="96"/>
        <v>Detroit Tigers @ Arizona D'Backs</v>
      </c>
      <c r="E1224" t="str">
        <f t="shared" si="97"/>
        <v>Friday, May 17, 2024</v>
      </c>
      <c r="F1224" t="str">
        <f t="shared" si="98"/>
        <v>Detroit Tigers</v>
      </c>
      <c r="G1224" t="str">
        <f t="shared" si="99"/>
        <v>Arizona D'Backs</v>
      </c>
    </row>
    <row r="1225" spans="2:7" x14ac:dyDescent="0.4">
      <c r="B1225" s="6" t="s">
        <v>825</v>
      </c>
      <c r="C1225" s="5" t="str">
        <f t="shared" si="95"/>
        <v/>
      </c>
      <c r="D1225" t="str">
        <f t="shared" si="96"/>
        <v>San Diego Padres @ Atlanta Braves</v>
      </c>
      <c r="E1225" t="str">
        <f t="shared" si="97"/>
        <v>Friday, May 17, 2024</v>
      </c>
      <c r="F1225" t="str">
        <f t="shared" si="98"/>
        <v>San Diego Padres</v>
      </c>
      <c r="G1225" t="str">
        <f t="shared" si="99"/>
        <v>Atlanta Braves</v>
      </c>
    </row>
    <row r="1226" spans="2:7" x14ac:dyDescent="0.4">
      <c r="B1226" s="6" t="s">
        <v>826</v>
      </c>
      <c r="C1226" s="5" t="str">
        <f t="shared" si="95"/>
        <v/>
      </c>
      <c r="D1226" t="str">
        <f t="shared" si="96"/>
        <v>Seattle Mariners @ Baltimore Orioles</v>
      </c>
      <c r="E1226" t="str">
        <f t="shared" si="97"/>
        <v>Friday, May 17, 2024</v>
      </c>
      <c r="F1226" t="str">
        <f t="shared" si="98"/>
        <v>Seattle Mariners</v>
      </c>
      <c r="G1226" t="str">
        <f t="shared" si="99"/>
        <v>Baltimore Orioles</v>
      </c>
    </row>
    <row r="1227" spans="2:7" x14ac:dyDescent="0.4">
      <c r="B1227" s="6" t="s">
        <v>827</v>
      </c>
      <c r="C1227" s="5" t="str">
        <f t="shared" si="95"/>
        <v/>
      </c>
      <c r="D1227" t="str">
        <f t="shared" si="96"/>
        <v>Minnesota Twins @ Cleveland Guardians</v>
      </c>
      <c r="E1227" t="str">
        <f t="shared" si="97"/>
        <v>Friday, May 17, 2024</v>
      </c>
      <c r="F1227" t="str">
        <f t="shared" si="98"/>
        <v>Minnesota Twins</v>
      </c>
      <c r="G1227" t="str">
        <f t="shared" si="99"/>
        <v>Cleveland Guardians</v>
      </c>
    </row>
    <row r="1228" spans="2:7" x14ac:dyDescent="0.4">
      <c r="B1228" s="6" t="s">
        <v>828</v>
      </c>
      <c r="C1228" s="5" t="str">
        <f t="shared" si="95"/>
        <v/>
      </c>
      <c r="D1228" t="str">
        <f t="shared" si="96"/>
        <v>Milwaukee Brewers @ Houston Astros</v>
      </c>
      <c r="E1228" t="str">
        <f t="shared" si="97"/>
        <v>Friday, May 17, 2024</v>
      </c>
      <c r="F1228" t="str">
        <f t="shared" si="98"/>
        <v>Milwaukee Brewers</v>
      </c>
      <c r="G1228" t="str">
        <f t="shared" si="99"/>
        <v>Houston Astros</v>
      </c>
    </row>
    <row r="1229" spans="2:7" x14ac:dyDescent="0.4">
      <c r="B1229" s="6" t="s">
        <v>829</v>
      </c>
      <c r="C1229" s="5" t="str">
        <f t="shared" si="95"/>
        <v/>
      </c>
      <c r="D1229" t="str">
        <f t="shared" si="96"/>
        <v>Pittsburgh Pirates @ Chicago Cubs</v>
      </c>
      <c r="E1229" t="str">
        <f t="shared" si="97"/>
        <v>Friday, May 17, 2024</v>
      </c>
      <c r="F1229" t="str">
        <f t="shared" si="98"/>
        <v>Pittsburgh Pirates</v>
      </c>
      <c r="G1229" t="str">
        <f t="shared" si="99"/>
        <v>Chicago Cubs</v>
      </c>
    </row>
    <row r="1230" spans="2:7" x14ac:dyDescent="0.4">
      <c r="B1230" s="6" t="s">
        <v>830</v>
      </c>
      <c r="C1230" s="5" t="str">
        <f t="shared" si="95"/>
        <v/>
      </c>
      <c r="D1230" t="str">
        <f t="shared" si="96"/>
        <v>Washington Nationals @ Philadelphia Phillies</v>
      </c>
      <c r="E1230" t="str">
        <f t="shared" si="97"/>
        <v>Friday, May 17, 2024</v>
      </c>
      <c r="F1230" t="str">
        <f t="shared" si="98"/>
        <v>Washington Nationals</v>
      </c>
      <c r="G1230" t="str">
        <f t="shared" si="99"/>
        <v>Philadelphia Phillies</v>
      </c>
    </row>
    <row r="1231" spans="2:7" x14ac:dyDescent="0.4">
      <c r="B1231" s="6" t="s">
        <v>831</v>
      </c>
      <c r="C1231" s="5" t="str">
        <f t="shared" si="95"/>
        <v/>
      </c>
      <c r="D1231" t="str">
        <f t="shared" si="96"/>
        <v>Chicago White Sox @ New York Yankees</v>
      </c>
      <c r="E1231" t="str">
        <f t="shared" si="97"/>
        <v>Friday, May 17, 2024</v>
      </c>
      <c r="F1231" t="str">
        <f t="shared" si="98"/>
        <v>Chicago White Sox</v>
      </c>
      <c r="G1231" t="str">
        <f t="shared" si="99"/>
        <v>New York Yankees</v>
      </c>
    </row>
    <row r="1232" spans="2:7" x14ac:dyDescent="0.4">
      <c r="B1232" s="6" t="s">
        <v>832</v>
      </c>
      <c r="C1232" s="5" t="str">
        <f t="shared" si="95"/>
        <v/>
      </c>
      <c r="D1232" t="str">
        <f t="shared" si="96"/>
        <v>Tampa Bay Rays @ Toronto Blue Jays</v>
      </c>
      <c r="E1232" t="str">
        <f t="shared" si="97"/>
        <v>Friday, May 17, 2024</v>
      </c>
      <c r="F1232" t="str">
        <f t="shared" si="98"/>
        <v>Tampa Bay Rays</v>
      </c>
      <c r="G1232" t="str">
        <f t="shared" si="99"/>
        <v>Toronto Blue Jays</v>
      </c>
    </row>
    <row r="1233" spans="2:7" x14ac:dyDescent="0.4">
      <c r="B1233" s="6" t="s">
        <v>833</v>
      </c>
      <c r="C1233" s="5" t="str">
        <f t="shared" si="95"/>
        <v/>
      </c>
      <c r="D1233" t="str">
        <f t="shared" si="96"/>
        <v>New York Mets @ Miami Marlins</v>
      </c>
      <c r="E1233" t="str">
        <f t="shared" si="97"/>
        <v>Friday, May 17, 2024</v>
      </c>
      <c r="F1233" t="str">
        <f t="shared" si="98"/>
        <v>New York Mets</v>
      </c>
      <c r="G1233" t="str">
        <f t="shared" si="99"/>
        <v>Miami Marlins</v>
      </c>
    </row>
    <row r="1234" spans="2:7" x14ac:dyDescent="0.4">
      <c r="B1234" s="6" t="s">
        <v>834</v>
      </c>
      <c r="C1234" s="5" t="str">
        <f t="shared" si="95"/>
        <v/>
      </c>
      <c r="D1234" t="str">
        <f t="shared" si="96"/>
        <v>Oakland Athletics @ Kansas City Royals</v>
      </c>
      <c r="E1234" t="str">
        <f t="shared" si="97"/>
        <v>Friday, May 17, 2024</v>
      </c>
      <c r="F1234" t="str">
        <f t="shared" si="98"/>
        <v>Oakland Athletics</v>
      </c>
      <c r="G1234" t="str">
        <f t="shared" si="99"/>
        <v>Kansas City Royals</v>
      </c>
    </row>
    <row r="1235" spans="2:7" x14ac:dyDescent="0.4">
      <c r="B1235" s="6" t="s">
        <v>835</v>
      </c>
      <c r="C1235" s="5" t="str">
        <f t="shared" si="95"/>
        <v/>
      </c>
      <c r="D1235" t="str">
        <f t="shared" si="96"/>
        <v>Los Angeles Angels @ Texas Rangers</v>
      </c>
      <c r="E1235" t="str">
        <f t="shared" si="97"/>
        <v>Friday, May 17, 2024</v>
      </c>
      <c r="F1235" t="str">
        <f t="shared" si="98"/>
        <v>Los Angeles Angels</v>
      </c>
      <c r="G1235" t="str">
        <f t="shared" si="99"/>
        <v>Texas Rangers</v>
      </c>
    </row>
    <row r="1236" spans="2:7" x14ac:dyDescent="0.4">
      <c r="B1236" s="6" t="s">
        <v>836</v>
      </c>
      <c r="C1236" s="5" t="str">
        <f t="shared" si="95"/>
        <v/>
      </c>
      <c r="D1236" t="str">
        <f t="shared" si="96"/>
        <v>Boston Red Sox @ St. Louis Cardinals</v>
      </c>
      <c r="E1236" t="str">
        <f t="shared" si="97"/>
        <v>Friday, May 17, 2024</v>
      </c>
      <c r="F1236" t="str">
        <f t="shared" si="98"/>
        <v>Boston Red Sox</v>
      </c>
      <c r="G1236" t="str">
        <f t="shared" si="99"/>
        <v>St. Louis Cardinals</v>
      </c>
    </row>
    <row r="1237" spans="2:7" x14ac:dyDescent="0.4">
      <c r="B1237" s="6" t="s">
        <v>822</v>
      </c>
      <c r="C1237" s="5" t="str">
        <f t="shared" si="95"/>
        <v/>
      </c>
      <c r="D1237" t="str">
        <f t="shared" si="96"/>
        <v>Cincinnati Reds @ Los Angeles Dodgers</v>
      </c>
      <c r="E1237" t="str">
        <f t="shared" si="97"/>
        <v>Friday, May 17, 2024</v>
      </c>
      <c r="F1237" t="str">
        <f t="shared" si="98"/>
        <v>Cincinnati Reds</v>
      </c>
      <c r="G1237" t="str">
        <f t="shared" si="99"/>
        <v>Los Angeles Dodgers</v>
      </c>
    </row>
    <row r="1238" spans="2:7" x14ac:dyDescent="0.4">
      <c r="B1238" s="6" t="s">
        <v>837</v>
      </c>
      <c r="C1238" s="5" t="str">
        <f t="shared" si="95"/>
        <v/>
      </c>
      <c r="D1238" t="str">
        <f t="shared" si="96"/>
        <v>Colorado Rockies @ San Francisco Giants</v>
      </c>
      <c r="E1238" t="str">
        <f t="shared" si="97"/>
        <v>Friday, May 17, 2024</v>
      </c>
      <c r="F1238" t="str">
        <f t="shared" si="98"/>
        <v>Colorado Rockies</v>
      </c>
      <c r="G1238" t="str">
        <f t="shared" si="99"/>
        <v>San Francisco Giants</v>
      </c>
    </row>
    <row r="1239" spans="2:7" ht="18" x14ac:dyDescent="0.4">
      <c r="B1239" s="4" t="s">
        <v>838</v>
      </c>
      <c r="C1239" s="5" t="str">
        <f t="shared" si="95"/>
        <v>Saturday, May 18, 2024</v>
      </c>
      <c r="D1239" t="str">
        <f t="shared" si="96"/>
        <v/>
      </c>
      <c r="E1239" t="str">
        <f t="shared" si="97"/>
        <v>Saturday, May 18, 2024</v>
      </c>
      <c r="F1239" t="e">
        <f t="shared" si="98"/>
        <v>#VALUE!</v>
      </c>
      <c r="G1239" t="e">
        <f t="shared" si="99"/>
        <v>#VALUE!</v>
      </c>
    </row>
    <row r="1240" spans="2:7" x14ac:dyDescent="0.4">
      <c r="B1240" s="6" t="s">
        <v>824</v>
      </c>
      <c r="C1240" s="5" t="str">
        <f t="shared" si="95"/>
        <v/>
      </c>
      <c r="D1240" t="str">
        <f t="shared" si="96"/>
        <v>Detroit Tigers @ Arizona D'Backs</v>
      </c>
      <c r="E1240" t="str">
        <f t="shared" si="97"/>
        <v>Saturday, May 18, 2024</v>
      </c>
      <c r="F1240" t="str">
        <f t="shared" si="98"/>
        <v>Detroit Tigers</v>
      </c>
      <c r="G1240" t="str">
        <f t="shared" si="99"/>
        <v>Arizona D'Backs</v>
      </c>
    </row>
    <row r="1241" spans="2:7" x14ac:dyDescent="0.4">
      <c r="B1241" s="6" t="s">
        <v>825</v>
      </c>
      <c r="C1241" s="5" t="str">
        <f t="shared" si="95"/>
        <v/>
      </c>
      <c r="D1241" t="str">
        <f t="shared" si="96"/>
        <v>San Diego Padres @ Atlanta Braves</v>
      </c>
      <c r="E1241" t="str">
        <f t="shared" si="97"/>
        <v>Saturday, May 18, 2024</v>
      </c>
      <c r="F1241" t="str">
        <f t="shared" si="98"/>
        <v>San Diego Padres</v>
      </c>
      <c r="G1241" t="str">
        <f t="shared" si="99"/>
        <v>Atlanta Braves</v>
      </c>
    </row>
    <row r="1242" spans="2:7" x14ac:dyDescent="0.4">
      <c r="B1242" s="6" t="s">
        <v>826</v>
      </c>
      <c r="C1242" s="5" t="str">
        <f t="shared" si="95"/>
        <v/>
      </c>
      <c r="D1242" t="str">
        <f t="shared" si="96"/>
        <v>Seattle Mariners @ Baltimore Orioles</v>
      </c>
      <c r="E1242" t="str">
        <f t="shared" si="97"/>
        <v>Saturday, May 18, 2024</v>
      </c>
      <c r="F1242" t="str">
        <f t="shared" si="98"/>
        <v>Seattle Mariners</v>
      </c>
      <c r="G1242" t="str">
        <f t="shared" si="99"/>
        <v>Baltimore Orioles</v>
      </c>
    </row>
    <row r="1243" spans="2:7" x14ac:dyDescent="0.4">
      <c r="B1243" s="6" t="s">
        <v>827</v>
      </c>
      <c r="C1243" s="5" t="str">
        <f t="shared" si="95"/>
        <v/>
      </c>
      <c r="D1243" t="str">
        <f t="shared" si="96"/>
        <v>Minnesota Twins @ Cleveland Guardians</v>
      </c>
      <c r="E1243" t="str">
        <f t="shared" si="97"/>
        <v>Saturday, May 18, 2024</v>
      </c>
      <c r="F1243" t="str">
        <f t="shared" si="98"/>
        <v>Minnesota Twins</v>
      </c>
      <c r="G1243" t="str">
        <f t="shared" si="99"/>
        <v>Cleveland Guardians</v>
      </c>
    </row>
    <row r="1244" spans="2:7" x14ac:dyDescent="0.4">
      <c r="B1244" s="6" t="s">
        <v>828</v>
      </c>
      <c r="C1244" s="5" t="str">
        <f t="shared" si="95"/>
        <v/>
      </c>
      <c r="D1244" t="str">
        <f t="shared" si="96"/>
        <v>Milwaukee Brewers @ Houston Astros</v>
      </c>
      <c r="E1244" t="str">
        <f t="shared" si="97"/>
        <v>Saturday, May 18, 2024</v>
      </c>
      <c r="F1244" t="str">
        <f t="shared" si="98"/>
        <v>Milwaukee Brewers</v>
      </c>
      <c r="G1244" t="str">
        <f t="shared" si="99"/>
        <v>Houston Astros</v>
      </c>
    </row>
    <row r="1245" spans="2:7" x14ac:dyDescent="0.4">
      <c r="B1245" s="6" t="s">
        <v>839</v>
      </c>
      <c r="C1245" s="5" t="str">
        <f t="shared" si="95"/>
        <v/>
      </c>
      <c r="D1245" t="str">
        <f t="shared" si="96"/>
        <v>Chicago White Sox @ New York Yankees</v>
      </c>
      <c r="E1245" t="str">
        <f t="shared" si="97"/>
        <v>Saturday, May 18, 2024</v>
      </c>
      <c r="F1245" t="str">
        <f t="shared" si="98"/>
        <v>Chicago White Sox</v>
      </c>
      <c r="G1245" t="str">
        <f t="shared" si="99"/>
        <v>New York Yankees</v>
      </c>
    </row>
    <row r="1246" spans="2:7" x14ac:dyDescent="0.4">
      <c r="B1246" s="6" t="s">
        <v>840</v>
      </c>
      <c r="C1246" s="5" t="str">
        <f t="shared" si="95"/>
        <v/>
      </c>
      <c r="D1246" t="str">
        <f t="shared" si="96"/>
        <v>Colorado Rockies @ San Francisco Giants</v>
      </c>
      <c r="E1246" t="str">
        <f t="shared" si="97"/>
        <v>Saturday, May 18, 2024</v>
      </c>
      <c r="F1246" t="str">
        <f t="shared" si="98"/>
        <v>Colorado Rockies</v>
      </c>
      <c r="G1246" t="str">
        <f t="shared" si="99"/>
        <v>San Francisco Giants</v>
      </c>
    </row>
    <row r="1247" spans="2:7" x14ac:dyDescent="0.4">
      <c r="B1247" s="6" t="s">
        <v>829</v>
      </c>
      <c r="C1247" s="5" t="str">
        <f t="shared" si="95"/>
        <v/>
      </c>
      <c r="D1247" t="str">
        <f t="shared" si="96"/>
        <v>Pittsburgh Pirates @ Chicago Cubs</v>
      </c>
      <c r="E1247" t="str">
        <f t="shared" si="97"/>
        <v>Saturday, May 18, 2024</v>
      </c>
      <c r="F1247" t="str">
        <f t="shared" si="98"/>
        <v>Pittsburgh Pirates</v>
      </c>
      <c r="G1247" t="str">
        <f t="shared" si="99"/>
        <v>Chicago Cubs</v>
      </c>
    </row>
    <row r="1248" spans="2:7" x14ac:dyDescent="0.4">
      <c r="B1248" s="6" t="s">
        <v>841</v>
      </c>
      <c r="C1248" s="5" t="str">
        <f t="shared" si="95"/>
        <v/>
      </c>
      <c r="D1248" t="str">
        <f t="shared" si="96"/>
        <v>Tampa Bay Rays @ Toronto Blue Jays</v>
      </c>
      <c r="E1248" t="str">
        <f t="shared" si="97"/>
        <v>Saturday, May 18, 2024</v>
      </c>
      <c r="F1248" t="str">
        <f t="shared" si="98"/>
        <v>Tampa Bay Rays</v>
      </c>
      <c r="G1248" t="str">
        <f t="shared" si="99"/>
        <v>Toronto Blue Jays</v>
      </c>
    </row>
    <row r="1249" spans="2:7" x14ac:dyDescent="0.4">
      <c r="B1249" s="6" t="s">
        <v>842</v>
      </c>
      <c r="C1249" s="5" t="str">
        <f t="shared" si="95"/>
        <v/>
      </c>
      <c r="D1249" t="str">
        <f t="shared" si="96"/>
        <v>New York Mets @ Miami Marlins</v>
      </c>
      <c r="E1249" t="str">
        <f t="shared" si="97"/>
        <v>Saturday, May 18, 2024</v>
      </c>
      <c r="F1249" t="str">
        <f t="shared" si="98"/>
        <v>New York Mets</v>
      </c>
      <c r="G1249" t="str">
        <f t="shared" si="99"/>
        <v>Miami Marlins</v>
      </c>
    </row>
    <row r="1250" spans="2:7" x14ac:dyDescent="0.4">
      <c r="B1250" s="6" t="s">
        <v>843</v>
      </c>
      <c r="C1250" s="5" t="str">
        <f t="shared" si="95"/>
        <v/>
      </c>
      <c r="D1250" t="str">
        <f t="shared" si="96"/>
        <v>Washington Nationals @ Philadelphia Phillies</v>
      </c>
      <c r="E1250" t="str">
        <f t="shared" si="97"/>
        <v>Saturday, May 18, 2024</v>
      </c>
      <c r="F1250" t="str">
        <f t="shared" si="98"/>
        <v>Washington Nationals</v>
      </c>
      <c r="G1250" t="str">
        <f t="shared" si="99"/>
        <v>Philadelphia Phillies</v>
      </c>
    </row>
    <row r="1251" spans="2:7" x14ac:dyDescent="0.4">
      <c r="B1251" s="6" t="s">
        <v>844</v>
      </c>
      <c r="C1251" s="5" t="str">
        <f t="shared" si="95"/>
        <v/>
      </c>
      <c r="D1251" t="str">
        <f t="shared" si="96"/>
        <v>Los Angeles Angels @ Texas Rangers</v>
      </c>
      <c r="E1251" t="str">
        <f t="shared" si="97"/>
        <v>Saturday, May 18, 2024</v>
      </c>
      <c r="F1251" t="str">
        <f t="shared" si="98"/>
        <v>Los Angeles Angels</v>
      </c>
      <c r="G1251" t="str">
        <f t="shared" si="99"/>
        <v>Texas Rangers</v>
      </c>
    </row>
    <row r="1252" spans="2:7" x14ac:dyDescent="0.4">
      <c r="B1252" s="6" t="s">
        <v>845</v>
      </c>
      <c r="C1252" s="5" t="str">
        <f t="shared" si="95"/>
        <v/>
      </c>
      <c r="D1252" t="str">
        <f t="shared" si="96"/>
        <v>Oakland Athletics @ Kansas City Royals</v>
      </c>
      <c r="E1252" t="str">
        <f t="shared" si="97"/>
        <v>Saturday, May 18, 2024</v>
      </c>
      <c r="F1252" t="str">
        <f t="shared" si="98"/>
        <v>Oakland Athletics</v>
      </c>
      <c r="G1252" t="str">
        <f t="shared" si="99"/>
        <v>Kansas City Royals</v>
      </c>
    </row>
    <row r="1253" spans="2:7" x14ac:dyDescent="0.4">
      <c r="B1253" s="6" t="s">
        <v>846</v>
      </c>
      <c r="C1253" s="5" t="str">
        <f t="shared" si="95"/>
        <v/>
      </c>
      <c r="D1253" t="str">
        <f t="shared" si="96"/>
        <v>Boston Red Sox @ St. Louis Cardinals</v>
      </c>
      <c r="E1253" t="str">
        <f t="shared" si="97"/>
        <v>Saturday, May 18, 2024</v>
      </c>
      <c r="F1253" t="str">
        <f t="shared" si="98"/>
        <v>Boston Red Sox</v>
      </c>
      <c r="G1253" t="str">
        <f t="shared" si="99"/>
        <v>St. Louis Cardinals</v>
      </c>
    </row>
    <row r="1254" spans="2:7" x14ac:dyDescent="0.4">
      <c r="B1254" s="6" t="s">
        <v>847</v>
      </c>
      <c r="C1254" s="5" t="str">
        <f t="shared" si="95"/>
        <v/>
      </c>
      <c r="D1254" t="str">
        <f t="shared" si="96"/>
        <v>Cincinnati Reds @ Los Angeles Dodgers</v>
      </c>
      <c r="E1254" t="str">
        <f t="shared" si="97"/>
        <v>Saturday, May 18, 2024</v>
      </c>
      <c r="F1254" t="str">
        <f t="shared" si="98"/>
        <v>Cincinnati Reds</v>
      </c>
      <c r="G1254" t="str">
        <f t="shared" si="99"/>
        <v>Los Angeles Dodgers</v>
      </c>
    </row>
    <row r="1255" spans="2:7" ht="18" x14ac:dyDescent="0.4">
      <c r="B1255" s="4" t="s">
        <v>848</v>
      </c>
      <c r="C1255" s="5" t="str">
        <f t="shared" si="95"/>
        <v>Sunday, May 19, 2024</v>
      </c>
      <c r="D1255" t="str">
        <f t="shared" si="96"/>
        <v/>
      </c>
      <c r="E1255" t="str">
        <f t="shared" si="97"/>
        <v>Sunday, May 19, 2024</v>
      </c>
      <c r="F1255" t="e">
        <f t="shared" si="98"/>
        <v>#VALUE!</v>
      </c>
      <c r="G1255" t="e">
        <f t="shared" si="99"/>
        <v>#VALUE!</v>
      </c>
    </row>
    <row r="1256" spans="2:7" x14ac:dyDescent="0.4">
      <c r="B1256" s="6" t="s">
        <v>824</v>
      </c>
      <c r="C1256" s="5" t="str">
        <f t="shared" si="95"/>
        <v/>
      </c>
      <c r="D1256" t="str">
        <f t="shared" si="96"/>
        <v>Detroit Tigers @ Arizona D'Backs</v>
      </c>
      <c r="E1256" t="str">
        <f t="shared" si="97"/>
        <v>Sunday, May 19, 2024</v>
      </c>
      <c r="F1256" t="str">
        <f t="shared" si="98"/>
        <v>Detroit Tigers</v>
      </c>
      <c r="G1256" t="str">
        <f t="shared" si="99"/>
        <v>Arizona D'Backs</v>
      </c>
    </row>
    <row r="1257" spans="2:7" x14ac:dyDescent="0.4">
      <c r="B1257" s="6" t="s">
        <v>825</v>
      </c>
      <c r="C1257" s="5" t="str">
        <f t="shared" si="95"/>
        <v/>
      </c>
      <c r="D1257" t="str">
        <f t="shared" si="96"/>
        <v>San Diego Padres @ Atlanta Braves</v>
      </c>
      <c r="E1257" t="str">
        <f t="shared" si="97"/>
        <v>Sunday, May 19, 2024</v>
      </c>
      <c r="F1257" t="str">
        <f t="shared" si="98"/>
        <v>San Diego Padres</v>
      </c>
      <c r="G1257" t="str">
        <f t="shared" si="99"/>
        <v>Atlanta Braves</v>
      </c>
    </row>
    <row r="1258" spans="2:7" x14ac:dyDescent="0.4">
      <c r="B1258" s="6" t="s">
        <v>826</v>
      </c>
      <c r="C1258" s="5" t="str">
        <f t="shared" si="95"/>
        <v/>
      </c>
      <c r="D1258" t="str">
        <f t="shared" si="96"/>
        <v>Seattle Mariners @ Baltimore Orioles</v>
      </c>
      <c r="E1258" t="str">
        <f t="shared" si="97"/>
        <v>Sunday, May 19, 2024</v>
      </c>
      <c r="F1258" t="str">
        <f t="shared" si="98"/>
        <v>Seattle Mariners</v>
      </c>
      <c r="G1258" t="str">
        <f t="shared" si="99"/>
        <v>Baltimore Orioles</v>
      </c>
    </row>
    <row r="1259" spans="2:7" x14ac:dyDescent="0.4">
      <c r="B1259" s="6" t="s">
        <v>827</v>
      </c>
      <c r="C1259" s="5" t="str">
        <f t="shared" si="95"/>
        <v/>
      </c>
      <c r="D1259" t="str">
        <f t="shared" si="96"/>
        <v>Minnesota Twins @ Cleveland Guardians</v>
      </c>
      <c r="E1259" t="str">
        <f t="shared" si="97"/>
        <v>Sunday, May 19, 2024</v>
      </c>
      <c r="F1259" t="str">
        <f t="shared" si="98"/>
        <v>Minnesota Twins</v>
      </c>
      <c r="G1259" t="str">
        <f t="shared" si="99"/>
        <v>Cleveland Guardians</v>
      </c>
    </row>
    <row r="1260" spans="2:7" x14ac:dyDescent="0.4">
      <c r="B1260" s="6" t="s">
        <v>828</v>
      </c>
      <c r="C1260" s="5" t="str">
        <f t="shared" si="95"/>
        <v/>
      </c>
      <c r="D1260" t="str">
        <f t="shared" si="96"/>
        <v>Milwaukee Brewers @ Houston Astros</v>
      </c>
      <c r="E1260" t="str">
        <f t="shared" si="97"/>
        <v>Sunday, May 19, 2024</v>
      </c>
      <c r="F1260" t="str">
        <f t="shared" si="98"/>
        <v>Milwaukee Brewers</v>
      </c>
      <c r="G1260" t="str">
        <f t="shared" si="99"/>
        <v>Houston Astros</v>
      </c>
    </row>
    <row r="1261" spans="2:7" x14ac:dyDescent="0.4">
      <c r="B1261" s="6" t="s">
        <v>839</v>
      </c>
      <c r="C1261" s="5" t="str">
        <f t="shared" si="95"/>
        <v/>
      </c>
      <c r="D1261" t="str">
        <f t="shared" si="96"/>
        <v>Chicago White Sox @ New York Yankees</v>
      </c>
      <c r="E1261" t="str">
        <f t="shared" si="97"/>
        <v>Sunday, May 19, 2024</v>
      </c>
      <c r="F1261" t="str">
        <f t="shared" si="98"/>
        <v>Chicago White Sox</v>
      </c>
      <c r="G1261" t="str">
        <f t="shared" si="99"/>
        <v>New York Yankees</v>
      </c>
    </row>
    <row r="1262" spans="2:7" x14ac:dyDescent="0.4">
      <c r="B1262" s="6" t="s">
        <v>849</v>
      </c>
      <c r="C1262" s="5" t="str">
        <f t="shared" si="95"/>
        <v/>
      </c>
      <c r="D1262" t="str">
        <f t="shared" si="96"/>
        <v>Washington Nationals @ Philadelphia Phillies</v>
      </c>
      <c r="E1262" t="str">
        <f t="shared" si="97"/>
        <v>Sunday, May 19, 2024</v>
      </c>
      <c r="F1262" t="str">
        <f t="shared" si="98"/>
        <v>Washington Nationals</v>
      </c>
      <c r="G1262" t="str">
        <f t="shared" si="99"/>
        <v>Philadelphia Phillies</v>
      </c>
    </row>
    <row r="1263" spans="2:7" x14ac:dyDescent="0.4">
      <c r="B1263" s="6" t="s">
        <v>850</v>
      </c>
      <c r="C1263" s="5" t="str">
        <f t="shared" si="95"/>
        <v/>
      </c>
      <c r="D1263" t="str">
        <f t="shared" si="96"/>
        <v>Tampa Bay Rays @ Toronto Blue Jays</v>
      </c>
      <c r="E1263" t="str">
        <f t="shared" si="97"/>
        <v>Sunday, May 19, 2024</v>
      </c>
      <c r="F1263" t="str">
        <f t="shared" si="98"/>
        <v>Tampa Bay Rays</v>
      </c>
      <c r="G1263" t="str">
        <f t="shared" si="99"/>
        <v>Toronto Blue Jays</v>
      </c>
    </row>
    <row r="1264" spans="2:7" x14ac:dyDescent="0.4">
      <c r="B1264" s="6" t="s">
        <v>851</v>
      </c>
      <c r="C1264" s="5" t="str">
        <f t="shared" si="95"/>
        <v/>
      </c>
      <c r="D1264" t="str">
        <f t="shared" si="96"/>
        <v>New York Mets @ Miami Marlins</v>
      </c>
      <c r="E1264" t="str">
        <f t="shared" si="97"/>
        <v>Sunday, May 19, 2024</v>
      </c>
      <c r="F1264" t="str">
        <f t="shared" si="98"/>
        <v>New York Mets</v>
      </c>
      <c r="G1264" t="str">
        <f t="shared" si="99"/>
        <v>Miami Marlins</v>
      </c>
    </row>
    <row r="1265" spans="2:7" x14ac:dyDescent="0.4">
      <c r="B1265" s="6" t="s">
        <v>852</v>
      </c>
      <c r="C1265" s="5" t="str">
        <f t="shared" si="95"/>
        <v/>
      </c>
      <c r="D1265" t="str">
        <f t="shared" si="96"/>
        <v>Oakland Athletics @ Kansas City Royals</v>
      </c>
      <c r="E1265" t="str">
        <f t="shared" si="97"/>
        <v>Sunday, May 19, 2024</v>
      </c>
      <c r="F1265" t="str">
        <f t="shared" si="98"/>
        <v>Oakland Athletics</v>
      </c>
      <c r="G1265" t="str">
        <f t="shared" si="99"/>
        <v>Kansas City Royals</v>
      </c>
    </row>
    <row r="1266" spans="2:7" x14ac:dyDescent="0.4">
      <c r="B1266" s="6" t="s">
        <v>853</v>
      </c>
      <c r="C1266" s="5" t="str">
        <f t="shared" si="95"/>
        <v/>
      </c>
      <c r="D1266" t="str">
        <f t="shared" si="96"/>
        <v>Boston Red Sox @ St. Louis Cardinals</v>
      </c>
      <c r="E1266" t="str">
        <f t="shared" si="97"/>
        <v>Sunday, May 19, 2024</v>
      </c>
      <c r="F1266" t="str">
        <f t="shared" si="98"/>
        <v>Boston Red Sox</v>
      </c>
      <c r="G1266" t="str">
        <f t="shared" si="99"/>
        <v>St. Louis Cardinals</v>
      </c>
    </row>
    <row r="1267" spans="2:7" x14ac:dyDescent="0.4">
      <c r="B1267" s="6" t="s">
        <v>829</v>
      </c>
      <c r="C1267" s="5" t="str">
        <f t="shared" si="95"/>
        <v/>
      </c>
      <c r="D1267" t="str">
        <f t="shared" si="96"/>
        <v>Pittsburgh Pirates @ Chicago Cubs</v>
      </c>
      <c r="E1267" t="str">
        <f t="shared" si="97"/>
        <v>Sunday, May 19, 2024</v>
      </c>
      <c r="F1267" t="str">
        <f t="shared" si="98"/>
        <v>Pittsburgh Pirates</v>
      </c>
      <c r="G1267" t="str">
        <f t="shared" si="99"/>
        <v>Chicago Cubs</v>
      </c>
    </row>
    <row r="1268" spans="2:7" x14ac:dyDescent="0.4">
      <c r="B1268" s="6" t="s">
        <v>854</v>
      </c>
      <c r="C1268" s="5" t="str">
        <f t="shared" si="95"/>
        <v/>
      </c>
      <c r="D1268" t="str">
        <f t="shared" si="96"/>
        <v>Los Angeles Angels @ Texas Rangers</v>
      </c>
      <c r="E1268" t="str">
        <f t="shared" si="97"/>
        <v>Sunday, May 19, 2024</v>
      </c>
      <c r="F1268" t="str">
        <f t="shared" si="98"/>
        <v>Los Angeles Angels</v>
      </c>
      <c r="G1268" t="str">
        <f t="shared" si="99"/>
        <v>Texas Rangers</v>
      </c>
    </row>
    <row r="1269" spans="2:7" x14ac:dyDescent="0.4">
      <c r="B1269" s="6" t="s">
        <v>855</v>
      </c>
      <c r="C1269" s="5" t="str">
        <f t="shared" si="95"/>
        <v/>
      </c>
      <c r="D1269" t="str">
        <f t="shared" si="96"/>
        <v>Colorado Rockies @ San Francisco Giants</v>
      </c>
      <c r="E1269" t="str">
        <f t="shared" si="97"/>
        <v>Sunday, May 19, 2024</v>
      </c>
      <c r="F1269" t="str">
        <f t="shared" si="98"/>
        <v>Colorado Rockies</v>
      </c>
      <c r="G1269" t="str">
        <f t="shared" si="99"/>
        <v>San Francisco Giants</v>
      </c>
    </row>
    <row r="1270" spans="2:7" x14ac:dyDescent="0.4">
      <c r="B1270" s="6" t="s">
        <v>856</v>
      </c>
      <c r="C1270" s="5" t="str">
        <f t="shared" si="95"/>
        <v/>
      </c>
      <c r="D1270" t="str">
        <f t="shared" si="96"/>
        <v>Cincinnati Reds @ Los Angeles Dodgers</v>
      </c>
      <c r="E1270" t="str">
        <f t="shared" si="97"/>
        <v>Sunday, May 19, 2024</v>
      </c>
      <c r="F1270" t="str">
        <f t="shared" si="98"/>
        <v>Cincinnati Reds</v>
      </c>
      <c r="G1270" t="str">
        <f t="shared" si="99"/>
        <v>Los Angeles Dodgers</v>
      </c>
    </row>
    <row r="1271" spans="2:7" ht="18" x14ac:dyDescent="0.4">
      <c r="B1271" s="4" t="s">
        <v>857</v>
      </c>
      <c r="C1271" s="5" t="str">
        <f t="shared" si="95"/>
        <v>Monday, May 20, 2024</v>
      </c>
      <c r="D1271" t="str">
        <f t="shared" si="96"/>
        <v/>
      </c>
      <c r="E1271" t="str">
        <f t="shared" si="97"/>
        <v>Monday, May 20, 2024</v>
      </c>
      <c r="F1271" t="e">
        <f t="shared" si="98"/>
        <v>#VALUE!</v>
      </c>
      <c r="G1271" t="e">
        <f t="shared" si="99"/>
        <v>#VALUE!</v>
      </c>
    </row>
    <row r="1272" spans="2:7" x14ac:dyDescent="0.4">
      <c r="B1272" s="6" t="s">
        <v>825</v>
      </c>
      <c r="C1272" s="5" t="str">
        <f t="shared" si="95"/>
        <v/>
      </c>
      <c r="D1272" t="str">
        <f t="shared" si="96"/>
        <v>San Diego Padres @ Atlanta Braves</v>
      </c>
      <c r="E1272" t="str">
        <f t="shared" si="97"/>
        <v>Monday, May 20, 2024</v>
      </c>
      <c r="F1272" t="str">
        <f t="shared" si="98"/>
        <v>San Diego Padres</v>
      </c>
      <c r="G1272" t="str">
        <f t="shared" si="99"/>
        <v>Atlanta Braves</v>
      </c>
    </row>
    <row r="1273" spans="2:7" x14ac:dyDescent="0.4">
      <c r="B1273" s="6" t="s">
        <v>858</v>
      </c>
      <c r="C1273" s="5" t="str">
        <f t="shared" si="95"/>
        <v/>
      </c>
      <c r="D1273" t="str">
        <f t="shared" si="96"/>
        <v>New York Mets @ Cleveland Guardians</v>
      </c>
      <c r="E1273" t="str">
        <f t="shared" si="97"/>
        <v>Monday, May 20, 2024</v>
      </c>
      <c r="F1273" t="str">
        <f t="shared" si="98"/>
        <v>New York Mets</v>
      </c>
      <c r="G1273" t="str">
        <f t="shared" si="99"/>
        <v>Cleveland Guardians</v>
      </c>
    </row>
    <row r="1274" spans="2:7" x14ac:dyDescent="0.4">
      <c r="B1274" s="6" t="s">
        <v>859</v>
      </c>
      <c r="C1274" s="5" t="str">
        <f t="shared" si="95"/>
        <v/>
      </c>
      <c r="D1274" t="str">
        <f t="shared" si="96"/>
        <v>Los Angeles Angels @ Houston Astros</v>
      </c>
      <c r="E1274" t="str">
        <f t="shared" si="97"/>
        <v>Monday, May 20, 2024</v>
      </c>
      <c r="F1274" t="str">
        <f t="shared" si="98"/>
        <v>Los Angeles Angels</v>
      </c>
      <c r="G1274" t="str">
        <f t="shared" si="99"/>
        <v>Houston Astros</v>
      </c>
    </row>
    <row r="1275" spans="2:7" x14ac:dyDescent="0.4">
      <c r="B1275" s="6" t="s">
        <v>860</v>
      </c>
      <c r="C1275" s="5" t="str">
        <f t="shared" si="95"/>
        <v/>
      </c>
      <c r="D1275" t="str">
        <f t="shared" si="96"/>
        <v>Boston Red Sox @ Tampa Bay Rays</v>
      </c>
      <c r="E1275" t="str">
        <f t="shared" si="97"/>
        <v>Monday, May 20, 2024</v>
      </c>
      <c r="F1275" t="str">
        <f t="shared" si="98"/>
        <v>Boston Red Sox</v>
      </c>
      <c r="G1275" t="str">
        <f t="shared" si="99"/>
        <v>Tampa Bay Rays</v>
      </c>
    </row>
    <row r="1276" spans="2:7" x14ac:dyDescent="0.4">
      <c r="B1276" s="6" t="s">
        <v>861</v>
      </c>
      <c r="C1276" s="5" t="str">
        <f t="shared" si="95"/>
        <v/>
      </c>
      <c r="D1276" t="str">
        <f t="shared" si="96"/>
        <v>Chicago White Sox @ Toronto Blue Jays</v>
      </c>
      <c r="E1276" t="str">
        <f t="shared" si="97"/>
        <v>Monday, May 20, 2024</v>
      </c>
      <c r="F1276" t="str">
        <f t="shared" si="98"/>
        <v>Chicago White Sox</v>
      </c>
      <c r="G1276" t="str">
        <f t="shared" si="99"/>
        <v>Toronto Blue Jays</v>
      </c>
    </row>
    <row r="1277" spans="2:7" x14ac:dyDescent="0.4">
      <c r="B1277" s="6" t="s">
        <v>862</v>
      </c>
      <c r="C1277" s="5" t="str">
        <f t="shared" si="95"/>
        <v/>
      </c>
      <c r="D1277" t="str">
        <f t="shared" si="96"/>
        <v>Milwaukee Brewers @ Miami Marlins</v>
      </c>
      <c r="E1277" t="str">
        <f t="shared" si="97"/>
        <v>Monday, May 20, 2024</v>
      </c>
      <c r="F1277" t="str">
        <f t="shared" si="98"/>
        <v>Milwaukee Brewers</v>
      </c>
      <c r="G1277" t="str">
        <f t="shared" si="99"/>
        <v>Miami Marlins</v>
      </c>
    </row>
    <row r="1278" spans="2:7" x14ac:dyDescent="0.4">
      <c r="B1278" s="6" t="s">
        <v>863</v>
      </c>
      <c r="C1278" s="5" t="str">
        <f t="shared" si="95"/>
        <v/>
      </c>
      <c r="D1278" t="str">
        <f t="shared" si="96"/>
        <v>Minnesota Twins @ Washington Nationals</v>
      </c>
      <c r="E1278" t="str">
        <f t="shared" si="97"/>
        <v>Monday, May 20, 2024</v>
      </c>
      <c r="F1278" t="str">
        <f t="shared" si="98"/>
        <v>Minnesota Twins</v>
      </c>
      <c r="G1278" t="str">
        <f t="shared" si="99"/>
        <v>Washington Nationals</v>
      </c>
    </row>
    <row r="1279" spans="2:7" x14ac:dyDescent="0.4">
      <c r="B1279" s="6" t="s">
        <v>864</v>
      </c>
      <c r="C1279" s="5" t="str">
        <f t="shared" si="95"/>
        <v/>
      </c>
      <c r="D1279" t="str">
        <f t="shared" si="96"/>
        <v>Seattle Mariners @ New York Yankees</v>
      </c>
      <c r="E1279" t="str">
        <f t="shared" si="97"/>
        <v>Monday, May 20, 2024</v>
      </c>
      <c r="F1279" t="str">
        <f t="shared" si="98"/>
        <v>Seattle Mariners</v>
      </c>
      <c r="G1279" t="str">
        <f t="shared" si="99"/>
        <v>New York Yankees</v>
      </c>
    </row>
    <row r="1280" spans="2:7" x14ac:dyDescent="0.4">
      <c r="B1280" s="6" t="s">
        <v>865</v>
      </c>
      <c r="C1280" s="5" t="str">
        <f t="shared" si="95"/>
        <v/>
      </c>
      <c r="D1280" t="str">
        <f t="shared" si="96"/>
        <v>Detroit Tigers @ Kansas City Royals</v>
      </c>
      <c r="E1280" t="str">
        <f t="shared" si="97"/>
        <v>Monday, May 20, 2024</v>
      </c>
      <c r="F1280" t="str">
        <f t="shared" si="98"/>
        <v>Detroit Tigers</v>
      </c>
      <c r="G1280" t="str">
        <f t="shared" si="99"/>
        <v>Kansas City Royals</v>
      </c>
    </row>
    <row r="1281" spans="2:7" x14ac:dyDescent="0.4">
      <c r="B1281" s="6" t="s">
        <v>866</v>
      </c>
      <c r="C1281" s="5" t="str">
        <f t="shared" si="95"/>
        <v/>
      </c>
      <c r="D1281" t="str">
        <f t="shared" si="96"/>
        <v>Baltimore Orioles @ St. Louis Cardinals</v>
      </c>
      <c r="E1281" t="str">
        <f t="shared" si="97"/>
        <v>Monday, May 20, 2024</v>
      </c>
      <c r="F1281" t="str">
        <f t="shared" si="98"/>
        <v>Baltimore Orioles</v>
      </c>
      <c r="G1281" t="str">
        <f t="shared" si="99"/>
        <v>St. Louis Cardinals</v>
      </c>
    </row>
    <row r="1282" spans="2:7" x14ac:dyDescent="0.4">
      <c r="B1282" s="6" t="s">
        <v>867</v>
      </c>
      <c r="C1282" s="5" t="str">
        <f t="shared" si="95"/>
        <v/>
      </c>
      <c r="D1282" t="str">
        <f t="shared" si="96"/>
        <v>Arizona D'Backs @ Los Angeles Dodgers</v>
      </c>
      <c r="E1282" t="str">
        <f t="shared" si="97"/>
        <v>Monday, May 20, 2024</v>
      </c>
      <c r="F1282" t="str">
        <f t="shared" si="98"/>
        <v>Arizona D'Backs</v>
      </c>
      <c r="G1282" t="str">
        <f t="shared" si="99"/>
        <v>Los Angeles Dodgers</v>
      </c>
    </row>
    <row r="1283" spans="2:7" ht="18" x14ac:dyDescent="0.4">
      <c r="B1283" s="4" t="s">
        <v>868</v>
      </c>
      <c r="C1283" s="5" t="str">
        <f t="shared" ref="C1283:C1346" si="100">IF(RIGHT(B1283,4)="2024",B1283,"")</f>
        <v>Tuesday, May 21, 2024</v>
      </c>
      <c r="D1283" t="str">
        <f t="shared" ref="D1283:D1346" si="101">IF(C1283="",TRIM(SUBSTITUTE(MID(B1283,IFERROR(SEARCH(":",B1283)+7,1),LEN(B1283)),"TBD","")),"")</f>
        <v/>
      </c>
      <c r="E1283" t="str">
        <f t="shared" si="97"/>
        <v>Tuesday, May 21, 2024</v>
      </c>
      <c r="F1283" t="e">
        <f t="shared" si="98"/>
        <v>#VALUE!</v>
      </c>
      <c r="G1283" t="e">
        <f t="shared" si="99"/>
        <v>#VALUE!</v>
      </c>
    </row>
    <row r="1284" spans="2:7" x14ac:dyDescent="0.4">
      <c r="B1284" s="6" t="s">
        <v>858</v>
      </c>
      <c r="C1284" s="5" t="str">
        <f t="shared" si="100"/>
        <v/>
      </c>
      <c r="D1284" t="str">
        <f t="shared" si="101"/>
        <v>New York Mets @ Cleveland Guardians</v>
      </c>
      <c r="E1284" t="str">
        <f t="shared" ref="E1284:E1347" si="102">IF(C1284="",E1283,C1284)</f>
        <v>Tuesday, May 21, 2024</v>
      </c>
      <c r="F1284" t="str">
        <f t="shared" ref="F1284:F1347" si="103">TRIM(SUBSTITUTE(TRIM(LEFT(D1284, SEARCH("@", D1284) - 1)),"TBD",""))</f>
        <v>New York Mets</v>
      </c>
      <c r="G1284" t="str">
        <f t="shared" ref="G1284:G1347" si="104">TRIM(MID(B1284, SEARCH("@", B1284) + 1, LEN(B1284)))</f>
        <v>Cleveland Guardians</v>
      </c>
    </row>
    <row r="1285" spans="2:7" x14ac:dyDescent="0.4">
      <c r="B1285" s="6" t="s">
        <v>859</v>
      </c>
      <c r="C1285" s="5" t="str">
        <f t="shared" si="100"/>
        <v/>
      </c>
      <c r="D1285" t="str">
        <f t="shared" si="101"/>
        <v>Los Angeles Angels @ Houston Astros</v>
      </c>
      <c r="E1285" t="str">
        <f t="shared" si="102"/>
        <v>Tuesday, May 21, 2024</v>
      </c>
      <c r="F1285" t="str">
        <f t="shared" si="103"/>
        <v>Los Angeles Angels</v>
      </c>
      <c r="G1285" t="str">
        <f t="shared" si="104"/>
        <v>Houston Astros</v>
      </c>
    </row>
    <row r="1286" spans="2:7" x14ac:dyDescent="0.4">
      <c r="B1286" s="6" t="s">
        <v>869</v>
      </c>
      <c r="C1286" s="5" t="str">
        <f t="shared" si="100"/>
        <v/>
      </c>
      <c r="D1286" t="str">
        <f t="shared" si="101"/>
        <v>Colorado Rockies @ Oakland Athletics</v>
      </c>
      <c r="E1286" t="str">
        <f t="shared" si="102"/>
        <v>Tuesday, May 21, 2024</v>
      </c>
      <c r="F1286" t="str">
        <f t="shared" si="103"/>
        <v>Colorado Rockies</v>
      </c>
      <c r="G1286" t="str">
        <f t="shared" si="104"/>
        <v>Oakland Athletics</v>
      </c>
    </row>
    <row r="1287" spans="2:7" x14ac:dyDescent="0.4">
      <c r="B1287" s="6" t="s">
        <v>870</v>
      </c>
      <c r="C1287" s="5" t="str">
        <f t="shared" si="100"/>
        <v/>
      </c>
      <c r="D1287" t="str">
        <f t="shared" si="101"/>
        <v>San Francisco Giants @ Pittsburgh Pirates</v>
      </c>
      <c r="E1287" t="str">
        <f t="shared" si="102"/>
        <v>Tuesday, May 21, 2024</v>
      </c>
      <c r="F1287" t="str">
        <f t="shared" si="103"/>
        <v>San Francisco Giants</v>
      </c>
      <c r="G1287" t="str">
        <f t="shared" si="104"/>
        <v>Pittsburgh Pirates</v>
      </c>
    </row>
    <row r="1288" spans="2:7" x14ac:dyDescent="0.4">
      <c r="B1288" s="6" t="s">
        <v>860</v>
      </c>
      <c r="C1288" s="5" t="str">
        <f t="shared" si="100"/>
        <v/>
      </c>
      <c r="D1288" t="str">
        <f t="shared" si="101"/>
        <v>Boston Red Sox @ Tampa Bay Rays</v>
      </c>
      <c r="E1288" t="str">
        <f t="shared" si="102"/>
        <v>Tuesday, May 21, 2024</v>
      </c>
      <c r="F1288" t="str">
        <f t="shared" si="103"/>
        <v>Boston Red Sox</v>
      </c>
      <c r="G1288" t="str">
        <f t="shared" si="104"/>
        <v>Tampa Bay Rays</v>
      </c>
    </row>
    <row r="1289" spans="2:7" x14ac:dyDescent="0.4">
      <c r="B1289" s="6" t="s">
        <v>871</v>
      </c>
      <c r="C1289" s="5" t="str">
        <f t="shared" si="100"/>
        <v/>
      </c>
      <c r="D1289" t="str">
        <f t="shared" si="101"/>
        <v>San Diego Padres @ Cincinnati Reds</v>
      </c>
      <c r="E1289" t="str">
        <f t="shared" si="102"/>
        <v>Tuesday, May 21, 2024</v>
      </c>
      <c r="F1289" t="str">
        <f t="shared" si="103"/>
        <v>San Diego Padres</v>
      </c>
      <c r="G1289" t="str">
        <f t="shared" si="104"/>
        <v>Cincinnati Reds</v>
      </c>
    </row>
    <row r="1290" spans="2:7" x14ac:dyDescent="0.4">
      <c r="B1290" s="6" t="s">
        <v>862</v>
      </c>
      <c r="C1290" s="5" t="str">
        <f t="shared" si="100"/>
        <v/>
      </c>
      <c r="D1290" t="str">
        <f t="shared" si="101"/>
        <v>Milwaukee Brewers @ Miami Marlins</v>
      </c>
      <c r="E1290" t="str">
        <f t="shared" si="102"/>
        <v>Tuesday, May 21, 2024</v>
      </c>
      <c r="F1290" t="str">
        <f t="shared" si="103"/>
        <v>Milwaukee Brewers</v>
      </c>
      <c r="G1290" t="str">
        <f t="shared" si="104"/>
        <v>Miami Marlins</v>
      </c>
    </row>
    <row r="1291" spans="2:7" x14ac:dyDescent="0.4">
      <c r="B1291" s="6" t="s">
        <v>872</v>
      </c>
      <c r="C1291" s="5" t="str">
        <f t="shared" si="100"/>
        <v/>
      </c>
      <c r="D1291" t="str">
        <f t="shared" si="101"/>
        <v>Texas Rangers @ Philadelphia Phillies</v>
      </c>
      <c r="E1291" t="str">
        <f t="shared" si="102"/>
        <v>Tuesday, May 21, 2024</v>
      </c>
      <c r="F1291" t="str">
        <f t="shared" si="103"/>
        <v>Texas Rangers</v>
      </c>
      <c r="G1291" t="str">
        <f t="shared" si="104"/>
        <v>Philadelphia Phillies</v>
      </c>
    </row>
    <row r="1292" spans="2:7" x14ac:dyDescent="0.4">
      <c r="B1292" s="6" t="s">
        <v>863</v>
      </c>
      <c r="C1292" s="5" t="str">
        <f t="shared" si="100"/>
        <v/>
      </c>
      <c r="D1292" t="str">
        <f t="shared" si="101"/>
        <v>Minnesota Twins @ Washington Nationals</v>
      </c>
      <c r="E1292" t="str">
        <f t="shared" si="102"/>
        <v>Tuesday, May 21, 2024</v>
      </c>
      <c r="F1292" t="str">
        <f t="shared" si="103"/>
        <v>Minnesota Twins</v>
      </c>
      <c r="G1292" t="str">
        <f t="shared" si="104"/>
        <v>Washington Nationals</v>
      </c>
    </row>
    <row r="1293" spans="2:7" x14ac:dyDescent="0.4">
      <c r="B1293" s="6" t="s">
        <v>864</v>
      </c>
      <c r="C1293" s="5" t="str">
        <f t="shared" si="100"/>
        <v/>
      </c>
      <c r="D1293" t="str">
        <f t="shared" si="101"/>
        <v>Seattle Mariners @ New York Yankees</v>
      </c>
      <c r="E1293" t="str">
        <f t="shared" si="102"/>
        <v>Tuesday, May 21, 2024</v>
      </c>
      <c r="F1293" t="str">
        <f t="shared" si="103"/>
        <v>Seattle Mariners</v>
      </c>
      <c r="G1293" t="str">
        <f t="shared" si="104"/>
        <v>New York Yankees</v>
      </c>
    </row>
    <row r="1294" spans="2:7" x14ac:dyDescent="0.4">
      <c r="B1294" s="6" t="s">
        <v>873</v>
      </c>
      <c r="C1294" s="5" t="str">
        <f t="shared" si="100"/>
        <v/>
      </c>
      <c r="D1294" t="str">
        <f t="shared" si="101"/>
        <v>Chicago White Sox @ Toronto Blue Jays</v>
      </c>
      <c r="E1294" t="str">
        <f t="shared" si="102"/>
        <v>Tuesday, May 21, 2024</v>
      </c>
      <c r="F1294" t="str">
        <f t="shared" si="103"/>
        <v>Chicago White Sox</v>
      </c>
      <c r="G1294" t="str">
        <f t="shared" si="104"/>
        <v>Toronto Blue Jays</v>
      </c>
    </row>
    <row r="1295" spans="2:7" x14ac:dyDescent="0.4">
      <c r="B1295" s="6" t="s">
        <v>874</v>
      </c>
      <c r="C1295" s="5" t="str">
        <f t="shared" si="100"/>
        <v/>
      </c>
      <c r="D1295" t="str">
        <f t="shared" si="101"/>
        <v>Atlanta Braves @ Chicago Cubs</v>
      </c>
      <c r="E1295" t="str">
        <f t="shared" si="102"/>
        <v>Tuesday, May 21, 2024</v>
      </c>
      <c r="F1295" t="str">
        <f t="shared" si="103"/>
        <v>Atlanta Braves</v>
      </c>
      <c r="G1295" t="str">
        <f t="shared" si="104"/>
        <v>Chicago Cubs</v>
      </c>
    </row>
    <row r="1296" spans="2:7" x14ac:dyDescent="0.4">
      <c r="B1296" s="6" t="s">
        <v>865</v>
      </c>
      <c r="C1296" s="5" t="str">
        <f t="shared" si="100"/>
        <v/>
      </c>
      <c r="D1296" t="str">
        <f t="shared" si="101"/>
        <v>Detroit Tigers @ Kansas City Royals</v>
      </c>
      <c r="E1296" t="str">
        <f t="shared" si="102"/>
        <v>Tuesday, May 21, 2024</v>
      </c>
      <c r="F1296" t="str">
        <f t="shared" si="103"/>
        <v>Detroit Tigers</v>
      </c>
      <c r="G1296" t="str">
        <f t="shared" si="104"/>
        <v>Kansas City Royals</v>
      </c>
    </row>
    <row r="1297" spans="2:7" x14ac:dyDescent="0.4">
      <c r="B1297" s="6" t="s">
        <v>866</v>
      </c>
      <c r="C1297" s="5" t="str">
        <f t="shared" si="100"/>
        <v/>
      </c>
      <c r="D1297" t="str">
        <f t="shared" si="101"/>
        <v>Baltimore Orioles @ St. Louis Cardinals</v>
      </c>
      <c r="E1297" t="str">
        <f t="shared" si="102"/>
        <v>Tuesday, May 21, 2024</v>
      </c>
      <c r="F1297" t="str">
        <f t="shared" si="103"/>
        <v>Baltimore Orioles</v>
      </c>
      <c r="G1297" t="str">
        <f t="shared" si="104"/>
        <v>St. Louis Cardinals</v>
      </c>
    </row>
    <row r="1298" spans="2:7" x14ac:dyDescent="0.4">
      <c r="B1298" s="6" t="s">
        <v>867</v>
      </c>
      <c r="C1298" s="5" t="str">
        <f t="shared" si="100"/>
        <v/>
      </c>
      <c r="D1298" t="str">
        <f t="shared" si="101"/>
        <v>Arizona D'Backs @ Los Angeles Dodgers</v>
      </c>
      <c r="E1298" t="str">
        <f t="shared" si="102"/>
        <v>Tuesday, May 21, 2024</v>
      </c>
      <c r="F1298" t="str">
        <f t="shared" si="103"/>
        <v>Arizona D'Backs</v>
      </c>
      <c r="G1298" t="str">
        <f t="shared" si="104"/>
        <v>Los Angeles Dodgers</v>
      </c>
    </row>
    <row r="1299" spans="2:7" ht="18" x14ac:dyDescent="0.4">
      <c r="B1299" s="4" t="s">
        <v>875</v>
      </c>
      <c r="C1299" s="5" t="str">
        <f t="shared" si="100"/>
        <v>Wednesday, May 22, 2024</v>
      </c>
      <c r="D1299" t="str">
        <f t="shared" si="101"/>
        <v/>
      </c>
      <c r="E1299" t="str">
        <f t="shared" si="102"/>
        <v>Wednesday, May 22, 2024</v>
      </c>
      <c r="F1299" t="e">
        <f t="shared" si="103"/>
        <v>#VALUE!</v>
      </c>
      <c r="G1299" t="e">
        <f t="shared" si="104"/>
        <v>#VALUE!</v>
      </c>
    </row>
    <row r="1300" spans="2:7" x14ac:dyDescent="0.4">
      <c r="B1300" s="6" t="s">
        <v>858</v>
      </c>
      <c r="C1300" s="5" t="str">
        <f t="shared" si="100"/>
        <v/>
      </c>
      <c r="D1300" t="str">
        <f t="shared" si="101"/>
        <v>New York Mets @ Cleveland Guardians</v>
      </c>
      <c r="E1300" t="str">
        <f t="shared" si="102"/>
        <v>Wednesday, May 22, 2024</v>
      </c>
      <c r="F1300" t="str">
        <f t="shared" si="103"/>
        <v>New York Mets</v>
      </c>
      <c r="G1300" t="str">
        <f t="shared" si="104"/>
        <v>Cleveland Guardians</v>
      </c>
    </row>
    <row r="1301" spans="2:7" x14ac:dyDescent="0.4">
      <c r="B1301" s="6" t="s">
        <v>859</v>
      </c>
      <c r="C1301" s="5" t="str">
        <f t="shared" si="100"/>
        <v/>
      </c>
      <c r="D1301" t="str">
        <f t="shared" si="101"/>
        <v>Los Angeles Angels @ Houston Astros</v>
      </c>
      <c r="E1301" t="str">
        <f t="shared" si="102"/>
        <v>Wednesday, May 22, 2024</v>
      </c>
      <c r="F1301" t="str">
        <f t="shared" si="103"/>
        <v>Los Angeles Angels</v>
      </c>
      <c r="G1301" t="str">
        <f t="shared" si="104"/>
        <v>Houston Astros</v>
      </c>
    </row>
    <row r="1302" spans="2:7" x14ac:dyDescent="0.4">
      <c r="B1302" s="6" t="s">
        <v>869</v>
      </c>
      <c r="C1302" s="5" t="str">
        <f t="shared" si="100"/>
        <v/>
      </c>
      <c r="D1302" t="str">
        <f t="shared" si="101"/>
        <v>Colorado Rockies @ Oakland Athletics</v>
      </c>
      <c r="E1302" t="str">
        <f t="shared" si="102"/>
        <v>Wednesday, May 22, 2024</v>
      </c>
      <c r="F1302" t="str">
        <f t="shared" si="103"/>
        <v>Colorado Rockies</v>
      </c>
      <c r="G1302" t="str">
        <f t="shared" si="104"/>
        <v>Oakland Athletics</v>
      </c>
    </row>
    <row r="1303" spans="2:7" x14ac:dyDescent="0.4">
      <c r="B1303" s="6" t="s">
        <v>870</v>
      </c>
      <c r="C1303" s="5" t="str">
        <f t="shared" si="100"/>
        <v/>
      </c>
      <c r="D1303" t="str">
        <f t="shared" si="101"/>
        <v>San Francisco Giants @ Pittsburgh Pirates</v>
      </c>
      <c r="E1303" t="str">
        <f t="shared" si="102"/>
        <v>Wednesday, May 22, 2024</v>
      </c>
      <c r="F1303" t="str">
        <f t="shared" si="103"/>
        <v>San Francisco Giants</v>
      </c>
      <c r="G1303" t="str">
        <f t="shared" si="104"/>
        <v>Pittsburgh Pirates</v>
      </c>
    </row>
    <row r="1304" spans="2:7" x14ac:dyDescent="0.4">
      <c r="B1304" s="6" t="s">
        <v>860</v>
      </c>
      <c r="C1304" s="5" t="str">
        <f t="shared" si="100"/>
        <v/>
      </c>
      <c r="D1304" t="str">
        <f t="shared" si="101"/>
        <v>Boston Red Sox @ Tampa Bay Rays</v>
      </c>
      <c r="E1304" t="str">
        <f t="shared" si="102"/>
        <v>Wednesday, May 22, 2024</v>
      </c>
      <c r="F1304" t="str">
        <f t="shared" si="103"/>
        <v>Boston Red Sox</v>
      </c>
      <c r="G1304" t="str">
        <f t="shared" si="104"/>
        <v>Tampa Bay Rays</v>
      </c>
    </row>
    <row r="1305" spans="2:7" x14ac:dyDescent="0.4">
      <c r="B1305" s="6" t="s">
        <v>876</v>
      </c>
      <c r="C1305" s="5" t="str">
        <f t="shared" si="100"/>
        <v/>
      </c>
      <c r="D1305" t="str">
        <f t="shared" si="101"/>
        <v>Minnesota Twins @ Washington Nationals</v>
      </c>
      <c r="E1305" t="str">
        <f t="shared" si="102"/>
        <v>Wednesday, May 22, 2024</v>
      </c>
      <c r="F1305" t="str">
        <f t="shared" si="103"/>
        <v>Minnesota Twins</v>
      </c>
      <c r="G1305" t="str">
        <f t="shared" si="104"/>
        <v>Washington Nationals</v>
      </c>
    </row>
    <row r="1306" spans="2:7" x14ac:dyDescent="0.4">
      <c r="B1306" s="6" t="s">
        <v>877</v>
      </c>
      <c r="C1306" s="5" t="str">
        <f t="shared" si="100"/>
        <v/>
      </c>
      <c r="D1306" t="str">
        <f t="shared" si="101"/>
        <v>Baltimore Orioles @ St. Louis Cardinals</v>
      </c>
      <c r="E1306" t="str">
        <f t="shared" si="102"/>
        <v>Wednesday, May 22, 2024</v>
      </c>
      <c r="F1306" t="str">
        <f t="shared" si="103"/>
        <v>Baltimore Orioles</v>
      </c>
      <c r="G1306" t="str">
        <f t="shared" si="104"/>
        <v>St. Louis Cardinals</v>
      </c>
    </row>
    <row r="1307" spans="2:7" x14ac:dyDescent="0.4">
      <c r="B1307" s="6" t="s">
        <v>878</v>
      </c>
      <c r="C1307" s="5" t="str">
        <f t="shared" si="100"/>
        <v/>
      </c>
      <c r="D1307" t="str">
        <f t="shared" si="101"/>
        <v>Detroit Tigers @ Kansas City Royals</v>
      </c>
      <c r="E1307" t="str">
        <f t="shared" si="102"/>
        <v>Wednesday, May 22, 2024</v>
      </c>
      <c r="F1307" t="str">
        <f t="shared" si="103"/>
        <v>Detroit Tigers</v>
      </c>
      <c r="G1307" t="str">
        <f t="shared" si="104"/>
        <v>Kansas City Royals</v>
      </c>
    </row>
    <row r="1308" spans="2:7" x14ac:dyDescent="0.4">
      <c r="B1308" s="6" t="s">
        <v>871</v>
      </c>
      <c r="C1308" s="5" t="str">
        <f t="shared" si="100"/>
        <v/>
      </c>
      <c r="D1308" t="str">
        <f t="shared" si="101"/>
        <v>San Diego Padres @ Cincinnati Reds</v>
      </c>
      <c r="E1308" t="str">
        <f t="shared" si="102"/>
        <v>Wednesday, May 22, 2024</v>
      </c>
      <c r="F1308" t="str">
        <f t="shared" si="103"/>
        <v>San Diego Padres</v>
      </c>
      <c r="G1308" t="str">
        <f t="shared" si="104"/>
        <v>Cincinnati Reds</v>
      </c>
    </row>
    <row r="1309" spans="2:7" x14ac:dyDescent="0.4">
      <c r="B1309" s="6" t="s">
        <v>862</v>
      </c>
      <c r="C1309" s="5" t="str">
        <f t="shared" si="100"/>
        <v/>
      </c>
      <c r="D1309" t="str">
        <f t="shared" si="101"/>
        <v>Milwaukee Brewers @ Miami Marlins</v>
      </c>
      <c r="E1309" t="str">
        <f t="shared" si="102"/>
        <v>Wednesday, May 22, 2024</v>
      </c>
      <c r="F1309" t="str">
        <f t="shared" si="103"/>
        <v>Milwaukee Brewers</v>
      </c>
      <c r="G1309" t="str">
        <f t="shared" si="104"/>
        <v>Miami Marlins</v>
      </c>
    </row>
    <row r="1310" spans="2:7" x14ac:dyDescent="0.4">
      <c r="B1310" s="6" t="s">
        <v>872</v>
      </c>
      <c r="C1310" s="5" t="str">
        <f t="shared" si="100"/>
        <v/>
      </c>
      <c r="D1310" t="str">
        <f t="shared" si="101"/>
        <v>Texas Rangers @ Philadelphia Phillies</v>
      </c>
      <c r="E1310" t="str">
        <f t="shared" si="102"/>
        <v>Wednesday, May 22, 2024</v>
      </c>
      <c r="F1310" t="str">
        <f t="shared" si="103"/>
        <v>Texas Rangers</v>
      </c>
      <c r="G1310" t="str">
        <f t="shared" si="104"/>
        <v>Philadelphia Phillies</v>
      </c>
    </row>
    <row r="1311" spans="2:7" x14ac:dyDescent="0.4">
      <c r="B1311" s="6" t="s">
        <v>864</v>
      </c>
      <c r="C1311" s="5" t="str">
        <f t="shared" si="100"/>
        <v/>
      </c>
      <c r="D1311" t="str">
        <f t="shared" si="101"/>
        <v>Seattle Mariners @ New York Yankees</v>
      </c>
      <c r="E1311" t="str">
        <f t="shared" si="102"/>
        <v>Wednesday, May 22, 2024</v>
      </c>
      <c r="F1311" t="str">
        <f t="shared" si="103"/>
        <v>Seattle Mariners</v>
      </c>
      <c r="G1311" t="str">
        <f t="shared" si="104"/>
        <v>New York Yankees</v>
      </c>
    </row>
    <row r="1312" spans="2:7" x14ac:dyDescent="0.4">
      <c r="B1312" s="6" t="s">
        <v>873</v>
      </c>
      <c r="C1312" s="5" t="str">
        <f t="shared" si="100"/>
        <v/>
      </c>
      <c r="D1312" t="str">
        <f t="shared" si="101"/>
        <v>Chicago White Sox @ Toronto Blue Jays</v>
      </c>
      <c r="E1312" t="str">
        <f t="shared" si="102"/>
        <v>Wednesday, May 22, 2024</v>
      </c>
      <c r="F1312" t="str">
        <f t="shared" si="103"/>
        <v>Chicago White Sox</v>
      </c>
      <c r="G1312" t="str">
        <f t="shared" si="104"/>
        <v>Toronto Blue Jays</v>
      </c>
    </row>
    <row r="1313" spans="2:7" x14ac:dyDescent="0.4">
      <c r="B1313" s="6" t="s">
        <v>874</v>
      </c>
      <c r="C1313" s="5" t="str">
        <f t="shared" si="100"/>
        <v/>
      </c>
      <c r="D1313" t="str">
        <f t="shared" si="101"/>
        <v>Atlanta Braves @ Chicago Cubs</v>
      </c>
      <c r="E1313" t="str">
        <f t="shared" si="102"/>
        <v>Wednesday, May 22, 2024</v>
      </c>
      <c r="F1313" t="str">
        <f t="shared" si="103"/>
        <v>Atlanta Braves</v>
      </c>
      <c r="G1313" t="str">
        <f t="shared" si="104"/>
        <v>Chicago Cubs</v>
      </c>
    </row>
    <row r="1314" spans="2:7" x14ac:dyDescent="0.4">
      <c r="B1314" s="6" t="s">
        <v>867</v>
      </c>
      <c r="C1314" s="5" t="str">
        <f t="shared" si="100"/>
        <v/>
      </c>
      <c r="D1314" t="str">
        <f t="shared" si="101"/>
        <v>Arizona D'Backs @ Los Angeles Dodgers</v>
      </c>
      <c r="E1314" t="str">
        <f t="shared" si="102"/>
        <v>Wednesday, May 22, 2024</v>
      </c>
      <c r="F1314" t="str">
        <f t="shared" si="103"/>
        <v>Arizona D'Backs</v>
      </c>
      <c r="G1314" t="str">
        <f t="shared" si="104"/>
        <v>Los Angeles Dodgers</v>
      </c>
    </row>
    <row r="1315" spans="2:7" ht="18" x14ac:dyDescent="0.4">
      <c r="B1315" s="4" t="s">
        <v>879</v>
      </c>
      <c r="C1315" s="5" t="str">
        <f t="shared" si="100"/>
        <v>Thursday, May 23, 2024</v>
      </c>
      <c r="D1315" t="str">
        <f t="shared" si="101"/>
        <v/>
      </c>
      <c r="E1315" t="str">
        <f t="shared" si="102"/>
        <v>Thursday, May 23, 2024</v>
      </c>
      <c r="F1315" t="e">
        <f t="shared" si="103"/>
        <v>#VALUE!</v>
      </c>
      <c r="G1315" t="e">
        <f t="shared" si="104"/>
        <v>#VALUE!</v>
      </c>
    </row>
    <row r="1316" spans="2:7" x14ac:dyDescent="0.4">
      <c r="B1316" s="6" t="s">
        <v>880</v>
      </c>
      <c r="C1316" s="5" t="str">
        <f t="shared" si="100"/>
        <v/>
      </c>
      <c r="D1316" t="str">
        <f t="shared" si="101"/>
        <v>Baltimore Orioles @ Chicago White Sox</v>
      </c>
      <c r="E1316" t="str">
        <f t="shared" si="102"/>
        <v>Thursday, May 23, 2024</v>
      </c>
      <c r="F1316" t="str">
        <f t="shared" si="103"/>
        <v>Baltimore Orioles</v>
      </c>
      <c r="G1316" t="str">
        <f t="shared" si="104"/>
        <v>Chicago White Sox</v>
      </c>
    </row>
    <row r="1317" spans="2:7" x14ac:dyDescent="0.4">
      <c r="B1317" s="6" t="s">
        <v>881</v>
      </c>
      <c r="C1317" s="5" t="str">
        <f t="shared" si="100"/>
        <v/>
      </c>
      <c r="D1317" t="str">
        <f t="shared" si="101"/>
        <v>Seattle Mariners @ New York Yankees</v>
      </c>
      <c r="E1317" t="str">
        <f t="shared" si="102"/>
        <v>Thursday, May 23, 2024</v>
      </c>
      <c r="F1317" t="str">
        <f t="shared" si="103"/>
        <v>Seattle Mariners</v>
      </c>
      <c r="G1317" t="str">
        <f t="shared" si="104"/>
        <v>New York Yankees</v>
      </c>
    </row>
    <row r="1318" spans="2:7" x14ac:dyDescent="0.4">
      <c r="B1318" s="6" t="s">
        <v>869</v>
      </c>
      <c r="C1318" s="5" t="str">
        <f t="shared" si="100"/>
        <v/>
      </c>
      <c r="D1318" t="str">
        <f t="shared" si="101"/>
        <v>Colorado Rockies @ Oakland Athletics</v>
      </c>
      <c r="E1318" t="str">
        <f t="shared" si="102"/>
        <v>Thursday, May 23, 2024</v>
      </c>
      <c r="F1318" t="str">
        <f t="shared" si="103"/>
        <v>Colorado Rockies</v>
      </c>
      <c r="G1318" t="str">
        <f t="shared" si="104"/>
        <v>Oakland Athletics</v>
      </c>
    </row>
    <row r="1319" spans="2:7" x14ac:dyDescent="0.4">
      <c r="B1319" s="6" t="s">
        <v>870</v>
      </c>
      <c r="C1319" s="5" t="str">
        <f t="shared" si="100"/>
        <v/>
      </c>
      <c r="D1319" t="str">
        <f t="shared" si="101"/>
        <v>San Francisco Giants @ Pittsburgh Pirates</v>
      </c>
      <c r="E1319" t="str">
        <f t="shared" si="102"/>
        <v>Thursday, May 23, 2024</v>
      </c>
      <c r="F1319" t="str">
        <f t="shared" si="103"/>
        <v>San Francisco Giants</v>
      </c>
      <c r="G1319" t="str">
        <f t="shared" si="104"/>
        <v>Pittsburgh Pirates</v>
      </c>
    </row>
    <row r="1320" spans="2:7" x14ac:dyDescent="0.4">
      <c r="B1320" s="6" t="s">
        <v>882</v>
      </c>
      <c r="C1320" s="5" t="str">
        <f t="shared" si="100"/>
        <v/>
      </c>
      <c r="D1320" t="str">
        <f t="shared" si="101"/>
        <v>Texas Rangers @ Philadelphia Phillies</v>
      </c>
      <c r="E1320" t="str">
        <f t="shared" si="102"/>
        <v>Thursday, May 23, 2024</v>
      </c>
      <c r="F1320" t="str">
        <f t="shared" si="103"/>
        <v>Texas Rangers</v>
      </c>
      <c r="G1320" t="str">
        <f t="shared" si="104"/>
        <v>Philadelphia Phillies</v>
      </c>
    </row>
    <row r="1321" spans="2:7" x14ac:dyDescent="0.4">
      <c r="B1321" s="6" t="s">
        <v>883</v>
      </c>
      <c r="C1321" s="5" t="str">
        <f t="shared" si="100"/>
        <v/>
      </c>
      <c r="D1321" t="str">
        <f t="shared" si="101"/>
        <v>San Diego Padres @ Cincinnati Reds</v>
      </c>
      <c r="E1321" t="str">
        <f t="shared" si="102"/>
        <v>Thursday, May 23, 2024</v>
      </c>
      <c r="F1321" t="str">
        <f t="shared" si="103"/>
        <v>San Diego Padres</v>
      </c>
      <c r="G1321" t="str">
        <f t="shared" si="104"/>
        <v>Cincinnati Reds</v>
      </c>
    </row>
    <row r="1322" spans="2:7" x14ac:dyDescent="0.4">
      <c r="B1322" s="6" t="s">
        <v>884</v>
      </c>
      <c r="C1322" s="5" t="str">
        <f t="shared" si="100"/>
        <v/>
      </c>
      <c r="D1322" t="str">
        <f t="shared" si="101"/>
        <v>Atlanta Braves @ Chicago Cubs</v>
      </c>
      <c r="E1322" t="str">
        <f t="shared" si="102"/>
        <v>Thursday, May 23, 2024</v>
      </c>
      <c r="F1322" t="str">
        <f t="shared" si="103"/>
        <v>Atlanta Braves</v>
      </c>
      <c r="G1322" t="str">
        <f t="shared" si="104"/>
        <v>Chicago Cubs</v>
      </c>
    </row>
    <row r="1323" spans="2:7" x14ac:dyDescent="0.4">
      <c r="B1323" s="6" t="s">
        <v>885</v>
      </c>
      <c r="C1323" s="5" t="str">
        <f t="shared" si="100"/>
        <v/>
      </c>
      <c r="D1323" t="str">
        <f t="shared" si="101"/>
        <v>Toronto Blue Jays @ Detroit Tigers</v>
      </c>
      <c r="E1323" t="str">
        <f t="shared" si="102"/>
        <v>Thursday, May 23, 2024</v>
      </c>
      <c r="F1323" t="str">
        <f t="shared" si="103"/>
        <v>Toronto Blue Jays</v>
      </c>
      <c r="G1323" t="str">
        <f t="shared" si="104"/>
        <v>Detroit Tigers</v>
      </c>
    </row>
    <row r="1324" spans="2:7" ht="18" x14ac:dyDescent="0.4">
      <c r="B1324" s="4" t="s">
        <v>886</v>
      </c>
      <c r="C1324" s="5" t="str">
        <f t="shared" si="100"/>
        <v>Friday, May 24, 2024</v>
      </c>
      <c r="D1324" t="str">
        <f t="shared" si="101"/>
        <v/>
      </c>
      <c r="E1324" t="str">
        <f t="shared" si="102"/>
        <v>Friday, May 24, 2024</v>
      </c>
      <c r="F1324" t="e">
        <f t="shared" si="103"/>
        <v>#VALUE!</v>
      </c>
      <c r="G1324" t="e">
        <f t="shared" si="104"/>
        <v>#VALUE!</v>
      </c>
    </row>
    <row r="1325" spans="2:7" x14ac:dyDescent="0.4">
      <c r="B1325" s="6" t="s">
        <v>887</v>
      </c>
      <c r="C1325" s="5" t="str">
        <f t="shared" si="100"/>
        <v/>
      </c>
      <c r="D1325" t="str">
        <f t="shared" si="101"/>
        <v>Miami Marlins @ Arizona D'Backs</v>
      </c>
      <c r="E1325" t="str">
        <f t="shared" si="102"/>
        <v>Friday, May 24, 2024</v>
      </c>
      <c r="F1325" t="str">
        <f t="shared" si="103"/>
        <v>Miami Marlins</v>
      </c>
      <c r="G1325" t="str">
        <f t="shared" si="104"/>
        <v>Arizona D'Backs</v>
      </c>
    </row>
    <row r="1326" spans="2:7" x14ac:dyDescent="0.4">
      <c r="B1326" s="6" t="s">
        <v>888</v>
      </c>
      <c r="C1326" s="5" t="str">
        <f t="shared" si="100"/>
        <v/>
      </c>
      <c r="D1326" t="str">
        <f t="shared" si="101"/>
        <v>Milwaukee Brewers @ Boston Red Sox</v>
      </c>
      <c r="E1326" t="str">
        <f t="shared" si="102"/>
        <v>Friday, May 24, 2024</v>
      </c>
      <c r="F1326" t="str">
        <f t="shared" si="103"/>
        <v>Milwaukee Brewers</v>
      </c>
      <c r="G1326" t="str">
        <f t="shared" si="104"/>
        <v>Boston Red Sox</v>
      </c>
    </row>
    <row r="1327" spans="2:7" x14ac:dyDescent="0.4">
      <c r="B1327" s="6" t="s">
        <v>880</v>
      </c>
      <c r="C1327" s="5" t="str">
        <f t="shared" si="100"/>
        <v/>
      </c>
      <c r="D1327" t="str">
        <f t="shared" si="101"/>
        <v>Baltimore Orioles @ Chicago White Sox</v>
      </c>
      <c r="E1327" t="str">
        <f t="shared" si="102"/>
        <v>Friday, May 24, 2024</v>
      </c>
      <c r="F1327" t="str">
        <f t="shared" si="103"/>
        <v>Baltimore Orioles</v>
      </c>
      <c r="G1327" t="str">
        <f t="shared" si="104"/>
        <v>Chicago White Sox</v>
      </c>
    </row>
    <row r="1328" spans="2:7" x14ac:dyDescent="0.4">
      <c r="B1328" s="6" t="s">
        <v>889</v>
      </c>
      <c r="C1328" s="5" t="str">
        <f t="shared" si="100"/>
        <v/>
      </c>
      <c r="D1328" t="str">
        <f t="shared" si="101"/>
        <v>San Francisco Giants @ New York Mets</v>
      </c>
      <c r="E1328" t="str">
        <f t="shared" si="102"/>
        <v>Friday, May 24, 2024</v>
      </c>
      <c r="F1328" t="str">
        <f t="shared" si="103"/>
        <v>San Francisco Giants</v>
      </c>
      <c r="G1328" t="str">
        <f t="shared" si="104"/>
        <v>New York Mets</v>
      </c>
    </row>
    <row r="1329" spans="2:7" x14ac:dyDescent="0.4">
      <c r="B1329" s="6" t="s">
        <v>890</v>
      </c>
      <c r="C1329" s="5" t="str">
        <f t="shared" si="100"/>
        <v/>
      </c>
      <c r="D1329" t="str">
        <f t="shared" si="101"/>
        <v>Houston Astros @ Oakland Athletics</v>
      </c>
      <c r="E1329" t="str">
        <f t="shared" si="102"/>
        <v>Friday, May 24, 2024</v>
      </c>
      <c r="F1329" t="str">
        <f t="shared" si="103"/>
        <v>Houston Astros</v>
      </c>
      <c r="G1329" t="str">
        <f t="shared" si="104"/>
        <v>Oakland Athletics</v>
      </c>
    </row>
    <row r="1330" spans="2:7" x14ac:dyDescent="0.4">
      <c r="B1330" s="6" t="s">
        <v>891</v>
      </c>
      <c r="C1330" s="5" t="str">
        <f t="shared" si="100"/>
        <v/>
      </c>
      <c r="D1330" t="str">
        <f t="shared" si="101"/>
        <v>Atlanta Braves @ Pittsburgh Pirates</v>
      </c>
      <c r="E1330" t="str">
        <f t="shared" si="102"/>
        <v>Friday, May 24, 2024</v>
      </c>
      <c r="F1330" t="str">
        <f t="shared" si="103"/>
        <v>Atlanta Braves</v>
      </c>
      <c r="G1330" t="str">
        <f t="shared" si="104"/>
        <v>Pittsburgh Pirates</v>
      </c>
    </row>
    <row r="1331" spans="2:7" x14ac:dyDescent="0.4">
      <c r="B1331" s="6" t="s">
        <v>892</v>
      </c>
      <c r="C1331" s="5" t="str">
        <f t="shared" si="100"/>
        <v/>
      </c>
      <c r="D1331" t="str">
        <f t="shared" si="101"/>
        <v>Kansas City Royals @ Tampa Bay Rays</v>
      </c>
      <c r="E1331" t="str">
        <f t="shared" si="102"/>
        <v>Friday, May 24, 2024</v>
      </c>
      <c r="F1331" t="str">
        <f t="shared" si="103"/>
        <v>Kansas City Royals</v>
      </c>
      <c r="G1331" t="str">
        <f t="shared" si="104"/>
        <v>Tampa Bay Rays</v>
      </c>
    </row>
    <row r="1332" spans="2:7" x14ac:dyDescent="0.4">
      <c r="B1332" s="6" t="s">
        <v>885</v>
      </c>
      <c r="C1332" s="5" t="str">
        <f t="shared" si="100"/>
        <v/>
      </c>
      <c r="D1332" t="str">
        <f t="shared" si="101"/>
        <v>Toronto Blue Jays @ Detroit Tigers</v>
      </c>
      <c r="E1332" t="str">
        <f t="shared" si="102"/>
        <v>Friday, May 24, 2024</v>
      </c>
      <c r="F1332" t="str">
        <f t="shared" si="103"/>
        <v>Toronto Blue Jays</v>
      </c>
      <c r="G1332" t="str">
        <f t="shared" si="104"/>
        <v>Detroit Tigers</v>
      </c>
    </row>
    <row r="1333" spans="2:7" x14ac:dyDescent="0.4">
      <c r="B1333" s="6" t="s">
        <v>893</v>
      </c>
      <c r="C1333" s="5" t="str">
        <f t="shared" si="100"/>
        <v/>
      </c>
      <c r="D1333" t="str">
        <f t="shared" si="101"/>
        <v>Seattle Mariners @ Washington Nationals</v>
      </c>
      <c r="E1333" t="str">
        <f t="shared" si="102"/>
        <v>Friday, May 24, 2024</v>
      </c>
      <c r="F1333" t="str">
        <f t="shared" si="103"/>
        <v>Seattle Mariners</v>
      </c>
      <c r="G1333" t="str">
        <f t="shared" si="104"/>
        <v>Washington Nationals</v>
      </c>
    </row>
    <row r="1334" spans="2:7" x14ac:dyDescent="0.4">
      <c r="B1334" s="6" t="s">
        <v>894</v>
      </c>
      <c r="C1334" s="5" t="str">
        <f t="shared" si="100"/>
        <v/>
      </c>
      <c r="D1334" t="str">
        <f t="shared" si="101"/>
        <v>Los Angeles Dodgers @ Cincinnati Reds</v>
      </c>
      <c r="E1334" t="str">
        <f t="shared" si="102"/>
        <v>Friday, May 24, 2024</v>
      </c>
      <c r="F1334" t="str">
        <f t="shared" si="103"/>
        <v>Los Angeles Dodgers</v>
      </c>
      <c r="G1334" t="str">
        <f t="shared" si="104"/>
        <v>Cincinnati Reds</v>
      </c>
    </row>
    <row r="1335" spans="2:7" x14ac:dyDescent="0.4">
      <c r="B1335" s="6" t="s">
        <v>895</v>
      </c>
      <c r="C1335" s="5" t="str">
        <f t="shared" si="100"/>
        <v/>
      </c>
      <c r="D1335" t="str">
        <f t="shared" si="101"/>
        <v>Texas Rangers @ Minnesota Twins</v>
      </c>
      <c r="E1335" t="str">
        <f t="shared" si="102"/>
        <v>Friday, May 24, 2024</v>
      </c>
      <c r="F1335" t="str">
        <f t="shared" si="103"/>
        <v>Texas Rangers</v>
      </c>
      <c r="G1335" t="str">
        <f t="shared" si="104"/>
        <v>Minnesota Twins</v>
      </c>
    </row>
    <row r="1336" spans="2:7" x14ac:dyDescent="0.4">
      <c r="B1336" s="6" t="s">
        <v>896</v>
      </c>
      <c r="C1336" s="5" t="str">
        <f t="shared" si="100"/>
        <v/>
      </c>
      <c r="D1336" t="str">
        <f t="shared" si="101"/>
        <v>Chicago Cubs @ St. Louis Cardinals</v>
      </c>
      <c r="E1336" t="str">
        <f t="shared" si="102"/>
        <v>Friday, May 24, 2024</v>
      </c>
      <c r="F1336" t="str">
        <f t="shared" si="103"/>
        <v>Chicago Cubs</v>
      </c>
      <c r="G1336" t="str">
        <f t="shared" si="104"/>
        <v>St. Louis Cardinals</v>
      </c>
    </row>
    <row r="1337" spans="2:7" x14ac:dyDescent="0.4">
      <c r="B1337" s="6" t="s">
        <v>897</v>
      </c>
      <c r="C1337" s="5" t="str">
        <f t="shared" si="100"/>
        <v/>
      </c>
      <c r="D1337" t="str">
        <f t="shared" si="101"/>
        <v>Philadelphia Phillies @ Colorado Rockies</v>
      </c>
      <c r="E1337" t="str">
        <f t="shared" si="102"/>
        <v>Friday, May 24, 2024</v>
      </c>
      <c r="F1337" t="str">
        <f t="shared" si="103"/>
        <v>Philadelphia Phillies</v>
      </c>
      <c r="G1337" t="str">
        <f t="shared" si="104"/>
        <v>Colorado Rockies</v>
      </c>
    </row>
    <row r="1338" spans="2:7" x14ac:dyDescent="0.4">
      <c r="B1338" s="6" t="s">
        <v>898</v>
      </c>
      <c r="C1338" s="5" t="str">
        <f t="shared" si="100"/>
        <v/>
      </c>
      <c r="D1338" t="str">
        <f t="shared" si="101"/>
        <v>Cleveland Guardians @ Los Angeles Angels</v>
      </c>
      <c r="E1338" t="str">
        <f t="shared" si="102"/>
        <v>Friday, May 24, 2024</v>
      </c>
      <c r="F1338" t="str">
        <f t="shared" si="103"/>
        <v>Cleveland Guardians</v>
      </c>
      <c r="G1338" t="str">
        <f t="shared" si="104"/>
        <v>Los Angeles Angels</v>
      </c>
    </row>
    <row r="1339" spans="2:7" x14ac:dyDescent="0.4">
      <c r="B1339" s="6" t="s">
        <v>899</v>
      </c>
      <c r="C1339" s="5" t="str">
        <f t="shared" si="100"/>
        <v/>
      </c>
      <c r="D1339" t="str">
        <f t="shared" si="101"/>
        <v>New York Yankees @ San Diego Padres</v>
      </c>
      <c r="E1339" t="str">
        <f t="shared" si="102"/>
        <v>Friday, May 24, 2024</v>
      </c>
      <c r="F1339" t="str">
        <f t="shared" si="103"/>
        <v>New York Yankees</v>
      </c>
      <c r="G1339" t="str">
        <f t="shared" si="104"/>
        <v>San Diego Padres</v>
      </c>
    </row>
    <row r="1340" spans="2:7" ht="18" x14ac:dyDescent="0.4">
      <c r="B1340" s="4" t="s">
        <v>900</v>
      </c>
      <c r="C1340" s="5" t="str">
        <f t="shared" si="100"/>
        <v>Saturday, May 25, 2024</v>
      </c>
      <c r="D1340" t="str">
        <f t="shared" si="101"/>
        <v/>
      </c>
      <c r="E1340" t="str">
        <f t="shared" si="102"/>
        <v>Saturday, May 25, 2024</v>
      </c>
      <c r="F1340" t="e">
        <f t="shared" si="103"/>
        <v>#VALUE!</v>
      </c>
      <c r="G1340" t="e">
        <f t="shared" si="104"/>
        <v>#VALUE!</v>
      </c>
    </row>
    <row r="1341" spans="2:7" x14ac:dyDescent="0.4">
      <c r="B1341" s="6" t="s">
        <v>887</v>
      </c>
      <c r="C1341" s="5" t="str">
        <f t="shared" si="100"/>
        <v/>
      </c>
      <c r="D1341" t="str">
        <f t="shared" si="101"/>
        <v>Miami Marlins @ Arizona D'Backs</v>
      </c>
      <c r="E1341" t="str">
        <f t="shared" si="102"/>
        <v>Saturday, May 25, 2024</v>
      </c>
      <c r="F1341" t="str">
        <f t="shared" si="103"/>
        <v>Miami Marlins</v>
      </c>
      <c r="G1341" t="str">
        <f t="shared" si="104"/>
        <v>Arizona D'Backs</v>
      </c>
    </row>
    <row r="1342" spans="2:7" x14ac:dyDescent="0.4">
      <c r="B1342" s="6" t="s">
        <v>888</v>
      </c>
      <c r="C1342" s="5" t="str">
        <f t="shared" si="100"/>
        <v/>
      </c>
      <c r="D1342" t="str">
        <f t="shared" si="101"/>
        <v>Milwaukee Brewers @ Boston Red Sox</v>
      </c>
      <c r="E1342" t="str">
        <f t="shared" si="102"/>
        <v>Saturday, May 25, 2024</v>
      </c>
      <c r="F1342" t="str">
        <f t="shared" si="103"/>
        <v>Milwaukee Brewers</v>
      </c>
      <c r="G1342" t="str">
        <f t="shared" si="104"/>
        <v>Boston Red Sox</v>
      </c>
    </row>
    <row r="1343" spans="2:7" x14ac:dyDescent="0.4">
      <c r="B1343" s="6" t="s">
        <v>880</v>
      </c>
      <c r="C1343" s="5" t="str">
        <f t="shared" si="100"/>
        <v/>
      </c>
      <c r="D1343" t="str">
        <f t="shared" si="101"/>
        <v>Baltimore Orioles @ Chicago White Sox</v>
      </c>
      <c r="E1343" t="str">
        <f t="shared" si="102"/>
        <v>Saturday, May 25, 2024</v>
      </c>
      <c r="F1343" t="str">
        <f t="shared" si="103"/>
        <v>Baltimore Orioles</v>
      </c>
      <c r="G1343" t="str">
        <f t="shared" si="104"/>
        <v>Chicago White Sox</v>
      </c>
    </row>
    <row r="1344" spans="2:7" x14ac:dyDescent="0.4">
      <c r="B1344" s="6" t="s">
        <v>901</v>
      </c>
      <c r="C1344" s="5" t="str">
        <f t="shared" si="100"/>
        <v/>
      </c>
      <c r="D1344" t="str">
        <f t="shared" si="101"/>
        <v>Philadelphia Phillies @ Colorado Rockies</v>
      </c>
      <c r="E1344" t="str">
        <f t="shared" si="102"/>
        <v>Saturday, May 25, 2024</v>
      </c>
      <c r="F1344" t="str">
        <f t="shared" si="103"/>
        <v>Philadelphia Phillies</v>
      </c>
      <c r="G1344" t="str">
        <f t="shared" si="104"/>
        <v>Colorado Rockies</v>
      </c>
    </row>
    <row r="1345" spans="2:7" x14ac:dyDescent="0.4">
      <c r="B1345" s="6" t="s">
        <v>889</v>
      </c>
      <c r="C1345" s="5" t="str">
        <f t="shared" si="100"/>
        <v/>
      </c>
      <c r="D1345" t="str">
        <f t="shared" si="101"/>
        <v>San Francisco Giants @ New York Mets</v>
      </c>
      <c r="E1345" t="str">
        <f t="shared" si="102"/>
        <v>Saturday, May 25, 2024</v>
      </c>
      <c r="F1345" t="str">
        <f t="shared" si="103"/>
        <v>San Francisco Giants</v>
      </c>
      <c r="G1345" t="str">
        <f t="shared" si="104"/>
        <v>New York Mets</v>
      </c>
    </row>
    <row r="1346" spans="2:7" x14ac:dyDescent="0.4">
      <c r="B1346" s="6" t="s">
        <v>890</v>
      </c>
      <c r="C1346" s="5" t="str">
        <f t="shared" si="100"/>
        <v/>
      </c>
      <c r="D1346" t="str">
        <f t="shared" si="101"/>
        <v>Houston Astros @ Oakland Athletics</v>
      </c>
      <c r="E1346" t="str">
        <f t="shared" si="102"/>
        <v>Saturday, May 25, 2024</v>
      </c>
      <c r="F1346" t="str">
        <f t="shared" si="103"/>
        <v>Houston Astros</v>
      </c>
      <c r="G1346" t="str">
        <f t="shared" si="104"/>
        <v>Oakland Athletics</v>
      </c>
    </row>
    <row r="1347" spans="2:7" x14ac:dyDescent="0.4">
      <c r="B1347" s="6" t="s">
        <v>891</v>
      </c>
      <c r="C1347" s="5" t="str">
        <f t="shared" ref="C1347:C1410" si="105">IF(RIGHT(B1347,4)="2024",B1347,"")</f>
        <v/>
      </c>
      <c r="D1347" t="str">
        <f t="shared" ref="D1347:D1410" si="106">IF(C1347="",TRIM(SUBSTITUTE(MID(B1347,IFERROR(SEARCH(":",B1347)+7,1),LEN(B1347)),"TBD","")),"")</f>
        <v>Atlanta Braves @ Pittsburgh Pirates</v>
      </c>
      <c r="E1347" t="str">
        <f t="shared" si="102"/>
        <v>Saturday, May 25, 2024</v>
      </c>
      <c r="F1347" t="str">
        <f t="shared" si="103"/>
        <v>Atlanta Braves</v>
      </c>
      <c r="G1347" t="str">
        <f t="shared" si="104"/>
        <v>Pittsburgh Pirates</v>
      </c>
    </row>
    <row r="1348" spans="2:7" x14ac:dyDescent="0.4">
      <c r="B1348" s="6" t="s">
        <v>902</v>
      </c>
      <c r="C1348" s="5" t="str">
        <f t="shared" si="105"/>
        <v/>
      </c>
      <c r="D1348" t="str">
        <f t="shared" si="106"/>
        <v>New York Yankees @ San Diego Padres</v>
      </c>
      <c r="E1348" t="str">
        <f t="shared" ref="E1348:E1411" si="107">IF(C1348="",E1347,C1348)</f>
        <v>Saturday, May 25, 2024</v>
      </c>
      <c r="F1348" t="str">
        <f t="shared" ref="F1348:F1411" si="108">TRIM(SUBSTITUTE(TRIM(LEFT(D1348, SEARCH("@", D1348) - 1)),"TBD",""))</f>
        <v>New York Yankees</v>
      </c>
      <c r="G1348" t="str">
        <f t="shared" ref="G1348:G1411" si="109">TRIM(MID(B1348, SEARCH("@", B1348) + 1, LEN(B1348)))</f>
        <v>San Diego Padres</v>
      </c>
    </row>
    <row r="1349" spans="2:7" x14ac:dyDescent="0.4">
      <c r="B1349" s="6" t="s">
        <v>903</v>
      </c>
      <c r="C1349" s="5" t="str">
        <f t="shared" si="105"/>
        <v/>
      </c>
      <c r="D1349" t="str">
        <f t="shared" si="106"/>
        <v>Chicago Cubs @ St. Louis Cardinals</v>
      </c>
      <c r="E1349" t="str">
        <f t="shared" si="107"/>
        <v>Saturday, May 25, 2024</v>
      </c>
      <c r="F1349" t="str">
        <f t="shared" si="108"/>
        <v>Chicago Cubs</v>
      </c>
      <c r="G1349" t="str">
        <f t="shared" si="109"/>
        <v>St. Louis Cardinals</v>
      </c>
    </row>
    <row r="1350" spans="2:7" x14ac:dyDescent="0.4">
      <c r="B1350" s="6" t="s">
        <v>892</v>
      </c>
      <c r="C1350" s="5" t="str">
        <f t="shared" si="105"/>
        <v/>
      </c>
      <c r="D1350" t="str">
        <f t="shared" si="106"/>
        <v>Kansas City Royals @ Tampa Bay Rays</v>
      </c>
      <c r="E1350" t="str">
        <f t="shared" si="107"/>
        <v>Saturday, May 25, 2024</v>
      </c>
      <c r="F1350" t="str">
        <f t="shared" si="108"/>
        <v>Kansas City Royals</v>
      </c>
      <c r="G1350" t="str">
        <f t="shared" si="109"/>
        <v>Tampa Bay Rays</v>
      </c>
    </row>
    <row r="1351" spans="2:7" x14ac:dyDescent="0.4">
      <c r="B1351" s="6" t="s">
        <v>904</v>
      </c>
      <c r="C1351" s="5" t="str">
        <f t="shared" si="105"/>
        <v/>
      </c>
      <c r="D1351" t="str">
        <f t="shared" si="106"/>
        <v>Toronto Blue Jays @ Detroit Tigers</v>
      </c>
      <c r="E1351" t="str">
        <f t="shared" si="107"/>
        <v>Saturday, May 25, 2024</v>
      </c>
      <c r="F1351" t="str">
        <f t="shared" si="108"/>
        <v>Toronto Blue Jays</v>
      </c>
      <c r="G1351" t="str">
        <f t="shared" si="109"/>
        <v>Detroit Tigers</v>
      </c>
    </row>
    <row r="1352" spans="2:7" x14ac:dyDescent="0.4">
      <c r="B1352" s="6" t="s">
        <v>905</v>
      </c>
      <c r="C1352" s="5" t="str">
        <f t="shared" si="105"/>
        <v/>
      </c>
      <c r="D1352" t="str">
        <f t="shared" si="106"/>
        <v>Texas Rangers @ Minnesota Twins</v>
      </c>
      <c r="E1352" t="str">
        <f t="shared" si="107"/>
        <v>Saturday, May 25, 2024</v>
      </c>
      <c r="F1352" t="str">
        <f t="shared" si="108"/>
        <v>Texas Rangers</v>
      </c>
      <c r="G1352" t="str">
        <f t="shared" si="109"/>
        <v>Minnesota Twins</v>
      </c>
    </row>
    <row r="1353" spans="2:7" x14ac:dyDescent="0.4">
      <c r="B1353" s="6" t="s">
        <v>906</v>
      </c>
      <c r="C1353" s="5" t="str">
        <f t="shared" si="105"/>
        <v/>
      </c>
      <c r="D1353" t="str">
        <f t="shared" si="106"/>
        <v>Seattle Mariners @ Washington Nationals</v>
      </c>
      <c r="E1353" t="str">
        <f t="shared" si="107"/>
        <v>Saturday, May 25, 2024</v>
      </c>
      <c r="F1353" t="str">
        <f t="shared" si="108"/>
        <v>Seattle Mariners</v>
      </c>
      <c r="G1353" t="str">
        <f t="shared" si="109"/>
        <v>Washington Nationals</v>
      </c>
    </row>
    <row r="1354" spans="2:7" x14ac:dyDescent="0.4">
      <c r="B1354" s="6" t="s">
        <v>907</v>
      </c>
      <c r="C1354" s="5" t="str">
        <f t="shared" si="105"/>
        <v/>
      </c>
      <c r="D1354" t="str">
        <f t="shared" si="106"/>
        <v>Los Angeles Dodgers @ Cincinnati Reds</v>
      </c>
      <c r="E1354" t="str">
        <f t="shared" si="107"/>
        <v>Saturday, May 25, 2024</v>
      </c>
      <c r="F1354" t="str">
        <f t="shared" si="108"/>
        <v>Los Angeles Dodgers</v>
      </c>
      <c r="G1354" t="str">
        <f t="shared" si="109"/>
        <v>Cincinnati Reds</v>
      </c>
    </row>
    <row r="1355" spans="2:7" x14ac:dyDescent="0.4">
      <c r="B1355" s="6" t="s">
        <v>898</v>
      </c>
      <c r="C1355" s="5" t="str">
        <f t="shared" si="105"/>
        <v/>
      </c>
      <c r="D1355" t="str">
        <f t="shared" si="106"/>
        <v>Cleveland Guardians @ Los Angeles Angels</v>
      </c>
      <c r="E1355" t="str">
        <f t="shared" si="107"/>
        <v>Saturday, May 25, 2024</v>
      </c>
      <c r="F1355" t="str">
        <f t="shared" si="108"/>
        <v>Cleveland Guardians</v>
      </c>
      <c r="G1355" t="str">
        <f t="shared" si="109"/>
        <v>Los Angeles Angels</v>
      </c>
    </row>
    <row r="1356" spans="2:7" ht="18" x14ac:dyDescent="0.4">
      <c r="B1356" s="4" t="s">
        <v>908</v>
      </c>
      <c r="C1356" s="5" t="str">
        <f t="shared" si="105"/>
        <v>Sunday, May 26, 2024</v>
      </c>
      <c r="D1356" t="str">
        <f t="shared" si="106"/>
        <v/>
      </c>
      <c r="E1356" t="str">
        <f t="shared" si="107"/>
        <v>Sunday, May 26, 2024</v>
      </c>
      <c r="F1356" t="e">
        <f t="shared" si="108"/>
        <v>#VALUE!</v>
      </c>
      <c r="G1356" t="e">
        <f t="shared" si="109"/>
        <v>#VALUE!</v>
      </c>
    </row>
    <row r="1357" spans="2:7" x14ac:dyDescent="0.4">
      <c r="B1357" s="6" t="s">
        <v>887</v>
      </c>
      <c r="C1357" s="5" t="str">
        <f t="shared" si="105"/>
        <v/>
      </c>
      <c r="D1357" t="str">
        <f t="shared" si="106"/>
        <v>Miami Marlins @ Arizona D'Backs</v>
      </c>
      <c r="E1357" t="str">
        <f t="shared" si="107"/>
        <v>Sunday, May 26, 2024</v>
      </c>
      <c r="F1357" t="str">
        <f t="shared" si="108"/>
        <v>Miami Marlins</v>
      </c>
      <c r="G1357" t="str">
        <f t="shared" si="109"/>
        <v>Arizona D'Backs</v>
      </c>
    </row>
    <row r="1358" spans="2:7" x14ac:dyDescent="0.4">
      <c r="B1358" s="6" t="s">
        <v>888</v>
      </c>
      <c r="C1358" s="5" t="str">
        <f t="shared" si="105"/>
        <v/>
      </c>
      <c r="D1358" t="str">
        <f t="shared" si="106"/>
        <v>Milwaukee Brewers @ Boston Red Sox</v>
      </c>
      <c r="E1358" t="str">
        <f t="shared" si="107"/>
        <v>Sunday, May 26, 2024</v>
      </c>
      <c r="F1358" t="str">
        <f t="shared" si="108"/>
        <v>Milwaukee Brewers</v>
      </c>
      <c r="G1358" t="str">
        <f t="shared" si="109"/>
        <v>Boston Red Sox</v>
      </c>
    </row>
    <row r="1359" spans="2:7" x14ac:dyDescent="0.4">
      <c r="B1359" s="6" t="s">
        <v>880</v>
      </c>
      <c r="C1359" s="5" t="str">
        <f t="shared" si="105"/>
        <v/>
      </c>
      <c r="D1359" t="str">
        <f t="shared" si="106"/>
        <v>Baltimore Orioles @ Chicago White Sox</v>
      </c>
      <c r="E1359" t="str">
        <f t="shared" si="107"/>
        <v>Sunday, May 26, 2024</v>
      </c>
      <c r="F1359" t="str">
        <f t="shared" si="108"/>
        <v>Baltimore Orioles</v>
      </c>
      <c r="G1359" t="str">
        <f t="shared" si="109"/>
        <v>Chicago White Sox</v>
      </c>
    </row>
    <row r="1360" spans="2:7" x14ac:dyDescent="0.4">
      <c r="B1360" s="6" t="s">
        <v>889</v>
      </c>
      <c r="C1360" s="5" t="str">
        <f t="shared" si="105"/>
        <v/>
      </c>
      <c r="D1360" t="str">
        <f t="shared" si="106"/>
        <v>San Francisco Giants @ New York Mets</v>
      </c>
      <c r="E1360" t="str">
        <f t="shared" si="107"/>
        <v>Sunday, May 26, 2024</v>
      </c>
      <c r="F1360" t="str">
        <f t="shared" si="108"/>
        <v>San Francisco Giants</v>
      </c>
      <c r="G1360" t="str">
        <f t="shared" si="109"/>
        <v>New York Mets</v>
      </c>
    </row>
    <row r="1361" spans="2:7" x14ac:dyDescent="0.4">
      <c r="B1361" s="6" t="s">
        <v>890</v>
      </c>
      <c r="C1361" s="5" t="str">
        <f t="shared" si="105"/>
        <v/>
      </c>
      <c r="D1361" t="str">
        <f t="shared" si="106"/>
        <v>Houston Astros @ Oakland Athletics</v>
      </c>
      <c r="E1361" t="str">
        <f t="shared" si="107"/>
        <v>Sunday, May 26, 2024</v>
      </c>
      <c r="F1361" t="str">
        <f t="shared" si="108"/>
        <v>Houston Astros</v>
      </c>
      <c r="G1361" t="str">
        <f t="shared" si="109"/>
        <v>Oakland Athletics</v>
      </c>
    </row>
    <row r="1362" spans="2:7" x14ac:dyDescent="0.4">
      <c r="B1362" s="6" t="s">
        <v>891</v>
      </c>
      <c r="C1362" s="5" t="str">
        <f t="shared" si="105"/>
        <v/>
      </c>
      <c r="D1362" t="str">
        <f t="shared" si="106"/>
        <v>Atlanta Braves @ Pittsburgh Pirates</v>
      </c>
      <c r="E1362" t="str">
        <f t="shared" si="107"/>
        <v>Sunday, May 26, 2024</v>
      </c>
      <c r="F1362" t="str">
        <f t="shared" si="108"/>
        <v>Atlanta Braves</v>
      </c>
      <c r="G1362" t="str">
        <f t="shared" si="109"/>
        <v>Pittsburgh Pirates</v>
      </c>
    </row>
    <row r="1363" spans="2:7" x14ac:dyDescent="0.4">
      <c r="B1363" s="6" t="s">
        <v>892</v>
      </c>
      <c r="C1363" s="5" t="str">
        <f t="shared" si="105"/>
        <v/>
      </c>
      <c r="D1363" t="str">
        <f t="shared" si="106"/>
        <v>Kansas City Royals @ Tampa Bay Rays</v>
      </c>
      <c r="E1363" t="str">
        <f t="shared" si="107"/>
        <v>Sunday, May 26, 2024</v>
      </c>
      <c r="F1363" t="str">
        <f t="shared" si="108"/>
        <v>Kansas City Royals</v>
      </c>
      <c r="G1363" t="str">
        <f t="shared" si="109"/>
        <v>Tampa Bay Rays</v>
      </c>
    </row>
    <row r="1364" spans="2:7" x14ac:dyDescent="0.4">
      <c r="B1364" s="6" t="s">
        <v>909</v>
      </c>
      <c r="C1364" s="5" t="str">
        <f t="shared" si="105"/>
        <v/>
      </c>
      <c r="D1364" t="str">
        <f t="shared" si="106"/>
        <v>Seattle Mariners @ Washington Nationals</v>
      </c>
      <c r="E1364" t="str">
        <f t="shared" si="107"/>
        <v>Sunday, May 26, 2024</v>
      </c>
      <c r="F1364" t="str">
        <f t="shared" si="108"/>
        <v>Seattle Mariners</v>
      </c>
      <c r="G1364" t="str">
        <f t="shared" si="109"/>
        <v>Washington Nationals</v>
      </c>
    </row>
    <row r="1365" spans="2:7" x14ac:dyDescent="0.4">
      <c r="B1365" s="6" t="s">
        <v>910</v>
      </c>
      <c r="C1365" s="5" t="str">
        <f t="shared" si="105"/>
        <v/>
      </c>
      <c r="D1365" t="str">
        <f t="shared" si="106"/>
        <v>Los Angeles Dodgers @ Cincinnati Reds</v>
      </c>
      <c r="E1365" t="str">
        <f t="shared" si="107"/>
        <v>Sunday, May 26, 2024</v>
      </c>
      <c r="F1365" t="str">
        <f t="shared" si="108"/>
        <v>Los Angeles Dodgers</v>
      </c>
      <c r="G1365" t="str">
        <f t="shared" si="109"/>
        <v>Cincinnati Reds</v>
      </c>
    </row>
    <row r="1366" spans="2:7" x14ac:dyDescent="0.4">
      <c r="B1366" s="6" t="s">
        <v>911</v>
      </c>
      <c r="C1366" s="5" t="str">
        <f t="shared" si="105"/>
        <v/>
      </c>
      <c r="D1366" t="str">
        <f t="shared" si="106"/>
        <v>Toronto Blue Jays @ Detroit Tigers</v>
      </c>
      <c r="E1366" t="str">
        <f t="shared" si="107"/>
        <v>Sunday, May 26, 2024</v>
      </c>
      <c r="F1366" t="str">
        <f t="shared" si="108"/>
        <v>Toronto Blue Jays</v>
      </c>
      <c r="G1366" t="str">
        <f t="shared" si="109"/>
        <v>Detroit Tigers</v>
      </c>
    </row>
    <row r="1367" spans="2:7" x14ac:dyDescent="0.4">
      <c r="B1367" s="6" t="s">
        <v>905</v>
      </c>
      <c r="C1367" s="5" t="str">
        <f t="shared" si="105"/>
        <v/>
      </c>
      <c r="D1367" t="str">
        <f t="shared" si="106"/>
        <v>Texas Rangers @ Minnesota Twins</v>
      </c>
      <c r="E1367" t="str">
        <f t="shared" si="107"/>
        <v>Sunday, May 26, 2024</v>
      </c>
      <c r="F1367" t="str">
        <f t="shared" si="108"/>
        <v>Texas Rangers</v>
      </c>
      <c r="G1367" t="str">
        <f t="shared" si="109"/>
        <v>Minnesota Twins</v>
      </c>
    </row>
    <row r="1368" spans="2:7" x14ac:dyDescent="0.4">
      <c r="B1368" s="6" t="s">
        <v>912</v>
      </c>
      <c r="C1368" s="5" t="str">
        <f t="shared" si="105"/>
        <v/>
      </c>
      <c r="D1368" t="str">
        <f t="shared" si="106"/>
        <v>Chicago Cubs @ St. Louis Cardinals</v>
      </c>
      <c r="E1368" t="str">
        <f t="shared" si="107"/>
        <v>Sunday, May 26, 2024</v>
      </c>
      <c r="F1368" t="str">
        <f t="shared" si="108"/>
        <v>Chicago Cubs</v>
      </c>
      <c r="G1368" t="str">
        <f t="shared" si="109"/>
        <v>St. Louis Cardinals</v>
      </c>
    </row>
    <row r="1369" spans="2:7" x14ac:dyDescent="0.4">
      <c r="B1369" s="6" t="s">
        <v>913</v>
      </c>
      <c r="C1369" s="5" t="str">
        <f t="shared" si="105"/>
        <v/>
      </c>
      <c r="D1369" t="str">
        <f t="shared" si="106"/>
        <v>Philadelphia Phillies @ Colorado Rockies</v>
      </c>
      <c r="E1369" t="str">
        <f t="shared" si="107"/>
        <v>Sunday, May 26, 2024</v>
      </c>
      <c r="F1369" t="str">
        <f t="shared" si="108"/>
        <v>Philadelphia Phillies</v>
      </c>
      <c r="G1369" t="str">
        <f t="shared" si="109"/>
        <v>Colorado Rockies</v>
      </c>
    </row>
    <row r="1370" spans="2:7" x14ac:dyDescent="0.4">
      <c r="B1370" s="6" t="s">
        <v>914</v>
      </c>
      <c r="C1370" s="5" t="str">
        <f t="shared" si="105"/>
        <v/>
      </c>
      <c r="D1370" t="str">
        <f t="shared" si="106"/>
        <v>Cleveland Guardians @ Los Angeles Angels</v>
      </c>
      <c r="E1370" t="str">
        <f t="shared" si="107"/>
        <v>Sunday, May 26, 2024</v>
      </c>
      <c r="F1370" t="str">
        <f t="shared" si="108"/>
        <v>Cleveland Guardians</v>
      </c>
      <c r="G1370" t="str">
        <f t="shared" si="109"/>
        <v>Los Angeles Angels</v>
      </c>
    </row>
    <row r="1371" spans="2:7" x14ac:dyDescent="0.4">
      <c r="B1371" s="6" t="s">
        <v>915</v>
      </c>
      <c r="C1371" s="5" t="str">
        <f t="shared" si="105"/>
        <v/>
      </c>
      <c r="D1371" t="str">
        <f t="shared" si="106"/>
        <v>New York Yankees @ San Diego Padres</v>
      </c>
      <c r="E1371" t="str">
        <f t="shared" si="107"/>
        <v>Sunday, May 26, 2024</v>
      </c>
      <c r="F1371" t="str">
        <f t="shared" si="108"/>
        <v>New York Yankees</v>
      </c>
      <c r="G1371" t="str">
        <f t="shared" si="109"/>
        <v>San Diego Padres</v>
      </c>
    </row>
    <row r="1372" spans="2:7" ht="18" x14ac:dyDescent="0.4">
      <c r="B1372" s="4" t="s">
        <v>916</v>
      </c>
      <c r="C1372" s="5" t="str">
        <f t="shared" si="105"/>
        <v>Monday, May 27, 2024</v>
      </c>
      <c r="D1372" t="str">
        <f t="shared" si="106"/>
        <v/>
      </c>
      <c r="E1372" t="str">
        <f t="shared" si="107"/>
        <v>Monday, May 27, 2024</v>
      </c>
      <c r="F1372" t="e">
        <f t="shared" si="108"/>
        <v>#VALUE!</v>
      </c>
      <c r="G1372" t="e">
        <f t="shared" si="109"/>
        <v>#VALUE!</v>
      </c>
    </row>
    <row r="1373" spans="2:7" x14ac:dyDescent="0.4">
      <c r="B1373" s="6" t="s">
        <v>917</v>
      </c>
      <c r="C1373" s="5" t="str">
        <f t="shared" si="105"/>
        <v/>
      </c>
      <c r="D1373" t="str">
        <f t="shared" si="106"/>
        <v>Washington Nationals @ Atlanta Braves</v>
      </c>
      <c r="E1373" t="str">
        <f t="shared" si="107"/>
        <v>Monday, May 27, 2024</v>
      </c>
      <c r="F1373" t="str">
        <f t="shared" si="108"/>
        <v>Washington Nationals</v>
      </c>
      <c r="G1373" t="str">
        <f t="shared" si="109"/>
        <v>Atlanta Braves</v>
      </c>
    </row>
    <row r="1374" spans="2:7" x14ac:dyDescent="0.4">
      <c r="B1374" s="6" t="s">
        <v>918</v>
      </c>
      <c r="C1374" s="5" t="str">
        <f t="shared" si="105"/>
        <v/>
      </c>
      <c r="D1374" t="str">
        <f t="shared" si="106"/>
        <v>Boston Red Sox @ Baltimore Orioles</v>
      </c>
      <c r="E1374" t="str">
        <f t="shared" si="107"/>
        <v>Monday, May 27, 2024</v>
      </c>
      <c r="F1374" t="str">
        <f t="shared" si="108"/>
        <v>Boston Red Sox</v>
      </c>
      <c r="G1374" t="str">
        <f t="shared" si="109"/>
        <v>Baltimore Orioles</v>
      </c>
    </row>
    <row r="1375" spans="2:7" x14ac:dyDescent="0.4">
      <c r="B1375" s="6" t="s">
        <v>919</v>
      </c>
      <c r="C1375" s="5" t="str">
        <f t="shared" si="105"/>
        <v/>
      </c>
      <c r="D1375" t="str">
        <f t="shared" si="106"/>
        <v>Toronto Blue Jays @ Chicago White Sox</v>
      </c>
      <c r="E1375" t="str">
        <f t="shared" si="107"/>
        <v>Monday, May 27, 2024</v>
      </c>
      <c r="F1375" t="str">
        <f t="shared" si="108"/>
        <v>Toronto Blue Jays</v>
      </c>
      <c r="G1375" t="str">
        <f t="shared" si="109"/>
        <v>Chicago White Sox</v>
      </c>
    </row>
    <row r="1376" spans="2:7" x14ac:dyDescent="0.4">
      <c r="B1376" s="6" t="s">
        <v>920</v>
      </c>
      <c r="C1376" s="5" t="str">
        <f t="shared" si="105"/>
        <v/>
      </c>
      <c r="D1376" t="str">
        <f t="shared" si="106"/>
        <v>Los Angeles Dodgers @ New York Mets</v>
      </c>
      <c r="E1376" t="str">
        <f t="shared" si="107"/>
        <v>Monday, May 27, 2024</v>
      </c>
      <c r="F1376" t="str">
        <f t="shared" si="108"/>
        <v>Los Angeles Dodgers</v>
      </c>
      <c r="G1376" t="str">
        <f t="shared" si="109"/>
        <v>New York Mets</v>
      </c>
    </row>
    <row r="1377" spans="2:7" x14ac:dyDescent="0.4">
      <c r="B1377" s="6" t="s">
        <v>921</v>
      </c>
      <c r="C1377" s="5" t="str">
        <f t="shared" si="105"/>
        <v/>
      </c>
      <c r="D1377" t="str">
        <f t="shared" si="106"/>
        <v>Houston Astros @ Seattle Mariners</v>
      </c>
      <c r="E1377" t="str">
        <f t="shared" si="107"/>
        <v>Monday, May 27, 2024</v>
      </c>
      <c r="F1377" t="str">
        <f t="shared" si="108"/>
        <v>Houston Astros</v>
      </c>
      <c r="G1377" t="str">
        <f t="shared" si="109"/>
        <v>Seattle Mariners</v>
      </c>
    </row>
    <row r="1378" spans="2:7" x14ac:dyDescent="0.4">
      <c r="B1378" s="6" t="s">
        <v>922</v>
      </c>
      <c r="C1378" s="5" t="str">
        <f t="shared" si="105"/>
        <v/>
      </c>
      <c r="D1378" t="str">
        <f t="shared" si="106"/>
        <v>Philadelphia Phillies @ San Francisco Giants</v>
      </c>
      <c r="E1378" t="str">
        <f t="shared" si="107"/>
        <v>Monday, May 27, 2024</v>
      </c>
      <c r="F1378" t="str">
        <f t="shared" si="108"/>
        <v>Philadelphia Phillies</v>
      </c>
      <c r="G1378" t="str">
        <f t="shared" si="109"/>
        <v>San Francisco Giants</v>
      </c>
    </row>
    <row r="1379" spans="2:7" x14ac:dyDescent="0.4">
      <c r="B1379" s="6" t="s">
        <v>923</v>
      </c>
      <c r="C1379" s="5" t="str">
        <f t="shared" si="105"/>
        <v/>
      </c>
      <c r="D1379" t="str">
        <f t="shared" si="106"/>
        <v>Kansas City Royals @ Minnesota Twins</v>
      </c>
      <c r="E1379" t="str">
        <f t="shared" si="107"/>
        <v>Monday, May 27, 2024</v>
      </c>
      <c r="F1379" t="str">
        <f t="shared" si="108"/>
        <v>Kansas City Royals</v>
      </c>
      <c r="G1379" t="str">
        <f t="shared" si="109"/>
        <v>Minnesota Twins</v>
      </c>
    </row>
    <row r="1380" spans="2:7" x14ac:dyDescent="0.4">
      <c r="B1380" s="6" t="s">
        <v>924</v>
      </c>
      <c r="C1380" s="5" t="str">
        <f t="shared" si="105"/>
        <v/>
      </c>
      <c r="D1380" t="str">
        <f t="shared" si="106"/>
        <v>St. Louis Cardinals @ Cincinnati Reds</v>
      </c>
      <c r="E1380" t="str">
        <f t="shared" si="107"/>
        <v>Monday, May 27, 2024</v>
      </c>
      <c r="F1380" t="str">
        <f t="shared" si="108"/>
        <v>St. Louis Cardinals</v>
      </c>
      <c r="G1380" t="str">
        <f t="shared" si="109"/>
        <v>Cincinnati Reds</v>
      </c>
    </row>
    <row r="1381" spans="2:7" x14ac:dyDescent="0.4">
      <c r="B1381" s="6" t="s">
        <v>925</v>
      </c>
      <c r="C1381" s="5" t="str">
        <f t="shared" si="105"/>
        <v/>
      </c>
      <c r="D1381" t="str">
        <f t="shared" si="106"/>
        <v>Cleveland Guardians @ Colorado Rockies</v>
      </c>
      <c r="E1381" t="str">
        <f t="shared" si="107"/>
        <v>Monday, May 27, 2024</v>
      </c>
      <c r="F1381" t="str">
        <f t="shared" si="108"/>
        <v>Cleveland Guardians</v>
      </c>
      <c r="G1381" t="str">
        <f t="shared" si="109"/>
        <v>Colorado Rockies</v>
      </c>
    </row>
    <row r="1382" spans="2:7" x14ac:dyDescent="0.4">
      <c r="B1382" s="6" t="s">
        <v>926</v>
      </c>
      <c r="C1382" s="5" t="str">
        <f t="shared" si="105"/>
        <v/>
      </c>
      <c r="D1382" t="str">
        <f t="shared" si="106"/>
        <v>Chicago Cubs @ Milwaukee Brewers</v>
      </c>
      <c r="E1382" t="str">
        <f t="shared" si="107"/>
        <v>Monday, May 27, 2024</v>
      </c>
      <c r="F1382" t="str">
        <f t="shared" si="108"/>
        <v>Chicago Cubs</v>
      </c>
      <c r="G1382" t="str">
        <f t="shared" si="109"/>
        <v>Milwaukee Brewers</v>
      </c>
    </row>
    <row r="1383" spans="2:7" x14ac:dyDescent="0.4">
      <c r="B1383" s="6" t="s">
        <v>927</v>
      </c>
      <c r="C1383" s="5" t="str">
        <f t="shared" si="105"/>
        <v/>
      </c>
      <c r="D1383" t="str">
        <f t="shared" si="106"/>
        <v>Miami Marlins @ San Diego Padres</v>
      </c>
      <c r="E1383" t="str">
        <f t="shared" si="107"/>
        <v>Monday, May 27, 2024</v>
      </c>
      <c r="F1383" t="str">
        <f t="shared" si="108"/>
        <v>Miami Marlins</v>
      </c>
      <c r="G1383" t="str">
        <f t="shared" si="109"/>
        <v>San Diego Padres</v>
      </c>
    </row>
    <row r="1384" spans="2:7" ht="18" x14ac:dyDescent="0.4">
      <c r="B1384" s="4" t="s">
        <v>928</v>
      </c>
      <c r="C1384" s="5" t="str">
        <f t="shared" si="105"/>
        <v>Tuesday, May 28, 2024</v>
      </c>
      <c r="D1384" t="str">
        <f t="shared" si="106"/>
        <v/>
      </c>
      <c r="E1384" t="str">
        <f t="shared" si="107"/>
        <v>Tuesday, May 28, 2024</v>
      </c>
      <c r="F1384" t="e">
        <f t="shared" si="108"/>
        <v>#VALUE!</v>
      </c>
      <c r="G1384" t="e">
        <f t="shared" si="109"/>
        <v>#VALUE!</v>
      </c>
    </row>
    <row r="1385" spans="2:7" x14ac:dyDescent="0.4">
      <c r="B1385" s="6" t="s">
        <v>917</v>
      </c>
      <c r="C1385" s="5" t="str">
        <f t="shared" si="105"/>
        <v/>
      </c>
      <c r="D1385" t="str">
        <f t="shared" si="106"/>
        <v>Washington Nationals @ Atlanta Braves</v>
      </c>
      <c r="E1385" t="str">
        <f t="shared" si="107"/>
        <v>Tuesday, May 28, 2024</v>
      </c>
      <c r="F1385" t="str">
        <f t="shared" si="108"/>
        <v>Washington Nationals</v>
      </c>
      <c r="G1385" t="str">
        <f t="shared" si="109"/>
        <v>Atlanta Braves</v>
      </c>
    </row>
    <row r="1386" spans="2:7" x14ac:dyDescent="0.4">
      <c r="B1386" s="6" t="s">
        <v>918</v>
      </c>
      <c r="C1386" s="5" t="str">
        <f t="shared" si="105"/>
        <v/>
      </c>
      <c r="D1386" t="str">
        <f t="shared" si="106"/>
        <v>Boston Red Sox @ Baltimore Orioles</v>
      </c>
      <c r="E1386" t="str">
        <f t="shared" si="107"/>
        <v>Tuesday, May 28, 2024</v>
      </c>
      <c r="F1386" t="str">
        <f t="shared" si="108"/>
        <v>Boston Red Sox</v>
      </c>
      <c r="G1386" t="str">
        <f t="shared" si="109"/>
        <v>Baltimore Orioles</v>
      </c>
    </row>
    <row r="1387" spans="2:7" x14ac:dyDescent="0.4">
      <c r="B1387" s="6" t="s">
        <v>919</v>
      </c>
      <c r="C1387" s="5" t="str">
        <f t="shared" si="105"/>
        <v/>
      </c>
      <c r="D1387" t="str">
        <f t="shared" si="106"/>
        <v>Toronto Blue Jays @ Chicago White Sox</v>
      </c>
      <c r="E1387" t="str">
        <f t="shared" si="107"/>
        <v>Tuesday, May 28, 2024</v>
      </c>
      <c r="F1387" t="str">
        <f t="shared" si="108"/>
        <v>Toronto Blue Jays</v>
      </c>
      <c r="G1387" t="str">
        <f t="shared" si="109"/>
        <v>Chicago White Sox</v>
      </c>
    </row>
    <row r="1388" spans="2:7" x14ac:dyDescent="0.4">
      <c r="B1388" s="6" t="s">
        <v>920</v>
      </c>
      <c r="C1388" s="5" t="str">
        <f t="shared" si="105"/>
        <v/>
      </c>
      <c r="D1388" t="str">
        <f t="shared" si="106"/>
        <v>Los Angeles Dodgers @ New York Mets</v>
      </c>
      <c r="E1388" t="str">
        <f t="shared" si="107"/>
        <v>Tuesday, May 28, 2024</v>
      </c>
      <c r="F1388" t="str">
        <f t="shared" si="108"/>
        <v>Los Angeles Dodgers</v>
      </c>
      <c r="G1388" t="str">
        <f t="shared" si="109"/>
        <v>New York Mets</v>
      </c>
    </row>
    <row r="1389" spans="2:7" x14ac:dyDescent="0.4">
      <c r="B1389" s="6" t="s">
        <v>921</v>
      </c>
      <c r="C1389" s="5" t="str">
        <f t="shared" si="105"/>
        <v/>
      </c>
      <c r="D1389" t="str">
        <f t="shared" si="106"/>
        <v>Houston Astros @ Seattle Mariners</v>
      </c>
      <c r="E1389" t="str">
        <f t="shared" si="107"/>
        <v>Tuesday, May 28, 2024</v>
      </c>
      <c r="F1389" t="str">
        <f t="shared" si="108"/>
        <v>Houston Astros</v>
      </c>
      <c r="G1389" t="str">
        <f t="shared" si="109"/>
        <v>Seattle Mariners</v>
      </c>
    </row>
    <row r="1390" spans="2:7" x14ac:dyDescent="0.4">
      <c r="B1390" s="6" t="s">
        <v>929</v>
      </c>
      <c r="C1390" s="5" t="str">
        <f t="shared" si="105"/>
        <v/>
      </c>
      <c r="D1390" t="str">
        <f t="shared" si="106"/>
        <v>Oakland Athletics @ Tampa Bay Rays</v>
      </c>
      <c r="E1390" t="str">
        <f t="shared" si="107"/>
        <v>Tuesday, May 28, 2024</v>
      </c>
      <c r="F1390" t="str">
        <f t="shared" si="108"/>
        <v>Oakland Athletics</v>
      </c>
      <c r="G1390" t="str">
        <f t="shared" si="109"/>
        <v>Tampa Bay Rays</v>
      </c>
    </row>
    <row r="1391" spans="2:7" x14ac:dyDescent="0.4">
      <c r="B1391" s="6" t="s">
        <v>930</v>
      </c>
      <c r="C1391" s="5" t="str">
        <f t="shared" si="105"/>
        <v/>
      </c>
      <c r="D1391" t="str">
        <f t="shared" si="106"/>
        <v>St. Louis Cardinals @ Cincinnati Reds</v>
      </c>
      <c r="E1391" t="str">
        <f t="shared" si="107"/>
        <v>Tuesday, May 28, 2024</v>
      </c>
      <c r="F1391" t="str">
        <f t="shared" si="108"/>
        <v>St. Louis Cardinals</v>
      </c>
      <c r="G1391" t="str">
        <f t="shared" si="109"/>
        <v>Cincinnati Reds</v>
      </c>
    </row>
    <row r="1392" spans="2:7" x14ac:dyDescent="0.4">
      <c r="B1392" s="6" t="s">
        <v>931</v>
      </c>
      <c r="C1392" s="5" t="str">
        <f t="shared" si="105"/>
        <v/>
      </c>
      <c r="D1392" t="str">
        <f t="shared" si="106"/>
        <v>Pittsburgh Pirates @ Detroit Tigers</v>
      </c>
      <c r="E1392" t="str">
        <f t="shared" si="107"/>
        <v>Tuesday, May 28, 2024</v>
      </c>
      <c r="F1392" t="str">
        <f t="shared" si="108"/>
        <v>Pittsburgh Pirates</v>
      </c>
      <c r="G1392" t="str">
        <f t="shared" si="109"/>
        <v>Detroit Tigers</v>
      </c>
    </row>
    <row r="1393" spans="2:7" x14ac:dyDescent="0.4">
      <c r="B1393" s="6" t="s">
        <v>932</v>
      </c>
      <c r="C1393" s="5" t="str">
        <f t="shared" si="105"/>
        <v/>
      </c>
      <c r="D1393" t="str">
        <f t="shared" si="106"/>
        <v>Chicago Cubs @ Milwaukee Brewers</v>
      </c>
      <c r="E1393" t="str">
        <f t="shared" si="107"/>
        <v>Tuesday, May 28, 2024</v>
      </c>
      <c r="F1393" t="str">
        <f t="shared" si="108"/>
        <v>Chicago Cubs</v>
      </c>
      <c r="G1393" t="str">
        <f t="shared" si="109"/>
        <v>Milwaukee Brewers</v>
      </c>
    </row>
    <row r="1394" spans="2:7" x14ac:dyDescent="0.4">
      <c r="B1394" s="6" t="s">
        <v>933</v>
      </c>
      <c r="C1394" s="5" t="str">
        <f t="shared" si="105"/>
        <v/>
      </c>
      <c r="D1394" t="str">
        <f t="shared" si="106"/>
        <v>Kansas City Royals @ Minnesota Twins</v>
      </c>
      <c r="E1394" t="str">
        <f t="shared" si="107"/>
        <v>Tuesday, May 28, 2024</v>
      </c>
      <c r="F1394" t="str">
        <f t="shared" si="108"/>
        <v>Kansas City Royals</v>
      </c>
      <c r="G1394" t="str">
        <f t="shared" si="109"/>
        <v>Minnesota Twins</v>
      </c>
    </row>
    <row r="1395" spans="2:7" x14ac:dyDescent="0.4">
      <c r="B1395" s="6" t="s">
        <v>934</v>
      </c>
      <c r="C1395" s="5" t="str">
        <f t="shared" si="105"/>
        <v/>
      </c>
      <c r="D1395" t="str">
        <f t="shared" si="106"/>
        <v>Arizona D'Backs @ Texas Rangers</v>
      </c>
      <c r="E1395" t="str">
        <f t="shared" si="107"/>
        <v>Tuesday, May 28, 2024</v>
      </c>
      <c r="F1395" t="str">
        <f t="shared" si="108"/>
        <v>Arizona D'Backs</v>
      </c>
      <c r="G1395" t="str">
        <f t="shared" si="109"/>
        <v>Texas Rangers</v>
      </c>
    </row>
    <row r="1396" spans="2:7" x14ac:dyDescent="0.4">
      <c r="B1396" s="6" t="s">
        <v>935</v>
      </c>
      <c r="C1396" s="5" t="str">
        <f t="shared" si="105"/>
        <v/>
      </c>
      <c r="D1396" t="str">
        <f t="shared" si="106"/>
        <v>Cleveland Guardians @ Colorado Rockies</v>
      </c>
      <c r="E1396" t="str">
        <f t="shared" si="107"/>
        <v>Tuesday, May 28, 2024</v>
      </c>
      <c r="F1396" t="str">
        <f t="shared" si="108"/>
        <v>Cleveland Guardians</v>
      </c>
      <c r="G1396" t="str">
        <f t="shared" si="109"/>
        <v>Colorado Rockies</v>
      </c>
    </row>
    <row r="1397" spans="2:7" x14ac:dyDescent="0.4">
      <c r="B1397" s="6" t="s">
        <v>936</v>
      </c>
      <c r="C1397" s="5" t="str">
        <f t="shared" si="105"/>
        <v/>
      </c>
      <c r="D1397" t="str">
        <f t="shared" si="106"/>
        <v>New York Yankees @ Los Angeles Angels</v>
      </c>
      <c r="E1397" t="str">
        <f t="shared" si="107"/>
        <v>Tuesday, May 28, 2024</v>
      </c>
      <c r="F1397" t="str">
        <f t="shared" si="108"/>
        <v>New York Yankees</v>
      </c>
      <c r="G1397" t="str">
        <f t="shared" si="109"/>
        <v>Los Angeles Angels</v>
      </c>
    </row>
    <row r="1398" spans="2:7" x14ac:dyDescent="0.4">
      <c r="B1398" s="6" t="s">
        <v>937</v>
      </c>
      <c r="C1398" s="5" t="str">
        <f t="shared" si="105"/>
        <v/>
      </c>
      <c r="D1398" t="str">
        <f t="shared" si="106"/>
        <v>Miami Marlins @ San Diego Padres</v>
      </c>
      <c r="E1398" t="str">
        <f t="shared" si="107"/>
        <v>Tuesday, May 28, 2024</v>
      </c>
      <c r="F1398" t="str">
        <f t="shared" si="108"/>
        <v>Miami Marlins</v>
      </c>
      <c r="G1398" t="str">
        <f t="shared" si="109"/>
        <v>San Diego Padres</v>
      </c>
    </row>
    <row r="1399" spans="2:7" x14ac:dyDescent="0.4">
      <c r="B1399" s="6" t="s">
        <v>938</v>
      </c>
      <c r="C1399" s="5" t="str">
        <f t="shared" si="105"/>
        <v/>
      </c>
      <c r="D1399" t="str">
        <f t="shared" si="106"/>
        <v>Philadelphia Phillies @ San Francisco Giants</v>
      </c>
      <c r="E1399" t="str">
        <f t="shared" si="107"/>
        <v>Tuesday, May 28, 2024</v>
      </c>
      <c r="F1399" t="str">
        <f t="shared" si="108"/>
        <v>Philadelphia Phillies</v>
      </c>
      <c r="G1399" t="str">
        <f t="shared" si="109"/>
        <v>San Francisco Giants</v>
      </c>
    </row>
    <row r="1400" spans="2:7" ht="18" x14ac:dyDescent="0.4">
      <c r="B1400" s="4" t="s">
        <v>939</v>
      </c>
      <c r="C1400" s="5" t="str">
        <f t="shared" si="105"/>
        <v>Wednesday, May 29, 2024</v>
      </c>
      <c r="D1400" t="str">
        <f t="shared" si="106"/>
        <v/>
      </c>
      <c r="E1400" t="str">
        <f t="shared" si="107"/>
        <v>Wednesday, May 29, 2024</v>
      </c>
      <c r="F1400" t="e">
        <f t="shared" si="108"/>
        <v>#VALUE!</v>
      </c>
      <c r="G1400" t="e">
        <f t="shared" si="109"/>
        <v>#VALUE!</v>
      </c>
    </row>
    <row r="1401" spans="2:7" x14ac:dyDescent="0.4">
      <c r="B1401" s="6" t="s">
        <v>917</v>
      </c>
      <c r="C1401" s="5" t="str">
        <f t="shared" si="105"/>
        <v/>
      </c>
      <c r="D1401" t="str">
        <f t="shared" si="106"/>
        <v>Washington Nationals @ Atlanta Braves</v>
      </c>
      <c r="E1401" t="str">
        <f t="shared" si="107"/>
        <v>Wednesday, May 29, 2024</v>
      </c>
      <c r="F1401" t="str">
        <f t="shared" si="108"/>
        <v>Washington Nationals</v>
      </c>
      <c r="G1401" t="str">
        <f t="shared" si="109"/>
        <v>Atlanta Braves</v>
      </c>
    </row>
    <row r="1402" spans="2:7" x14ac:dyDescent="0.4">
      <c r="B1402" s="6" t="s">
        <v>918</v>
      </c>
      <c r="C1402" s="5" t="str">
        <f t="shared" si="105"/>
        <v/>
      </c>
      <c r="D1402" t="str">
        <f t="shared" si="106"/>
        <v>Boston Red Sox @ Baltimore Orioles</v>
      </c>
      <c r="E1402" t="str">
        <f t="shared" si="107"/>
        <v>Wednesday, May 29, 2024</v>
      </c>
      <c r="F1402" t="str">
        <f t="shared" si="108"/>
        <v>Boston Red Sox</v>
      </c>
      <c r="G1402" t="str">
        <f t="shared" si="109"/>
        <v>Baltimore Orioles</v>
      </c>
    </row>
    <row r="1403" spans="2:7" x14ac:dyDescent="0.4">
      <c r="B1403" s="6" t="s">
        <v>919</v>
      </c>
      <c r="C1403" s="5" t="str">
        <f t="shared" si="105"/>
        <v/>
      </c>
      <c r="D1403" t="str">
        <f t="shared" si="106"/>
        <v>Toronto Blue Jays @ Chicago White Sox</v>
      </c>
      <c r="E1403" t="str">
        <f t="shared" si="107"/>
        <v>Wednesday, May 29, 2024</v>
      </c>
      <c r="F1403" t="str">
        <f t="shared" si="108"/>
        <v>Toronto Blue Jays</v>
      </c>
      <c r="G1403" t="str">
        <f t="shared" si="109"/>
        <v>Chicago White Sox</v>
      </c>
    </row>
    <row r="1404" spans="2:7" x14ac:dyDescent="0.4">
      <c r="B1404" s="6" t="s">
        <v>920</v>
      </c>
      <c r="C1404" s="5" t="str">
        <f t="shared" si="105"/>
        <v/>
      </c>
      <c r="D1404" t="str">
        <f t="shared" si="106"/>
        <v>Los Angeles Dodgers @ New York Mets</v>
      </c>
      <c r="E1404" t="str">
        <f t="shared" si="107"/>
        <v>Wednesday, May 29, 2024</v>
      </c>
      <c r="F1404" t="str">
        <f t="shared" si="108"/>
        <v>Los Angeles Dodgers</v>
      </c>
      <c r="G1404" t="str">
        <f t="shared" si="109"/>
        <v>New York Mets</v>
      </c>
    </row>
    <row r="1405" spans="2:7" x14ac:dyDescent="0.4">
      <c r="B1405" s="6" t="s">
        <v>921</v>
      </c>
      <c r="C1405" s="5" t="str">
        <f t="shared" si="105"/>
        <v/>
      </c>
      <c r="D1405" t="str">
        <f t="shared" si="106"/>
        <v>Houston Astros @ Seattle Mariners</v>
      </c>
      <c r="E1405" t="str">
        <f t="shared" si="107"/>
        <v>Wednesday, May 29, 2024</v>
      </c>
      <c r="F1405" t="str">
        <f t="shared" si="108"/>
        <v>Houston Astros</v>
      </c>
      <c r="G1405" t="str">
        <f t="shared" si="109"/>
        <v>Seattle Mariners</v>
      </c>
    </row>
    <row r="1406" spans="2:7" x14ac:dyDescent="0.4">
      <c r="B1406" s="6" t="s">
        <v>929</v>
      </c>
      <c r="C1406" s="5" t="str">
        <f t="shared" si="105"/>
        <v/>
      </c>
      <c r="D1406" t="str">
        <f t="shared" si="106"/>
        <v>Oakland Athletics @ Tampa Bay Rays</v>
      </c>
      <c r="E1406" t="str">
        <f t="shared" si="107"/>
        <v>Wednesday, May 29, 2024</v>
      </c>
      <c r="F1406" t="str">
        <f t="shared" si="108"/>
        <v>Oakland Athletics</v>
      </c>
      <c r="G1406" t="str">
        <f t="shared" si="109"/>
        <v>Tampa Bay Rays</v>
      </c>
    </row>
    <row r="1407" spans="2:7" x14ac:dyDescent="0.4">
      <c r="B1407" s="6" t="s">
        <v>940</v>
      </c>
      <c r="C1407" s="5" t="str">
        <f t="shared" si="105"/>
        <v/>
      </c>
      <c r="D1407" t="str">
        <f t="shared" si="106"/>
        <v>St. Louis Cardinals @ Cincinnati Reds</v>
      </c>
      <c r="E1407" t="str">
        <f t="shared" si="107"/>
        <v>Wednesday, May 29, 2024</v>
      </c>
      <c r="F1407" t="str">
        <f t="shared" si="108"/>
        <v>St. Louis Cardinals</v>
      </c>
      <c r="G1407" t="str">
        <f t="shared" si="109"/>
        <v>Cincinnati Reds</v>
      </c>
    </row>
    <row r="1408" spans="2:7" x14ac:dyDescent="0.4">
      <c r="B1408" s="6" t="s">
        <v>941</v>
      </c>
      <c r="C1408" s="5" t="str">
        <f t="shared" si="105"/>
        <v/>
      </c>
      <c r="D1408" t="str">
        <f t="shared" si="106"/>
        <v>Pittsburgh Pirates @ Detroit Tigers</v>
      </c>
      <c r="E1408" t="str">
        <f t="shared" si="107"/>
        <v>Wednesday, May 29, 2024</v>
      </c>
      <c r="F1408" t="str">
        <f t="shared" si="108"/>
        <v>Pittsburgh Pirates</v>
      </c>
      <c r="G1408" t="str">
        <f t="shared" si="109"/>
        <v>Detroit Tigers</v>
      </c>
    </row>
    <row r="1409" spans="2:7" x14ac:dyDescent="0.4">
      <c r="B1409" s="6" t="s">
        <v>942</v>
      </c>
      <c r="C1409" s="5" t="str">
        <f t="shared" si="105"/>
        <v/>
      </c>
      <c r="D1409" t="str">
        <f t="shared" si="106"/>
        <v>Arizona D'Backs @ Texas Rangers</v>
      </c>
      <c r="E1409" t="str">
        <f t="shared" si="107"/>
        <v>Wednesday, May 29, 2024</v>
      </c>
      <c r="F1409" t="str">
        <f t="shared" si="108"/>
        <v>Arizona D'Backs</v>
      </c>
      <c r="G1409" t="str">
        <f t="shared" si="109"/>
        <v>Texas Rangers</v>
      </c>
    </row>
    <row r="1410" spans="2:7" x14ac:dyDescent="0.4">
      <c r="B1410" s="6" t="s">
        <v>943</v>
      </c>
      <c r="C1410" s="5" t="str">
        <f t="shared" si="105"/>
        <v/>
      </c>
      <c r="D1410" t="str">
        <f t="shared" si="106"/>
        <v>Philadelphia Phillies @ San Francisco Giants</v>
      </c>
      <c r="E1410" t="str">
        <f t="shared" si="107"/>
        <v>Wednesday, May 29, 2024</v>
      </c>
      <c r="F1410" t="str">
        <f t="shared" si="108"/>
        <v>Philadelphia Phillies</v>
      </c>
      <c r="G1410" t="str">
        <f t="shared" si="109"/>
        <v>San Francisco Giants</v>
      </c>
    </row>
    <row r="1411" spans="2:7" x14ac:dyDescent="0.4">
      <c r="B1411" s="6" t="s">
        <v>944</v>
      </c>
      <c r="C1411" s="5" t="str">
        <f t="shared" ref="C1411:C1474" si="110">IF(RIGHT(B1411,4)="2024",B1411,"")</f>
        <v/>
      </c>
      <c r="D1411" t="str">
        <f t="shared" ref="D1411:D1474" si="111">IF(C1411="",TRIM(SUBSTITUTE(MID(B1411,IFERROR(SEARCH(":",B1411)+7,1),LEN(B1411)),"TBD","")),"")</f>
        <v>Miami Marlins @ San Diego Padres</v>
      </c>
      <c r="E1411" t="str">
        <f t="shared" si="107"/>
        <v>Wednesday, May 29, 2024</v>
      </c>
      <c r="F1411" t="str">
        <f t="shared" si="108"/>
        <v>Miami Marlins</v>
      </c>
      <c r="G1411" t="str">
        <f t="shared" si="109"/>
        <v>San Diego Padres</v>
      </c>
    </row>
    <row r="1412" spans="2:7" x14ac:dyDescent="0.4">
      <c r="B1412" s="6" t="s">
        <v>932</v>
      </c>
      <c r="C1412" s="5" t="str">
        <f t="shared" si="110"/>
        <v/>
      </c>
      <c r="D1412" t="str">
        <f t="shared" si="111"/>
        <v>Chicago Cubs @ Milwaukee Brewers</v>
      </c>
      <c r="E1412" t="str">
        <f t="shared" ref="E1412:E1475" si="112">IF(C1412="",E1411,C1412)</f>
        <v>Wednesday, May 29, 2024</v>
      </c>
      <c r="F1412" t="str">
        <f t="shared" ref="F1412:F1475" si="113">TRIM(SUBSTITUTE(TRIM(LEFT(D1412, SEARCH("@", D1412) - 1)),"TBD",""))</f>
        <v>Chicago Cubs</v>
      </c>
      <c r="G1412" t="str">
        <f t="shared" ref="G1412:G1475" si="114">TRIM(MID(B1412, SEARCH("@", B1412) + 1, LEN(B1412)))</f>
        <v>Milwaukee Brewers</v>
      </c>
    </row>
    <row r="1413" spans="2:7" x14ac:dyDescent="0.4">
      <c r="B1413" s="6" t="s">
        <v>933</v>
      </c>
      <c r="C1413" s="5" t="str">
        <f t="shared" si="110"/>
        <v/>
      </c>
      <c r="D1413" t="str">
        <f t="shared" si="111"/>
        <v>Kansas City Royals @ Minnesota Twins</v>
      </c>
      <c r="E1413" t="str">
        <f t="shared" si="112"/>
        <v>Wednesday, May 29, 2024</v>
      </c>
      <c r="F1413" t="str">
        <f t="shared" si="113"/>
        <v>Kansas City Royals</v>
      </c>
      <c r="G1413" t="str">
        <f t="shared" si="114"/>
        <v>Minnesota Twins</v>
      </c>
    </row>
    <row r="1414" spans="2:7" x14ac:dyDescent="0.4">
      <c r="B1414" s="6" t="s">
        <v>935</v>
      </c>
      <c r="C1414" s="5" t="str">
        <f t="shared" si="110"/>
        <v/>
      </c>
      <c r="D1414" t="str">
        <f t="shared" si="111"/>
        <v>Cleveland Guardians @ Colorado Rockies</v>
      </c>
      <c r="E1414" t="str">
        <f t="shared" si="112"/>
        <v>Wednesday, May 29, 2024</v>
      </c>
      <c r="F1414" t="str">
        <f t="shared" si="113"/>
        <v>Cleveland Guardians</v>
      </c>
      <c r="G1414" t="str">
        <f t="shared" si="114"/>
        <v>Colorado Rockies</v>
      </c>
    </row>
    <row r="1415" spans="2:7" x14ac:dyDescent="0.4">
      <c r="B1415" s="6" t="s">
        <v>936</v>
      </c>
      <c r="C1415" s="5" t="str">
        <f t="shared" si="110"/>
        <v/>
      </c>
      <c r="D1415" t="str">
        <f t="shared" si="111"/>
        <v>New York Yankees @ Los Angeles Angels</v>
      </c>
      <c r="E1415" t="str">
        <f t="shared" si="112"/>
        <v>Wednesday, May 29, 2024</v>
      </c>
      <c r="F1415" t="str">
        <f t="shared" si="113"/>
        <v>New York Yankees</v>
      </c>
      <c r="G1415" t="str">
        <f t="shared" si="114"/>
        <v>Los Angeles Angels</v>
      </c>
    </row>
    <row r="1416" spans="2:7" ht="18" x14ac:dyDescent="0.4">
      <c r="B1416" s="4" t="s">
        <v>945</v>
      </c>
      <c r="C1416" s="5" t="str">
        <f t="shared" si="110"/>
        <v>Thursday, May 30, 2024</v>
      </c>
      <c r="D1416" t="str">
        <f t="shared" si="111"/>
        <v/>
      </c>
      <c r="E1416" t="str">
        <f t="shared" si="112"/>
        <v>Thursday, May 30, 2024</v>
      </c>
      <c r="F1416" t="e">
        <f t="shared" si="113"/>
        <v>#VALUE!</v>
      </c>
      <c r="G1416" t="e">
        <f t="shared" si="114"/>
        <v>#VALUE!</v>
      </c>
    </row>
    <row r="1417" spans="2:7" x14ac:dyDescent="0.4">
      <c r="B1417" s="6" t="s">
        <v>917</v>
      </c>
      <c r="C1417" s="5" t="str">
        <f t="shared" si="110"/>
        <v/>
      </c>
      <c r="D1417" t="str">
        <f t="shared" si="111"/>
        <v>Washington Nationals @ Atlanta Braves</v>
      </c>
      <c r="E1417" t="str">
        <f t="shared" si="112"/>
        <v>Thursday, May 30, 2024</v>
      </c>
      <c r="F1417" t="str">
        <f t="shared" si="113"/>
        <v>Washington Nationals</v>
      </c>
      <c r="G1417" t="str">
        <f t="shared" si="114"/>
        <v>Atlanta Braves</v>
      </c>
    </row>
    <row r="1418" spans="2:7" x14ac:dyDescent="0.4">
      <c r="B1418" s="6" t="s">
        <v>946</v>
      </c>
      <c r="C1418" s="5" t="str">
        <f t="shared" si="110"/>
        <v/>
      </c>
      <c r="D1418" t="str">
        <f t="shared" si="111"/>
        <v>Detroit Tigers @ Boston Red Sox</v>
      </c>
      <c r="E1418" t="str">
        <f t="shared" si="112"/>
        <v>Thursday, May 30, 2024</v>
      </c>
      <c r="F1418" t="str">
        <f t="shared" si="113"/>
        <v>Detroit Tigers</v>
      </c>
      <c r="G1418" t="str">
        <f t="shared" si="114"/>
        <v>Boston Red Sox</v>
      </c>
    </row>
    <row r="1419" spans="2:7" x14ac:dyDescent="0.4">
      <c r="B1419" s="6" t="s">
        <v>947</v>
      </c>
      <c r="C1419" s="5" t="str">
        <f t="shared" si="110"/>
        <v/>
      </c>
      <c r="D1419" t="str">
        <f t="shared" si="111"/>
        <v>Arizona D'Backs @ New York Mets</v>
      </c>
      <c r="E1419" t="str">
        <f t="shared" si="112"/>
        <v>Thursday, May 30, 2024</v>
      </c>
      <c r="F1419" t="str">
        <f t="shared" si="113"/>
        <v>Arizona D'Backs</v>
      </c>
      <c r="G1419" t="str">
        <f t="shared" si="114"/>
        <v>New York Mets</v>
      </c>
    </row>
    <row r="1420" spans="2:7" x14ac:dyDescent="0.4">
      <c r="B1420" s="6" t="s">
        <v>921</v>
      </c>
      <c r="C1420" s="5" t="str">
        <f t="shared" si="110"/>
        <v/>
      </c>
      <c r="D1420" t="str">
        <f t="shared" si="111"/>
        <v>Houston Astros @ Seattle Mariners</v>
      </c>
      <c r="E1420" t="str">
        <f t="shared" si="112"/>
        <v>Thursday, May 30, 2024</v>
      </c>
      <c r="F1420" t="str">
        <f t="shared" si="113"/>
        <v>Houston Astros</v>
      </c>
      <c r="G1420" t="str">
        <f t="shared" si="114"/>
        <v>Seattle Mariners</v>
      </c>
    </row>
    <row r="1421" spans="2:7" x14ac:dyDescent="0.4">
      <c r="B1421" s="6" t="s">
        <v>929</v>
      </c>
      <c r="C1421" s="5" t="str">
        <f t="shared" si="110"/>
        <v/>
      </c>
      <c r="D1421" t="str">
        <f t="shared" si="111"/>
        <v>Oakland Athletics @ Tampa Bay Rays</v>
      </c>
      <c r="E1421" t="str">
        <f t="shared" si="112"/>
        <v>Thursday, May 30, 2024</v>
      </c>
      <c r="F1421" t="str">
        <f t="shared" si="113"/>
        <v>Oakland Athletics</v>
      </c>
      <c r="G1421" t="str">
        <f t="shared" si="114"/>
        <v>Tampa Bay Rays</v>
      </c>
    </row>
    <row r="1422" spans="2:7" x14ac:dyDescent="0.4">
      <c r="B1422" s="6" t="s">
        <v>948</v>
      </c>
      <c r="C1422" s="5" t="str">
        <f t="shared" si="110"/>
        <v/>
      </c>
      <c r="D1422" t="str">
        <f t="shared" si="111"/>
        <v>Chicago Cubs @ Milwaukee Brewers</v>
      </c>
      <c r="E1422" t="str">
        <f t="shared" si="112"/>
        <v>Thursday, May 30, 2024</v>
      </c>
      <c r="F1422" t="str">
        <f t="shared" si="113"/>
        <v>Chicago Cubs</v>
      </c>
      <c r="G1422" t="str">
        <f t="shared" si="114"/>
        <v>Milwaukee Brewers</v>
      </c>
    </row>
    <row r="1423" spans="2:7" x14ac:dyDescent="0.4">
      <c r="B1423" s="6" t="s">
        <v>949</v>
      </c>
      <c r="C1423" s="5" t="str">
        <f t="shared" si="110"/>
        <v/>
      </c>
      <c r="D1423" t="str">
        <f t="shared" si="111"/>
        <v>Kansas City Royals @ Minnesota Twins</v>
      </c>
      <c r="E1423" t="str">
        <f t="shared" si="112"/>
        <v>Thursday, May 30, 2024</v>
      </c>
      <c r="F1423" t="str">
        <f t="shared" si="113"/>
        <v>Kansas City Royals</v>
      </c>
      <c r="G1423" t="str">
        <f t="shared" si="114"/>
        <v>Minnesota Twins</v>
      </c>
    </row>
    <row r="1424" spans="2:7" x14ac:dyDescent="0.4">
      <c r="B1424" s="6" t="s">
        <v>936</v>
      </c>
      <c r="C1424" s="5" t="str">
        <f t="shared" si="110"/>
        <v/>
      </c>
      <c r="D1424" t="str">
        <f t="shared" si="111"/>
        <v>New York Yankees @ Los Angeles Angels</v>
      </c>
      <c r="E1424" t="str">
        <f t="shared" si="112"/>
        <v>Thursday, May 30, 2024</v>
      </c>
      <c r="F1424" t="str">
        <f t="shared" si="113"/>
        <v>New York Yankees</v>
      </c>
      <c r="G1424" t="str">
        <f t="shared" si="114"/>
        <v>Los Angeles Angels</v>
      </c>
    </row>
    <row r="1425" spans="2:7" ht="18" x14ac:dyDescent="0.4">
      <c r="B1425" s="4" t="s">
        <v>950</v>
      </c>
      <c r="C1425" s="5" t="str">
        <f t="shared" si="110"/>
        <v>Friday, May 31, 2024</v>
      </c>
      <c r="D1425" t="str">
        <f t="shared" si="111"/>
        <v/>
      </c>
      <c r="E1425" t="str">
        <f t="shared" si="112"/>
        <v>Friday, May 31, 2024</v>
      </c>
      <c r="F1425" t="e">
        <f t="shared" si="113"/>
        <v>#VALUE!</v>
      </c>
      <c r="G1425" t="e">
        <f t="shared" si="114"/>
        <v>#VALUE!</v>
      </c>
    </row>
    <row r="1426" spans="2:7" x14ac:dyDescent="0.4">
      <c r="B1426" s="6" t="s">
        <v>951</v>
      </c>
      <c r="C1426" s="5" t="str">
        <f t="shared" si="110"/>
        <v/>
      </c>
      <c r="D1426" t="str">
        <f t="shared" si="111"/>
        <v>Oakland Athletics @ Atlanta Braves</v>
      </c>
      <c r="E1426" t="str">
        <f t="shared" si="112"/>
        <v>Friday, May 31, 2024</v>
      </c>
      <c r="F1426" t="str">
        <f t="shared" si="113"/>
        <v>Oakland Athletics</v>
      </c>
      <c r="G1426" t="str">
        <f t="shared" si="114"/>
        <v>Atlanta Braves</v>
      </c>
    </row>
    <row r="1427" spans="2:7" x14ac:dyDescent="0.4">
      <c r="B1427" s="6" t="s">
        <v>952</v>
      </c>
      <c r="C1427" s="5" t="str">
        <f t="shared" si="110"/>
        <v/>
      </c>
      <c r="D1427" t="str">
        <f t="shared" si="111"/>
        <v>Tampa Bay Rays @ Baltimore Orioles</v>
      </c>
      <c r="E1427" t="str">
        <f t="shared" si="112"/>
        <v>Friday, May 31, 2024</v>
      </c>
      <c r="F1427" t="str">
        <f t="shared" si="113"/>
        <v>Tampa Bay Rays</v>
      </c>
      <c r="G1427" t="str">
        <f t="shared" si="114"/>
        <v>Baltimore Orioles</v>
      </c>
    </row>
    <row r="1428" spans="2:7" x14ac:dyDescent="0.4">
      <c r="B1428" s="6" t="s">
        <v>946</v>
      </c>
      <c r="C1428" s="5" t="str">
        <f t="shared" si="110"/>
        <v/>
      </c>
      <c r="D1428" t="str">
        <f t="shared" si="111"/>
        <v>Detroit Tigers @ Boston Red Sox</v>
      </c>
      <c r="E1428" t="str">
        <f t="shared" si="112"/>
        <v>Friday, May 31, 2024</v>
      </c>
      <c r="F1428" t="str">
        <f t="shared" si="113"/>
        <v>Detroit Tigers</v>
      </c>
      <c r="G1428" t="str">
        <f t="shared" si="114"/>
        <v>Boston Red Sox</v>
      </c>
    </row>
    <row r="1429" spans="2:7" x14ac:dyDescent="0.4">
      <c r="B1429" s="6" t="s">
        <v>953</v>
      </c>
      <c r="C1429" s="5" t="str">
        <f t="shared" si="110"/>
        <v/>
      </c>
      <c r="D1429" t="str">
        <f t="shared" si="111"/>
        <v>Washington Nationals @ Cleveland Guardians</v>
      </c>
      <c r="E1429" t="str">
        <f t="shared" si="112"/>
        <v>Friday, May 31, 2024</v>
      </c>
      <c r="F1429" t="str">
        <f t="shared" si="113"/>
        <v>Washington Nationals</v>
      </c>
      <c r="G1429" t="str">
        <f t="shared" si="114"/>
        <v>Cleveland Guardians</v>
      </c>
    </row>
    <row r="1430" spans="2:7" x14ac:dyDescent="0.4">
      <c r="B1430" s="6" t="s">
        <v>954</v>
      </c>
      <c r="C1430" s="5" t="str">
        <f t="shared" si="110"/>
        <v/>
      </c>
      <c r="D1430" t="str">
        <f t="shared" si="111"/>
        <v>Minnesota Twins @ Houston Astros</v>
      </c>
      <c r="E1430" t="str">
        <f t="shared" si="112"/>
        <v>Friday, May 31, 2024</v>
      </c>
      <c r="F1430" t="str">
        <f t="shared" si="113"/>
        <v>Minnesota Twins</v>
      </c>
      <c r="G1430" t="str">
        <f t="shared" si="114"/>
        <v>Houston Astros</v>
      </c>
    </row>
    <row r="1431" spans="2:7" x14ac:dyDescent="0.4">
      <c r="B1431" s="6" t="s">
        <v>947</v>
      </c>
      <c r="C1431" s="5" t="str">
        <f t="shared" si="110"/>
        <v/>
      </c>
      <c r="D1431" t="str">
        <f t="shared" si="111"/>
        <v>Arizona D'Backs @ New York Mets</v>
      </c>
      <c r="E1431" t="str">
        <f t="shared" si="112"/>
        <v>Friday, May 31, 2024</v>
      </c>
      <c r="F1431" t="str">
        <f t="shared" si="113"/>
        <v>Arizona D'Backs</v>
      </c>
      <c r="G1431" t="str">
        <f t="shared" si="114"/>
        <v>New York Mets</v>
      </c>
    </row>
    <row r="1432" spans="2:7" x14ac:dyDescent="0.4">
      <c r="B1432" s="6" t="s">
        <v>955</v>
      </c>
      <c r="C1432" s="5" t="str">
        <f t="shared" si="110"/>
        <v/>
      </c>
      <c r="D1432" t="str">
        <f t="shared" si="111"/>
        <v>Los Angeles Angels @ Seattle Mariners</v>
      </c>
      <c r="E1432" t="str">
        <f t="shared" si="112"/>
        <v>Friday, May 31, 2024</v>
      </c>
      <c r="F1432" t="str">
        <f t="shared" si="113"/>
        <v>Los Angeles Angels</v>
      </c>
      <c r="G1432" t="str">
        <f t="shared" si="114"/>
        <v>Seattle Mariners</v>
      </c>
    </row>
    <row r="1433" spans="2:7" x14ac:dyDescent="0.4">
      <c r="B1433" s="6" t="s">
        <v>956</v>
      </c>
      <c r="C1433" s="5" t="str">
        <f t="shared" si="110"/>
        <v/>
      </c>
      <c r="D1433" t="str">
        <f t="shared" si="111"/>
        <v>Cincinnati Reds @ Chicago Cubs</v>
      </c>
      <c r="E1433" t="str">
        <f t="shared" si="112"/>
        <v>Friday, May 31, 2024</v>
      </c>
      <c r="F1433" t="str">
        <f t="shared" si="113"/>
        <v>Cincinnati Reds</v>
      </c>
      <c r="G1433" t="str">
        <f t="shared" si="114"/>
        <v>Chicago Cubs</v>
      </c>
    </row>
    <row r="1434" spans="2:7" x14ac:dyDescent="0.4">
      <c r="B1434" s="6" t="s">
        <v>957</v>
      </c>
      <c r="C1434" s="5" t="str">
        <f t="shared" si="110"/>
        <v/>
      </c>
      <c r="D1434" t="str">
        <f t="shared" si="111"/>
        <v>St. Louis Cardinals @ Philadelphia Phillies</v>
      </c>
      <c r="E1434" t="str">
        <f t="shared" si="112"/>
        <v>Friday, May 31, 2024</v>
      </c>
      <c r="F1434" t="str">
        <f t="shared" si="113"/>
        <v>St. Louis Cardinals</v>
      </c>
      <c r="G1434" t="str">
        <f t="shared" si="114"/>
        <v>Philadelphia Phillies</v>
      </c>
    </row>
    <row r="1435" spans="2:7" x14ac:dyDescent="0.4">
      <c r="B1435" s="6" t="s">
        <v>958</v>
      </c>
      <c r="C1435" s="5" t="str">
        <f t="shared" si="110"/>
        <v/>
      </c>
      <c r="D1435" t="str">
        <f t="shared" si="111"/>
        <v>Pittsburgh Pirates @ Toronto Blue Jays</v>
      </c>
      <c r="E1435" t="str">
        <f t="shared" si="112"/>
        <v>Friday, May 31, 2024</v>
      </c>
      <c r="F1435" t="str">
        <f t="shared" si="113"/>
        <v>Pittsburgh Pirates</v>
      </c>
      <c r="G1435" t="str">
        <f t="shared" si="114"/>
        <v>Toronto Blue Jays</v>
      </c>
    </row>
    <row r="1436" spans="2:7" x14ac:dyDescent="0.4">
      <c r="B1436" s="6" t="s">
        <v>959</v>
      </c>
      <c r="C1436" s="5" t="str">
        <f t="shared" si="110"/>
        <v/>
      </c>
      <c r="D1436" t="str">
        <f t="shared" si="111"/>
        <v>Texas Rangers @ Miami Marlins</v>
      </c>
      <c r="E1436" t="str">
        <f t="shared" si="112"/>
        <v>Friday, May 31, 2024</v>
      </c>
      <c r="F1436" t="str">
        <f t="shared" si="113"/>
        <v>Texas Rangers</v>
      </c>
      <c r="G1436" t="str">
        <f t="shared" si="114"/>
        <v>Miami Marlins</v>
      </c>
    </row>
    <row r="1437" spans="2:7" x14ac:dyDescent="0.4">
      <c r="B1437" s="6" t="s">
        <v>960</v>
      </c>
      <c r="C1437" s="5" t="str">
        <f t="shared" si="110"/>
        <v/>
      </c>
      <c r="D1437" t="str">
        <f t="shared" si="111"/>
        <v>San Diego Padres @ Kansas City Royals</v>
      </c>
      <c r="E1437" t="str">
        <f t="shared" si="112"/>
        <v>Friday, May 31, 2024</v>
      </c>
      <c r="F1437" t="str">
        <f t="shared" si="113"/>
        <v>San Diego Padres</v>
      </c>
      <c r="G1437" t="str">
        <f t="shared" si="114"/>
        <v>Kansas City Royals</v>
      </c>
    </row>
    <row r="1438" spans="2:7" x14ac:dyDescent="0.4">
      <c r="B1438" s="6" t="s">
        <v>961</v>
      </c>
      <c r="C1438" s="5" t="str">
        <f t="shared" si="110"/>
        <v/>
      </c>
      <c r="D1438" t="str">
        <f t="shared" si="111"/>
        <v>Chicago White Sox @ Milwaukee Brewers</v>
      </c>
      <c r="E1438" t="str">
        <f t="shared" si="112"/>
        <v>Friday, May 31, 2024</v>
      </c>
      <c r="F1438" t="str">
        <f t="shared" si="113"/>
        <v>Chicago White Sox</v>
      </c>
      <c r="G1438" t="str">
        <f t="shared" si="114"/>
        <v>Milwaukee Brewers</v>
      </c>
    </row>
    <row r="1439" spans="2:7" x14ac:dyDescent="0.4">
      <c r="B1439" s="6" t="s">
        <v>962</v>
      </c>
      <c r="C1439" s="5" t="str">
        <f t="shared" si="110"/>
        <v/>
      </c>
      <c r="D1439" t="str">
        <f t="shared" si="111"/>
        <v>Colorado Rockies @ Los Angeles Dodgers</v>
      </c>
      <c r="E1439" t="str">
        <f t="shared" si="112"/>
        <v>Friday, May 31, 2024</v>
      </c>
      <c r="F1439" t="str">
        <f t="shared" si="113"/>
        <v>Colorado Rockies</v>
      </c>
      <c r="G1439" t="str">
        <f t="shared" si="114"/>
        <v>Los Angeles Dodgers</v>
      </c>
    </row>
    <row r="1440" spans="2:7" x14ac:dyDescent="0.4">
      <c r="B1440" s="6" t="s">
        <v>963</v>
      </c>
      <c r="C1440" s="5" t="str">
        <f t="shared" si="110"/>
        <v/>
      </c>
      <c r="D1440" t="str">
        <f t="shared" si="111"/>
        <v>New York Yankees @ San Francisco Giants</v>
      </c>
      <c r="E1440" t="str">
        <f t="shared" si="112"/>
        <v>Friday, May 31, 2024</v>
      </c>
      <c r="F1440" t="str">
        <f t="shared" si="113"/>
        <v>New York Yankees</v>
      </c>
      <c r="G1440" t="str">
        <f t="shared" si="114"/>
        <v>San Francisco Giants</v>
      </c>
    </row>
    <row r="1441" spans="2:7" ht="18" x14ac:dyDescent="0.4">
      <c r="B1441" s="4" t="s">
        <v>964</v>
      </c>
      <c r="C1441" s="5" t="str">
        <f t="shared" si="110"/>
        <v>Saturday, June 1, 2024</v>
      </c>
      <c r="D1441" t="str">
        <f t="shared" si="111"/>
        <v/>
      </c>
      <c r="E1441" t="str">
        <f t="shared" si="112"/>
        <v>Saturday, June 1, 2024</v>
      </c>
      <c r="F1441" t="e">
        <f t="shared" si="113"/>
        <v>#VALUE!</v>
      </c>
      <c r="G1441" t="e">
        <f t="shared" si="114"/>
        <v>#VALUE!</v>
      </c>
    </row>
    <row r="1442" spans="2:7" x14ac:dyDescent="0.4">
      <c r="B1442" s="6" t="s">
        <v>951</v>
      </c>
      <c r="C1442" s="5" t="str">
        <f t="shared" si="110"/>
        <v/>
      </c>
      <c r="D1442" t="str">
        <f t="shared" si="111"/>
        <v>Oakland Athletics @ Atlanta Braves</v>
      </c>
      <c r="E1442" t="str">
        <f t="shared" si="112"/>
        <v>Saturday, June 1, 2024</v>
      </c>
      <c r="F1442" t="str">
        <f t="shared" si="113"/>
        <v>Oakland Athletics</v>
      </c>
      <c r="G1442" t="str">
        <f t="shared" si="114"/>
        <v>Atlanta Braves</v>
      </c>
    </row>
    <row r="1443" spans="2:7" x14ac:dyDescent="0.4">
      <c r="B1443" s="6" t="s">
        <v>952</v>
      </c>
      <c r="C1443" s="5" t="str">
        <f t="shared" si="110"/>
        <v/>
      </c>
      <c r="D1443" t="str">
        <f t="shared" si="111"/>
        <v>Tampa Bay Rays @ Baltimore Orioles</v>
      </c>
      <c r="E1443" t="str">
        <f t="shared" si="112"/>
        <v>Saturday, June 1, 2024</v>
      </c>
      <c r="F1443" t="str">
        <f t="shared" si="113"/>
        <v>Tampa Bay Rays</v>
      </c>
      <c r="G1443" t="str">
        <f t="shared" si="114"/>
        <v>Baltimore Orioles</v>
      </c>
    </row>
    <row r="1444" spans="2:7" x14ac:dyDescent="0.4">
      <c r="B1444" s="6" t="s">
        <v>946</v>
      </c>
      <c r="C1444" s="5" t="str">
        <f t="shared" si="110"/>
        <v/>
      </c>
      <c r="D1444" t="str">
        <f t="shared" si="111"/>
        <v>Detroit Tigers @ Boston Red Sox</v>
      </c>
      <c r="E1444" t="str">
        <f t="shared" si="112"/>
        <v>Saturday, June 1, 2024</v>
      </c>
      <c r="F1444" t="str">
        <f t="shared" si="113"/>
        <v>Detroit Tigers</v>
      </c>
      <c r="G1444" t="str">
        <f t="shared" si="114"/>
        <v>Boston Red Sox</v>
      </c>
    </row>
    <row r="1445" spans="2:7" x14ac:dyDescent="0.4">
      <c r="B1445" s="6" t="s">
        <v>953</v>
      </c>
      <c r="C1445" s="5" t="str">
        <f t="shared" si="110"/>
        <v/>
      </c>
      <c r="D1445" t="str">
        <f t="shared" si="111"/>
        <v>Washington Nationals @ Cleveland Guardians</v>
      </c>
      <c r="E1445" t="str">
        <f t="shared" si="112"/>
        <v>Saturday, June 1, 2024</v>
      </c>
      <c r="F1445" t="str">
        <f t="shared" si="113"/>
        <v>Washington Nationals</v>
      </c>
      <c r="G1445" t="str">
        <f t="shared" si="114"/>
        <v>Cleveland Guardians</v>
      </c>
    </row>
    <row r="1446" spans="2:7" x14ac:dyDescent="0.4">
      <c r="B1446" s="6" t="s">
        <v>954</v>
      </c>
      <c r="C1446" s="5" t="str">
        <f t="shared" si="110"/>
        <v/>
      </c>
      <c r="D1446" t="str">
        <f t="shared" si="111"/>
        <v>Minnesota Twins @ Houston Astros</v>
      </c>
      <c r="E1446" t="str">
        <f t="shared" si="112"/>
        <v>Saturday, June 1, 2024</v>
      </c>
      <c r="F1446" t="str">
        <f t="shared" si="113"/>
        <v>Minnesota Twins</v>
      </c>
      <c r="G1446" t="str">
        <f t="shared" si="114"/>
        <v>Houston Astros</v>
      </c>
    </row>
    <row r="1447" spans="2:7" x14ac:dyDescent="0.4">
      <c r="B1447" s="6" t="s">
        <v>947</v>
      </c>
      <c r="C1447" s="5" t="str">
        <f t="shared" si="110"/>
        <v/>
      </c>
      <c r="D1447" t="str">
        <f t="shared" si="111"/>
        <v>Arizona D'Backs @ New York Mets</v>
      </c>
      <c r="E1447" t="str">
        <f t="shared" si="112"/>
        <v>Saturday, June 1, 2024</v>
      </c>
      <c r="F1447" t="str">
        <f t="shared" si="113"/>
        <v>Arizona D'Backs</v>
      </c>
      <c r="G1447" t="str">
        <f t="shared" si="114"/>
        <v>New York Mets</v>
      </c>
    </row>
    <row r="1448" spans="2:7" x14ac:dyDescent="0.4">
      <c r="B1448" s="6" t="s">
        <v>955</v>
      </c>
      <c r="C1448" s="5" t="str">
        <f t="shared" si="110"/>
        <v/>
      </c>
      <c r="D1448" t="str">
        <f t="shared" si="111"/>
        <v>Los Angeles Angels @ Seattle Mariners</v>
      </c>
      <c r="E1448" t="str">
        <f t="shared" si="112"/>
        <v>Saturday, June 1, 2024</v>
      </c>
      <c r="F1448" t="str">
        <f t="shared" si="113"/>
        <v>Los Angeles Angels</v>
      </c>
      <c r="G1448" t="str">
        <f t="shared" si="114"/>
        <v>Seattle Mariners</v>
      </c>
    </row>
    <row r="1449" spans="2:7" x14ac:dyDescent="0.4">
      <c r="B1449" s="6" t="s">
        <v>965</v>
      </c>
      <c r="C1449" s="5" t="str">
        <f t="shared" si="110"/>
        <v/>
      </c>
      <c r="D1449" t="str">
        <f t="shared" si="111"/>
        <v>New York Yankees @ San Francisco Giants</v>
      </c>
      <c r="E1449" t="str">
        <f t="shared" si="112"/>
        <v>Saturday, June 1, 2024</v>
      </c>
      <c r="F1449" t="str">
        <f t="shared" si="113"/>
        <v>New York Yankees</v>
      </c>
      <c r="G1449" t="str">
        <f t="shared" si="114"/>
        <v>San Francisco Giants</v>
      </c>
    </row>
    <row r="1450" spans="2:7" x14ac:dyDescent="0.4">
      <c r="B1450" s="6" t="s">
        <v>956</v>
      </c>
      <c r="C1450" s="5" t="str">
        <f t="shared" si="110"/>
        <v/>
      </c>
      <c r="D1450" t="str">
        <f t="shared" si="111"/>
        <v>Cincinnati Reds @ Chicago Cubs</v>
      </c>
      <c r="E1450" t="str">
        <f t="shared" si="112"/>
        <v>Saturday, June 1, 2024</v>
      </c>
      <c r="F1450" t="str">
        <f t="shared" si="113"/>
        <v>Cincinnati Reds</v>
      </c>
      <c r="G1450" t="str">
        <f t="shared" si="114"/>
        <v>Chicago Cubs</v>
      </c>
    </row>
    <row r="1451" spans="2:7" x14ac:dyDescent="0.4">
      <c r="B1451" s="6" t="s">
        <v>966</v>
      </c>
      <c r="C1451" s="5" t="str">
        <f t="shared" si="110"/>
        <v/>
      </c>
      <c r="D1451" t="str">
        <f t="shared" si="111"/>
        <v>Pittsburgh Pirates @ Toronto Blue Jays</v>
      </c>
      <c r="E1451" t="str">
        <f t="shared" si="112"/>
        <v>Saturday, June 1, 2024</v>
      </c>
      <c r="F1451" t="str">
        <f t="shared" si="113"/>
        <v>Pittsburgh Pirates</v>
      </c>
      <c r="G1451" t="str">
        <f t="shared" si="114"/>
        <v>Toronto Blue Jays</v>
      </c>
    </row>
    <row r="1452" spans="2:7" x14ac:dyDescent="0.4">
      <c r="B1452" s="6" t="s">
        <v>967</v>
      </c>
      <c r="C1452" s="5" t="str">
        <f t="shared" si="110"/>
        <v/>
      </c>
      <c r="D1452" t="str">
        <f t="shared" si="111"/>
        <v>St. Louis Cardinals @ Philadelphia Phillies</v>
      </c>
      <c r="E1452" t="str">
        <f t="shared" si="112"/>
        <v>Saturday, June 1, 2024</v>
      </c>
      <c r="F1452" t="str">
        <f t="shared" si="113"/>
        <v>St. Louis Cardinals</v>
      </c>
      <c r="G1452" t="str">
        <f t="shared" si="114"/>
        <v>Philadelphia Phillies</v>
      </c>
    </row>
    <row r="1453" spans="2:7" x14ac:dyDescent="0.4">
      <c r="B1453" s="6" t="s">
        <v>968</v>
      </c>
      <c r="C1453" s="5" t="str">
        <f t="shared" si="110"/>
        <v/>
      </c>
      <c r="D1453" t="str">
        <f t="shared" si="111"/>
        <v>San Diego Padres @ Kansas City Royals</v>
      </c>
      <c r="E1453" t="str">
        <f t="shared" si="112"/>
        <v>Saturday, June 1, 2024</v>
      </c>
      <c r="F1453" t="str">
        <f t="shared" si="113"/>
        <v>San Diego Padres</v>
      </c>
      <c r="G1453" t="str">
        <f t="shared" si="114"/>
        <v>Kansas City Royals</v>
      </c>
    </row>
    <row r="1454" spans="2:7" x14ac:dyDescent="0.4">
      <c r="B1454" s="6" t="s">
        <v>969</v>
      </c>
      <c r="C1454" s="5" t="str">
        <f t="shared" si="110"/>
        <v/>
      </c>
      <c r="D1454" t="str">
        <f t="shared" si="111"/>
        <v>Texas Rangers @ Miami Marlins</v>
      </c>
      <c r="E1454" t="str">
        <f t="shared" si="112"/>
        <v>Saturday, June 1, 2024</v>
      </c>
      <c r="F1454" t="str">
        <f t="shared" si="113"/>
        <v>Texas Rangers</v>
      </c>
      <c r="G1454" t="str">
        <f t="shared" si="114"/>
        <v>Miami Marlins</v>
      </c>
    </row>
    <row r="1455" spans="2:7" x14ac:dyDescent="0.4">
      <c r="B1455" s="6" t="s">
        <v>970</v>
      </c>
      <c r="C1455" s="5" t="str">
        <f t="shared" si="110"/>
        <v/>
      </c>
      <c r="D1455" t="str">
        <f t="shared" si="111"/>
        <v>Chicago White Sox @ Milwaukee Brewers</v>
      </c>
      <c r="E1455" t="str">
        <f t="shared" si="112"/>
        <v>Saturday, June 1, 2024</v>
      </c>
      <c r="F1455" t="str">
        <f t="shared" si="113"/>
        <v>Chicago White Sox</v>
      </c>
      <c r="G1455" t="str">
        <f t="shared" si="114"/>
        <v>Milwaukee Brewers</v>
      </c>
    </row>
    <row r="1456" spans="2:7" x14ac:dyDescent="0.4">
      <c r="B1456" s="6" t="s">
        <v>962</v>
      </c>
      <c r="C1456" s="5" t="str">
        <f t="shared" si="110"/>
        <v/>
      </c>
      <c r="D1456" t="str">
        <f t="shared" si="111"/>
        <v>Colorado Rockies @ Los Angeles Dodgers</v>
      </c>
      <c r="E1456" t="str">
        <f t="shared" si="112"/>
        <v>Saturday, June 1, 2024</v>
      </c>
      <c r="F1456" t="str">
        <f t="shared" si="113"/>
        <v>Colorado Rockies</v>
      </c>
      <c r="G1456" t="str">
        <f t="shared" si="114"/>
        <v>Los Angeles Dodgers</v>
      </c>
    </row>
    <row r="1457" spans="2:7" ht="18" x14ac:dyDescent="0.4">
      <c r="B1457" s="4" t="s">
        <v>971</v>
      </c>
      <c r="C1457" s="5" t="str">
        <f t="shared" si="110"/>
        <v>Sunday, June 2, 2024</v>
      </c>
      <c r="D1457" t="str">
        <f t="shared" si="111"/>
        <v/>
      </c>
      <c r="E1457" t="str">
        <f t="shared" si="112"/>
        <v>Sunday, June 2, 2024</v>
      </c>
      <c r="F1457" t="e">
        <f t="shared" si="113"/>
        <v>#VALUE!</v>
      </c>
      <c r="G1457" t="e">
        <f t="shared" si="114"/>
        <v>#VALUE!</v>
      </c>
    </row>
    <row r="1458" spans="2:7" x14ac:dyDescent="0.4">
      <c r="B1458" s="6" t="s">
        <v>951</v>
      </c>
      <c r="C1458" s="5" t="str">
        <f t="shared" si="110"/>
        <v/>
      </c>
      <c r="D1458" t="str">
        <f t="shared" si="111"/>
        <v>Oakland Athletics @ Atlanta Braves</v>
      </c>
      <c r="E1458" t="str">
        <f t="shared" si="112"/>
        <v>Sunday, June 2, 2024</v>
      </c>
      <c r="F1458" t="str">
        <f t="shared" si="113"/>
        <v>Oakland Athletics</v>
      </c>
      <c r="G1458" t="str">
        <f t="shared" si="114"/>
        <v>Atlanta Braves</v>
      </c>
    </row>
    <row r="1459" spans="2:7" x14ac:dyDescent="0.4">
      <c r="B1459" s="6" t="s">
        <v>952</v>
      </c>
      <c r="C1459" s="5" t="str">
        <f t="shared" si="110"/>
        <v/>
      </c>
      <c r="D1459" t="str">
        <f t="shared" si="111"/>
        <v>Tampa Bay Rays @ Baltimore Orioles</v>
      </c>
      <c r="E1459" t="str">
        <f t="shared" si="112"/>
        <v>Sunday, June 2, 2024</v>
      </c>
      <c r="F1459" t="str">
        <f t="shared" si="113"/>
        <v>Tampa Bay Rays</v>
      </c>
      <c r="G1459" t="str">
        <f t="shared" si="114"/>
        <v>Baltimore Orioles</v>
      </c>
    </row>
    <row r="1460" spans="2:7" x14ac:dyDescent="0.4">
      <c r="B1460" s="6" t="s">
        <v>946</v>
      </c>
      <c r="C1460" s="5" t="str">
        <f t="shared" si="110"/>
        <v/>
      </c>
      <c r="D1460" t="str">
        <f t="shared" si="111"/>
        <v>Detroit Tigers @ Boston Red Sox</v>
      </c>
      <c r="E1460" t="str">
        <f t="shared" si="112"/>
        <v>Sunday, June 2, 2024</v>
      </c>
      <c r="F1460" t="str">
        <f t="shared" si="113"/>
        <v>Detroit Tigers</v>
      </c>
      <c r="G1460" t="str">
        <f t="shared" si="114"/>
        <v>Boston Red Sox</v>
      </c>
    </row>
    <row r="1461" spans="2:7" x14ac:dyDescent="0.4">
      <c r="B1461" s="6" t="s">
        <v>953</v>
      </c>
      <c r="C1461" s="5" t="str">
        <f t="shared" si="110"/>
        <v/>
      </c>
      <c r="D1461" t="str">
        <f t="shared" si="111"/>
        <v>Washington Nationals @ Cleveland Guardians</v>
      </c>
      <c r="E1461" t="str">
        <f t="shared" si="112"/>
        <v>Sunday, June 2, 2024</v>
      </c>
      <c r="F1461" t="str">
        <f t="shared" si="113"/>
        <v>Washington Nationals</v>
      </c>
      <c r="G1461" t="str">
        <f t="shared" si="114"/>
        <v>Cleveland Guardians</v>
      </c>
    </row>
    <row r="1462" spans="2:7" x14ac:dyDescent="0.4">
      <c r="B1462" s="6" t="s">
        <v>954</v>
      </c>
      <c r="C1462" s="5" t="str">
        <f t="shared" si="110"/>
        <v/>
      </c>
      <c r="D1462" t="str">
        <f t="shared" si="111"/>
        <v>Minnesota Twins @ Houston Astros</v>
      </c>
      <c r="E1462" t="str">
        <f t="shared" si="112"/>
        <v>Sunday, June 2, 2024</v>
      </c>
      <c r="F1462" t="str">
        <f t="shared" si="113"/>
        <v>Minnesota Twins</v>
      </c>
      <c r="G1462" t="str">
        <f t="shared" si="114"/>
        <v>Houston Astros</v>
      </c>
    </row>
    <row r="1463" spans="2:7" x14ac:dyDescent="0.4">
      <c r="B1463" s="6" t="s">
        <v>947</v>
      </c>
      <c r="C1463" s="5" t="str">
        <f t="shared" si="110"/>
        <v/>
      </c>
      <c r="D1463" t="str">
        <f t="shared" si="111"/>
        <v>Arizona D'Backs @ New York Mets</v>
      </c>
      <c r="E1463" t="str">
        <f t="shared" si="112"/>
        <v>Sunday, June 2, 2024</v>
      </c>
      <c r="F1463" t="str">
        <f t="shared" si="113"/>
        <v>Arizona D'Backs</v>
      </c>
      <c r="G1463" t="str">
        <f t="shared" si="114"/>
        <v>New York Mets</v>
      </c>
    </row>
    <row r="1464" spans="2:7" x14ac:dyDescent="0.4">
      <c r="B1464" s="6" t="s">
        <v>955</v>
      </c>
      <c r="C1464" s="5" t="str">
        <f t="shared" si="110"/>
        <v/>
      </c>
      <c r="D1464" t="str">
        <f t="shared" si="111"/>
        <v>Los Angeles Angels @ Seattle Mariners</v>
      </c>
      <c r="E1464" t="str">
        <f t="shared" si="112"/>
        <v>Sunday, June 2, 2024</v>
      </c>
      <c r="F1464" t="str">
        <f t="shared" si="113"/>
        <v>Los Angeles Angels</v>
      </c>
      <c r="G1464" t="str">
        <f t="shared" si="114"/>
        <v>Seattle Mariners</v>
      </c>
    </row>
    <row r="1465" spans="2:7" x14ac:dyDescent="0.4">
      <c r="B1465" s="6" t="s">
        <v>972</v>
      </c>
      <c r="C1465" s="5" t="str">
        <f t="shared" si="110"/>
        <v/>
      </c>
      <c r="D1465" t="str">
        <f t="shared" si="111"/>
        <v>St. Louis Cardinals @ Philadelphia Phillies</v>
      </c>
      <c r="E1465" t="str">
        <f t="shared" si="112"/>
        <v>Sunday, June 2, 2024</v>
      </c>
      <c r="F1465" t="str">
        <f t="shared" si="113"/>
        <v>St. Louis Cardinals</v>
      </c>
      <c r="G1465" t="str">
        <f t="shared" si="114"/>
        <v>Philadelphia Phillies</v>
      </c>
    </row>
    <row r="1466" spans="2:7" x14ac:dyDescent="0.4">
      <c r="B1466" s="6" t="s">
        <v>973</v>
      </c>
      <c r="C1466" s="5" t="str">
        <f t="shared" si="110"/>
        <v/>
      </c>
      <c r="D1466" t="str">
        <f t="shared" si="111"/>
        <v>Pittsburgh Pirates @ Toronto Blue Jays</v>
      </c>
      <c r="E1466" t="str">
        <f t="shared" si="112"/>
        <v>Sunday, June 2, 2024</v>
      </c>
      <c r="F1466" t="str">
        <f t="shared" si="113"/>
        <v>Pittsburgh Pirates</v>
      </c>
      <c r="G1466" t="str">
        <f t="shared" si="114"/>
        <v>Toronto Blue Jays</v>
      </c>
    </row>
    <row r="1467" spans="2:7" x14ac:dyDescent="0.4">
      <c r="B1467" s="6" t="s">
        <v>974</v>
      </c>
      <c r="C1467" s="5" t="str">
        <f t="shared" si="110"/>
        <v/>
      </c>
      <c r="D1467" t="str">
        <f t="shared" si="111"/>
        <v>Texas Rangers @ Miami Marlins</v>
      </c>
      <c r="E1467" t="str">
        <f t="shared" si="112"/>
        <v>Sunday, June 2, 2024</v>
      </c>
      <c r="F1467" t="str">
        <f t="shared" si="113"/>
        <v>Texas Rangers</v>
      </c>
      <c r="G1467" t="str">
        <f t="shared" si="114"/>
        <v>Miami Marlins</v>
      </c>
    </row>
    <row r="1468" spans="2:7" x14ac:dyDescent="0.4">
      <c r="B1468" s="6" t="s">
        <v>975</v>
      </c>
      <c r="C1468" s="5" t="str">
        <f t="shared" si="110"/>
        <v/>
      </c>
      <c r="D1468" t="str">
        <f t="shared" si="111"/>
        <v>San Diego Padres @ Kansas City Royals</v>
      </c>
      <c r="E1468" t="str">
        <f t="shared" si="112"/>
        <v>Sunday, June 2, 2024</v>
      </c>
      <c r="F1468" t="str">
        <f t="shared" si="113"/>
        <v>San Diego Padres</v>
      </c>
      <c r="G1468" t="str">
        <f t="shared" si="114"/>
        <v>Kansas City Royals</v>
      </c>
    </row>
    <row r="1469" spans="2:7" x14ac:dyDescent="0.4">
      <c r="B1469" s="6" t="s">
        <v>976</v>
      </c>
      <c r="C1469" s="5" t="str">
        <f t="shared" si="110"/>
        <v/>
      </c>
      <c r="D1469" t="str">
        <f t="shared" si="111"/>
        <v>Chicago White Sox @ Milwaukee Brewers</v>
      </c>
      <c r="E1469" t="str">
        <f t="shared" si="112"/>
        <v>Sunday, June 2, 2024</v>
      </c>
      <c r="F1469" t="str">
        <f t="shared" si="113"/>
        <v>Chicago White Sox</v>
      </c>
      <c r="G1469" t="str">
        <f t="shared" si="114"/>
        <v>Milwaukee Brewers</v>
      </c>
    </row>
    <row r="1470" spans="2:7" x14ac:dyDescent="0.4">
      <c r="B1470" s="6" t="s">
        <v>956</v>
      </c>
      <c r="C1470" s="5" t="str">
        <f t="shared" si="110"/>
        <v/>
      </c>
      <c r="D1470" t="str">
        <f t="shared" si="111"/>
        <v>Cincinnati Reds @ Chicago Cubs</v>
      </c>
      <c r="E1470" t="str">
        <f t="shared" si="112"/>
        <v>Sunday, June 2, 2024</v>
      </c>
      <c r="F1470" t="str">
        <f t="shared" si="113"/>
        <v>Cincinnati Reds</v>
      </c>
      <c r="G1470" t="str">
        <f t="shared" si="114"/>
        <v>Chicago Cubs</v>
      </c>
    </row>
    <row r="1471" spans="2:7" x14ac:dyDescent="0.4">
      <c r="B1471" s="6" t="s">
        <v>977</v>
      </c>
      <c r="C1471" s="5" t="str">
        <f t="shared" si="110"/>
        <v/>
      </c>
      <c r="D1471" t="str">
        <f t="shared" si="111"/>
        <v>New York Yankees @ San Francisco Giants</v>
      </c>
      <c r="E1471" t="str">
        <f t="shared" si="112"/>
        <v>Sunday, June 2, 2024</v>
      </c>
      <c r="F1471" t="str">
        <f t="shared" si="113"/>
        <v>New York Yankees</v>
      </c>
      <c r="G1471" t="str">
        <f t="shared" si="114"/>
        <v>San Francisco Giants</v>
      </c>
    </row>
    <row r="1472" spans="2:7" x14ac:dyDescent="0.4">
      <c r="B1472" s="6" t="s">
        <v>978</v>
      </c>
      <c r="C1472" s="5" t="str">
        <f t="shared" si="110"/>
        <v/>
      </c>
      <c r="D1472" t="str">
        <f t="shared" si="111"/>
        <v>Colorado Rockies @ Los Angeles Dodgers</v>
      </c>
      <c r="E1472" t="str">
        <f t="shared" si="112"/>
        <v>Sunday, June 2, 2024</v>
      </c>
      <c r="F1472" t="str">
        <f t="shared" si="113"/>
        <v>Colorado Rockies</v>
      </c>
      <c r="G1472" t="str">
        <f t="shared" si="114"/>
        <v>Los Angeles Dodgers</v>
      </c>
    </row>
    <row r="1473" spans="2:7" ht="18" x14ac:dyDescent="0.4">
      <c r="B1473" s="4" t="s">
        <v>979</v>
      </c>
      <c r="C1473" s="5" t="str">
        <f t="shared" si="110"/>
        <v>Monday, June 3, 2024</v>
      </c>
      <c r="D1473" t="str">
        <f t="shared" si="111"/>
        <v/>
      </c>
      <c r="E1473" t="str">
        <f t="shared" si="112"/>
        <v>Monday, June 3, 2024</v>
      </c>
      <c r="F1473" t="e">
        <f t="shared" si="113"/>
        <v>#VALUE!</v>
      </c>
      <c r="G1473" t="e">
        <f t="shared" si="114"/>
        <v>#VALUE!</v>
      </c>
    </row>
    <row r="1474" spans="2:7" x14ac:dyDescent="0.4">
      <c r="B1474" s="6" t="s">
        <v>980</v>
      </c>
      <c r="C1474" s="5" t="str">
        <f t="shared" si="110"/>
        <v/>
      </c>
      <c r="D1474" t="str">
        <f t="shared" si="111"/>
        <v>San Francisco Giants @ Arizona D'Backs</v>
      </c>
      <c r="E1474" t="str">
        <f t="shared" si="112"/>
        <v>Monday, June 3, 2024</v>
      </c>
      <c r="F1474" t="str">
        <f t="shared" si="113"/>
        <v>San Francisco Giants</v>
      </c>
      <c r="G1474" t="str">
        <f t="shared" si="114"/>
        <v>Arizona D'Backs</v>
      </c>
    </row>
    <row r="1475" spans="2:7" x14ac:dyDescent="0.4">
      <c r="B1475" s="6" t="s">
        <v>981</v>
      </c>
      <c r="C1475" s="5" t="str">
        <f t="shared" ref="C1475:C1538" si="115">IF(RIGHT(B1475,4)="2024",B1475,"")</f>
        <v/>
      </c>
      <c r="D1475" t="str">
        <f t="shared" ref="D1475:D1538" si="116">IF(C1475="",TRIM(SUBSTITUTE(MID(B1475,IFERROR(SEARCH(":",B1475)+7,1),LEN(B1475)),"TBD","")),"")</f>
        <v>St. Louis Cardinals @ Houston Astros</v>
      </c>
      <c r="E1475" t="str">
        <f t="shared" si="112"/>
        <v>Monday, June 3, 2024</v>
      </c>
      <c r="F1475" t="str">
        <f t="shared" si="113"/>
        <v>St. Louis Cardinals</v>
      </c>
      <c r="G1475" t="str">
        <f t="shared" si="114"/>
        <v>Houston Astros</v>
      </c>
    </row>
    <row r="1476" spans="2:7" x14ac:dyDescent="0.4">
      <c r="B1476" s="6" t="s">
        <v>982</v>
      </c>
      <c r="C1476" s="5" t="str">
        <f t="shared" si="115"/>
        <v/>
      </c>
      <c r="D1476" t="str">
        <f t="shared" si="116"/>
        <v>Milwaukee Brewers @ Philadelphia Phillies</v>
      </c>
      <c r="E1476" t="str">
        <f t="shared" ref="E1476:E1539" si="117">IF(C1476="",E1475,C1476)</f>
        <v>Monday, June 3, 2024</v>
      </c>
      <c r="F1476" t="str">
        <f t="shared" ref="F1476:F1539" si="118">TRIM(SUBSTITUTE(TRIM(LEFT(D1476, SEARCH("@", D1476) - 1)),"TBD",""))</f>
        <v>Milwaukee Brewers</v>
      </c>
      <c r="G1476" t="str">
        <f t="shared" ref="G1476:G1539" si="119">TRIM(MID(B1476, SEARCH("@", B1476) + 1, LEN(B1476)))</f>
        <v>Philadelphia Phillies</v>
      </c>
    </row>
    <row r="1477" spans="2:7" x14ac:dyDescent="0.4">
      <c r="B1477" s="6" t="s">
        <v>983</v>
      </c>
      <c r="C1477" s="5" t="str">
        <f t="shared" si="115"/>
        <v/>
      </c>
      <c r="D1477" t="str">
        <f t="shared" si="116"/>
        <v>New York Mets @ Washington Nationals</v>
      </c>
      <c r="E1477" t="str">
        <f t="shared" si="117"/>
        <v>Monday, June 3, 2024</v>
      </c>
      <c r="F1477" t="str">
        <f t="shared" si="118"/>
        <v>New York Mets</v>
      </c>
      <c r="G1477" t="str">
        <f t="shared" si="119"/>
        <v>Washington Nationals</v>
      </c>
    </row>
    <row r="1478" spans="2:7" x14ac:dyDescent="0.4">
      <c r="B1478" s="6" t="s">
        <v>984</v>
      </c>
      <c r="C1478" s="5" t="str">
        <f t="shared" si="115"/>
        <v/>
      </c>
      <c r="D1478" t="str">
        <f t="shared" si="116"/>
        <v>Baltimore Orioles @ Toronto Blue Jays</v>
      </c>
      <c r="E1478" t="str">
        <f t="shared" si="117"/>
        <v>Monday, June 3, 2024</v>
      </c>
      <c r="F1478" t="str">
        <f t="shared" si="118"/>
        <v>Baltimore Orioles</v>
      </c>
      <c r="G1478" t="str">
        <f t="shared" si="119"/>
        <v>Toronto Blue Jays</v>
      </c>
    </row>
    <row r="1479" spans="2:7" x14ac:dyDescent="0.4">
      <c r="B1479" s="6" t="s">
        <v>985</v>
      </c>
      <c r="C1479" s="5" t="str">
        <f t="shared" si="115"/>
        <v/>
      </c>
      <c r="D1479" t="str">
        <f t="shared" si="116"/>
        <v>Detroit Tigers @ Texas Rangers</v>
      </c>
      <c r="E1479" t="str">
        <f t="shared" si="117"/>
        <v>Monday, June 3, 2024</v>
      </c>
      <c r="F1479" t="str">
        <f t="shared" si="118"/>
        <v>Detroit Tigers</v>
      </c>
      <c r="G1479" t="str">
        <f t="shared" si="119"/>
        <v>Texas Rangers</v>
      </c>
    </row>
    <row r="1480" spans="2:7" x14ac:dyDescent="0.4">
      <c r="B1480" s="6" t="s">
        <v>986</v>
      </c>
      <c r="C1480" s="5" t="str">
        <f t="shared" si="115"/>
        <v/>
      </c>
      <c r="D1480" t="str">
        <f t="shared" si="116"/>
        <v>Cincinnati Reds @ Colorado Rockies</v>
      </c>
      <c r="E1480" t="str">
        <f t="shared" si="117"/>
        <v>Monday, June 3, 2024</v>
      </c>
      <c r="F1480" t="str">
        <f t="shared" si="118"/>
        <v>Cincinnati Reds</v>
      </c>
      <c r="G1480" t="str">
        <f t="shared" si="119"/>
        <v>Colorado Rockies</v>
      </c>
    </row>
    <row r="1481" spans="2:7" x14ac:dyDescent="0.4">
      <c r="B1481" s="6" t="s">
        <v>987</v>
      </c>
      <c r="C1481" s="5" t="str">
        <f t="shared" si="115"/>
        <v/>
      </c>
      <c r="D1481" t="str">
        <f t="shared" si="116"/>
        <v>San Diego Padres @ Los Angeles Angels</v>
      </c>
      <c r="E1481" t="str">
        <f t="shared" si="117"/>
        <v>Monday, June 3, 2024</v>
      </c>
      <c r="F1481" t="str">
        <f t="shared" si="118"/>
        <v>San Diego Padres</v>
      </c>
      <c r="G1481" t="str">
        <f t="shared" si="119"/>
        <v>Los Angeles Angels</v>
      </c>
    </row>
    <row r="1482" spans="2:7" ht="18" x14ac:dyDescent="0.4">
      <c r="B1482" s="4" t="s">
        <v>988</v>
      </c>
      <c r="C1482" s="5" t="str">
        <f t="shared" si="115"/>
        <v>Tuesday, June 4, 2024</v>
      </c>
      <c r="D1482" t="str">
        <f t="shared" si="116"/>
        <v/>
      </c>
      <c r="E1482" t="str">
        <f t="shared" si="117"/>
        <v>Tuesday, June 4, 2024</v>
      </c>
      <c r="F1482" t="e">
        <f t="shared" si="118"/>
        <v>#VALUE!</v>
      </c>
      <c r="G1482" t="e">
        <f t="shared" si="119"/>
        <v>#VALUE!</v>
      </c>
    </row>
    <row r="1483" spans="2:7" x14ac:dyDescent="0.4">
      <c r="B1483" s="6" t="s">
        <v>980</v>
      </c>
      <c r="C1483" s="5" t="str">
        <f t="shared" si="115"/>
        <v/>
      </c>
      <c r="D1483" t="str">
        <f t="shared" si="116"/>
        <v>San Francisco Giants @ Arizona D'Backs</v>
      </c>
      <c r="E1483" t="str">
        <f t="shared" si="117"/>
        <v>Tuesday, June 4, 2024</v>
      </c>
      <c r="F1483" t="str">
        <f t="shared" si="118"/>
        <v>San Francisco Giants</v>
      </c>
      <c r="G1483" t="str">
        <f t="shared" si="119"/>
        <v>Arizona D'Backs</v>
      </c>
    </row>
    <row r="1484" spans="2:7" x14ac:dyDescent="0.4">
      <c r="B1484" s="6" t="s">
        <v>989</v>
      </c>
      <c r="C1484" s="5" t="str">
        <f t="shared" si="115"/>
        <v/>
      </c>
      <c r="D1484" t="str">
        <f t="shared" si="116"/>
        <v>Atlanta Braves @ Boston Red Sox</v>
      </c>
      <c r="E1484" t="str">
        <f t="shared" si="117"/>
        <v>Tuesday, June 4, 2024</v>
      </c>
      <c r="F1484" t="str">
        <f t="shared" si="118"/>
        <v>Atlanta Braves</v>
      </c>
      <c r="G1484" t="str">
        <f t="shared" si="119"/>
        <v>Boston Red Sox</v>
      </c>
    </row>
    <row r="1485" spans="2:7" x14ac:dyDescent="0.4">
      <c r="B1485" s="6" t="s">
        <v>990</v>
      </c>
      <c r="C1485" s="5" t="str">
        <f t="shared" si="115"/>
        <v/>
      </c>
      <c r="D1485" t="str">
        <f t="shared" si="116"/>
        <v>Kansas City Royals @ Cleveland Guardians</v>
      </c>
      <c r="E1485" t="str">
        <f t="shared" si="117"/>
        <v>Tuesday, June 4, 2024</v>
      </c>
      <c r="F1485" t="str">
        <f t="shared" si="118"/>
        <v>Kansas City Royals</v>
      </c>
      <c r="G1485" t="str">
        <f t="shared" si="119"/>
        <v>Cleveland Guardians</v>
      </c>
    </row>
    <row r="1486" spans="2:7" x14ac:dyDescent="0.4">
      <c r="B1486" s="6" t="s">
        <v>981</v>
      </c>
      <c r="C1486" s="5" t="str">
        <f t="shared" si="115"/>
        <v/>
      </c>
      <c r="D1486" t="str">
        <f t="shared" si="116"/>
        <v>St. Louis Cardinals @ Houston Astros</v>
      </c>
      <c r="E1486" t="str">
        <f t="shared" si="117"/>
        <v>Tuesday, June 4, 2024</v>
      </c>
      <c r="F1486" t="str">
        <f t="shared" si="118"/>
        <v>St. Louis Cardinals</v>
      </c>
      <c r="G1486" t="str">
        <f t="shared" si="119"/>
        <v>Houston Astros</v>
      </c>
    </row>
    <row r="1487" spans="2:7" x14ac:dyDescent="0.4">
      <c r="B1487" s="6" t="s">
        <v>991</v>
      </c>
      <c r="C1487" s="5" t="str">
        <f t="shared" si="115"/>
        <v/>
      </c>
      <c r="D1487" t="str">
        <f t="shared" si="116"/>
        <v>Seattle Mariners @ Oakland Athletics</v>
      </c>
      <c r="E1487" t="str">
        <f t="shared" si="117"/>
        <v>Tuesday, June 4, 2024</v>
      </c>
      <c r="F1487" t="str">
        <f t="shared" si="118"/>
        <v>Seattle Mariners</v>
      </c>
      <c r="G1487" t="str">
        <f t="shared" si="119"/>
        <v>Oakland Athletics</v>
      </c>
    </row>
    <row r="1488" spans="2:7" x14ac:dyDescent="0.4">
      <c r="B1488" s="6" t="s">
        <v>992</v>
      </c>
      <c r="C1488" s="5" t="str">
        <f t="shared" si="115"/>
        <v/>
      </c>
      <c r="D1488" t="str">
        <f t="shared" si="116"/>
        <v>Los Angeles Dodgers @ Pittsburgh Pirates</v>
      </c>
      <c r="E1488" t="str">
        <f t="shared" si="117"/>
        <v>Tuesday, June 4, 2024</v>
      </c>
      <c r="F1488" t="str">
        <f t="shared" si="118"/>
        <v>Los Angeles Dodgers</v>
      </c>
      <c r="G1488" t="str">
        <f t="shared" si="119"/>
        <v>Pittsburgh Pirates</v>
      </c>
    </row>
    <row r="1489" spans="2:7" x14ac:dyDescent="0.4">
      <c r="B1489" s="6" t="s">
        <v>993</v>
      </c>
      <c r="C1489" s="5" t="str">
        <f t="shared" si="115"/>
        <v/>
      </c>
      <c r="D1489" t="str">
        <f t="shared" si="116"/>
        <v>Tampa Bay Rays @ Miami Marlins</v>
      </c>
      <c r="E1489" t="str">
        <f t="shared" si="117"/>
        <v>Tuesday, June 4, 2024</v>
      </c>
      <c r="F1489" t="str">
        <f t="shared" si="118"/>
        <v>Tampa Bay Rays</v>
      </c>
      <c r="G1489" t="str">
        <f t="shared" si="119"/>
        <v>Miami Marlins</v>
      </c>
    </row>
    <row r="1490" spans="2:7" x14ac:dyDescent="0.4">
      <c r="B1490" s="6" t="s">
        <v>982</v>
      </c>
      <c r="C1490" s="5" t="str">
        <f t="shared" si="115"/>
        <v/>
      </c>
      <c r="D1490" t="str">
        <f t="shared" si="116"/>
        <v>Milwaukee Brewers @ Philadelphia Phillies</v>
      </c>
      <c r="E1490" t="str">
        <f t="shared" si="117"/>
        <v>Tuesday, June 4, 2024</v>
      </c>
      <c r="F1490" t="str">
        <f t="shared" si="118"/>
        <v>Milwaukee Brewers</v>
      </c>
      <c r="G1490" t="str">
        <f t="shared" si="119"/>
        <v>Philadelphia Phillies</v>
      </c>
    </row>
    <row r="1491" spans="2:7" x14ac:dyDescent="0.4">
      <c r="B1491" s="6" t="s">
        <v>983</v>
      </c>
      <c r="C1491" s="5" t="str">
        <f t="shared" si="115"/>
        <v/>
      </c>
      <c r="D1491" t="str">
        <f t="shared" si="116"/>
        <v>New York Mets @ Washington Nationals</v>
      </c>
      <c r="E1491" t="str">
        <f t="shared" si="117"/>
        <v>Tuesday, June 4, 2024</v>
      </c>
      <c r="F1491" t="str">
        <f t="shared" si="118"/>
        <v>New York Mets</v>
      </c>
      <c r="G1491" t="str">
        <f t="shared" si="119"/>
        <v>Washington Nationals</v>
      </c>
    </row>
    <row r="1492" spans="2:7" x14ac:dyDescent="0.4">
      <c r="B1492" s="6" t="s">
        <v>994</v>
      </c>
      <c r="C1492" s="5" t="str">
        <f t="shared" si="115"/>
        <v/>
      </c>
      <c r="D1492" t="str">
        <f t="shared" si="116"/>
        <v>Minnesota Twins @ New York Yankees</v>
      </c>
      <c r="E1492" t="str">
        <f t="shared" si="117"/>
        <v>Tuesday, June 4, 2024</v>
      </c>
      <c r="F1492" t="str">
        <f t="shared" si="118"/>
        <v>Minnesota Twins</v>
      </c>
      <c r="G1492" t="str">
        <f t="shared" si="119"/>
        <v>New York Yankees</v>
      </c>
    </row>
    <row r="1493" spans="2:7" x14ac:dyDescent="0.4">
      <c r="B1493" s="6" t="s">
        <v>984</v>
      </c>
      <c r="C1493" s="5" t="str">
        <f t="shared" si="115"/>
        <v/>
      </c>
      <c r="D1493" t="str">
        <f t="shared" si="116"/>
        <v>Baltimore Orioles @ Toronto Blue Jays</v>
      </c>
      <c r="E1493" t="str">
        <f t="shared" si="117"/>
        <v>Tuesday, June 4, 2024</v>
      </c>
      <c r="F1493" t="str">
        <f t="shared" si="118"/>
        <v>Baltimore Orioles</v>
      </c>
      <c r="G1493" t="str">
        <f t="shared" si="119"/>
        <v>Toronto Blue Jays</v>
      </c>
    </row>
    <row r="1494" spans="2:7" x14ac:dyDescent="0.4">
      <c r="B1494" s="6" t="s">
        <v>995</v>
      </c>
      <c r="C1494" s="5" t="str">
        <f t="shared" si="115"/>
        <v/>
      </c>
      <c r="D1494" t="str">
        <f t="shared" si="116"/>
        <v>Chicago White Sox @ Chicago Cubs</v>
      </c>
      <c r="E1494" t="str">
        <f t="shared" si="117"/>
        <v>Tuesday, June 4, 2024</v>
      </c>
      <c r="F1494" t="str">
        <f t="shared" si="118"/>
        <v>Chicago White Sox</v>
      </c>
      <c r="G1494" t="str">
        <f t="shared" si="119"/>
        <v>Chicago Cubs</v>
      </c>
    </row>
    <row r="1495" spans="2:7" x14ac:dyDescent="0.4">
      <c r="B1495" s="6" t="s">
        <v>985</v>
      </c>
      <c r="C1495" s="5" t="str">
        <f t="shared" si="115"/>
        <v/>
      </c>
      <c r="D1495" t="str">
        <f t="shared" si="116"/>
        <v>Detroit Tigers @ Texas Rangers</v>
      </c>
      <c r="E1495" t="str">
        <f t="shared" si="117"/>
        <v>Tuesday, June 4, 2024</v>
      </c>
      <c r="F1495" t="str">
        <f t="shared" si="118"/>
        <v>Detroit Tigers</v>
      </c>
      <c r="G1495" t="str">
        <f t="shared" si="119"/>
        <v>Texas Rangers</v>
      </c>
    </row>
    <row r="1496" spans="2:7" x14ac:dyDescent="0.4">
      <c r="B1496" s="6" t="s">
        <v>986</v>
      </c>
      <c r="C1496" s="5" t="str">
        <f t="shared" si="115"/>
        <v/>
      </c>
      <c r="D1496" t="str">
        <f t="shared" si="116"/>
        <v>Cincinnati Reds @ Colorado Rockies</v>
      </c>
      <c r="E1496" t="str">
        <f t="shared" si="117"/>
        <v>Tuesday, June 4, 2024</v>
      </c>
      <c r="F1496" t="str">
        <f t="shared" si="118"/>
        <v>Cincinnati Reds</v>
      </c>
      <c r="G1496" t="str">
        <f t="shared" si="119"/>
        <v>Colorado Rockies</v>
      </c>
    </row>
    <row r="1497" spans="2:7" x14ac:dyDescent="0.4">
      <c r="B1497" s="6" t="s">
        <v>987</v>
      </c>
      <c r="C1497" s="5" t="str">
        <f t="shared" si="115"/>
        <v/>
      </c>
      <c r="D1497" t="str">
        <f t="shared" si="116"/>
        <v>San Diego Padres @ Los Angeles Angels</v>
      </c>
      <c r="E1497" t="str">
        <f t="shared" si="117"/>
        <v>Tuesday, June 4, 2024</v>
      </c>
      <c r="F1497" t="str">
        <f t="shared" si="118"/>
        <v>San Diego Padres</v>
      </c>
      <c r="G1497" t="str">
        <f t="shared" si="119"/>
        <v>Los Angeles Angels</v>
      </c>
    </row>
    <row r="1498" spans="2:7" ht="18" x14ac:dyDescent="0.4">
      <c r="B1498" s="4" t="s">
        <v>996</v>
      </c>
      <c r="C1498" s="5" t="str">
        <f t="shared" si="115"/>
        <v>Wednesday, June 5, 2024</v>
      </c>
      <c r="D1498" t="str">
        <f t="shared" si="116"/>
        <v/>
      </c>
      <c r="E1498" t="str">
        <f t="shared" si="117"/>
        <v>Wednesday, June 5, 2024</v>
      </c>
      <c r="F1498" t="e">
        <f t="shared" si="118"/>
        <v>#VALUE!</v>
      </c>
      <c r="G1498" t="e">
        <f t="shared" si="119"/>
        <v>#VALUE!</v>
      </c>
    </row>
    <row r="1499" spans="2:7" x14ac:dyDescent="0.4">
      <c r="B1499" s="6" t="s">
        <v>980</v>
      </c>
      <c r="C1499" s="5" t="str">
        <f t="shared" si="115"/>
        <v/>
      </c>
      <c r="D1499" t="str">
        <f t="shared" si="116"/>
        <v>San Francisco Giants @ Arizona D'Backs</v>
      </c>
      <c r="E1499" t="str">
        <f t="shared" si="117"/>
        <v>Wednesday, June 5, 2024</v>
      </c>
      <c r="F1499" t="str">
        <f t="shared" si="118"/>
        <v>San Francisco Giants</v>
      </c>
      <c r="G1499" t="str">
        <f t="shared" si="119"/>
        <v>Arizona D'Backs</v>
      </c>
    </row>
    <row r="1500" spans="2:7" x14ac:dyDescent="0.4">
      <c r="B1500" s="6" t="s">
        <v>989</v>
      </c>
      <c r="C1500" s="5" t="str">
        <f t="shared" si="115"/>
        <v/>
      </c>
      <c r="D1500" t="str">
        <f t="shared" si="116"/>
        <v>Atlanta Braves @ Boston Red Sox</v>
      </c>
      <c r="E1500" t="str">
        <f t="shared" si="117"/>
        <v>Wednesday, June 5, 2024</v>
      </c>
      <c r="F1500" t="str">
        <f t="shared" si="118"/>
        <v>Atlanta Braves</v>
      </c>
      <c r="G1500" t="str">
        <f t="shared" si="119"/>
        <v>Boston Red Sox</v>
      </c>
    </row>
    <row r="1501" spans="2:7" x14ac:dyDescent="0.4">
      <c r="B1501" s="6" t="s">
        <v>990</v>
      </c>
      <c r="C1501" s="5" t="str">
        <f t="shared" si="115"/>
        <v/>
      </c>
      <c r="D1501" t="str">
        <f t="shared" si="116"/>
        <v>Kansas City Royals @ Cleveland Guardians</v>
      </c>
      <c r="E1501" t="str">
        <f t="shared" si="117"/>
        <v>Wednesday, June 5, 2024</v>
      </c>
      <c r="F1501" t="str">
        <f t="shared" si="118"/>
        <v>Kansas City Royals</v>
      </c>
      <c r="G1501" t="str">
        <f t="shared" si="119"/>
        <v>Cleveland Guardians</v>
      </c>
    </row>
    <row r="1502" spans="2:7" x14ac:dyDescent="0.4">
      <c r="B1502" s="6" t="s">
        <v>981</v>
      </c>
      <c r="C1502" s="5" t="str">
        <f t="shared" si="115"/>
        <v/>
      </c>
      <c r="D1502" t="str">
        <f t="shared" si="116"/>
        <v>St. Louis Cardinals @ Houston Astros</v>
      </c>
      <c r="E1502" t="str">
        <f t="shared" si="117"/>
        <v>Wednesday, June 5, 2024</v>
      </c>
      <c r="F1502" t="str">
        <f t="shared" si="118"/>
        <v>St. Louis Cardinals</v>
      </c>
      <c r="G1502" t="str">
        <f t="shared" si="119"/>
        <v>Houston Astros</v>
      </c>
    </row>
    <row r="1503" spans="2:7" x14ac:dyDescent="0.4">
      <c r="B1503" s="6" t="s">
        <v>991</v>
      </c>
      <c r="C1503" s="5" t="str">
        <f t="shared" si="115"/>
        <v/>
      </c>
      <c r="D1503" t="str">
        <f t="shared" si="116"/>
        <v>Seattle Mariners @ Oakland Athletics</v>
      </c>
      <c r="E1503" t="str">
        <f t="shared" si="117"/>
        <v>Wednesday, June 5, 2024</v>
      </c>
      <c r="F1503" t="str">
        <f t="shared" si="118"/>
        <v>Seattle Mariners</v>
      </c>
      <c r="G1503" t="str">
        <f t="shared" si="119"/>
        <v>Oakland Athletics</v>
      </c>
    </row>
    <row r="1504" spans="2:7" x14ac:dyDescent="0.4">
      <c r="B1504" s="6" t="s">
        <v>997</v>
      </c>
      <c r="C1504" s="5" t="str">
        <f t="shared" si="115"/>
        <v/>
      </c>
      <c r="D1504" t="str">
        <f t="shared" si="116"/>
        <v>Milwaukee Brewers @ Philadelphia Phillies</v>
      </c>
      <c r="E1504" t="str">
        <f t="shared" si="117"/>
        <v>Wednesday, June 5, 2024</v>
      </c>
      <c r="F1504" t="str">
        <f t="shared" si="118"/>
        <v>Milwaukee Brewers</v>
      </c>
      <c r="G1504" t="str">
        <f t="shared" si="119"/>
        <v>Philadelphia Phillies</v>
      </c>
    </row>
    <row r="1505" spans="2:7" x14ac:dyDescent="0.4">
      <c r="B1505" s="6" t="s">
        <v>992</v>
      </c>
      <c r="C1505" s="5" t="str">
        <f t="shared" si="115"/>
        <v/>
      </c>
      <c r="D1505" t="str">
        <f t="shared" si="116"/>
        <v>Los Angeles Dodgers @ Pittsburgh Pirates</v>
      </c>
      <c r="E1505" t="str">
        <f t="shared" si="117"/>
        <v>Wednesday, June 5, 2024</v>
      </c>
      <c r="F1505" t="str">
        <f t="shared" si="118"/>
        <v>Los Angeles Dodgers</v>
      </c>
      <c r="G1505" t="str">
        <f t="shared" si="119"/>
        <v>Pittsburgh Pirates</v>
      </c>
    </row>
    <row r="1506" spans="2:7" x14ac:dyDescent="0.4">
      <c r="B1506" s="6" t="s">
        <v>998</v>
      </c>
      <c r="C1506" s="5" t="str">
        <f t="shared" si="115"/>
        <v/>
      </c>
      <c r="D1506" t="str">
        <f t="shared" si="116"/>
        <v>Cincinnati Reds @ Colorado Rockies</v>
      </c>
      <c r="E1506" t="str">
        <f t="shared" si="117"/>
        <v>Wednesday, June 5, 2024</v>
      </c>
      <c r="F1506" t="str">
        <f t="shared" si="118"/>
        <v>Cincinnati Reds</v>
      </c>
      <c r="G1506" t="str">
        <f t="shared" si="119"/>
        <v>Colorado Rockies</v>
      </c>
    </row>
    <row r="1507" spans="2:7" x14ac:dyDescent="0.4">
      <c r="B1507" s="6" t="s">
        <v>999</v>
      </c>
      <c r="C1507" s="5" t="str">
        <f t="shared" si="115"/>
        <v/>
      </c>
      <c r="D1507" t="str">
        <f t="shared" si="116"/>
        <v>New York Mets @ Washington Nationals</v>
      </c>
      <c r="E1507" t="str">
        <f t="shared" si="117"/>
        <v>Wednesday, June 5, 2024</v>
      </c>
      <c r="F1507" t="str">
        <f t="shared" si="118"/>
        <v>New York Mets</v>
      </c>
      <c r="G1507" t="str">
        <f t="shared" si="119"/>
        <v>Washington Nationals</v>
      </c>
    </row>
    <row r="1508" spans="2:7" x14ac:dyDescent="0.4">
      <c r="B1508" s="6" t="s">
        <v>993</v>
      </c>
      <c r="C1508" s="5" t="str">
        <f t="shared" si="115"/>
        <v/>
      </c>
      <c r="D1508" t="str">
        <f t="shared" si="116"/>
        <v>Tampa Bay Rays @ Miami Marlins</v>
      </c>
      <c r="E1508" t="str">
        <f t="shared" si="117"/>
        <v>Wednesday, June 5, 2024</v>
      </c>
      <c r="F1508" t="str">
        <f t="shared" si="118"/>
        <v>Tampa Bay Rays</v>
      </c>
      <c r="G1508" t="str">
        <f t="shared" si="119"/>
        <v>Miami Marlins</v>
      </c>
    </row>
    <row r="1509" spans="2:7" x14ac:dyDescent="0.4">
      <c r="B1509" s="6" t="s">
        <v>994</v>
      </c>
      <c r="C1509" s="5" t="str">
        <f t="shared" si="115"/>
        <v/>
      </c>
      <c r="D1509" t="str">
        <f t="shared" si="116"/>
        <v>Minnesota Twins @ New York Yankees</v>
      </c>
      <c r="E1509" t="str">
        <f t="shared" si="117"/>
        <v>Wednesday, June 5, 2024</v>
      </c>
      <c r="F1509" t="str">
        <f t="shared" si="118"/>
        <v>Minnesota Twins</v>
      </c>
      <c r="G1509" t="str">
        <f t="shared" si="119"/>
        <v>New York Yankees</v>
      </c>
    </row>
    <row r="1510" spans="2:7" x14ac:dyDescent="0.4">
      <c r="B1510" s="6" t="s">
        <v>984</v>
      </c>
      <c r="C1510" s="5" t="str">
        <f t="shared" si="115"/>
        <v/>
      </c>
      <c r="D1510" t="str">
        <f t="shared" si="116"/>
        <v>Baltimore Orioles @ Toronto Blue Jays</v>
      </c>
      <c r="E1510" t="str">
        <f t="shared" si="117"/>
        <v>Wednesday, June 5, 2024</v>
      </c>
      <c r="F1510" t="str">
        <f t="shared" si="118"/>
        <v>Baltimore Orioles</v>
      </c>
      <c r="G1510" t="str">
        <f t="shared" si="119"/>
        <v>Toronto Blue Jays</v>
      </c>
    </row>
    <row r="1511" spans="2:7" x14ac:dyDescent="0.4">
      <c r="B1511" s="6" t="s">
        <v>995</v>
      </c>
      <c r="C1511" s="5" t="str">
        <f t="shared" si="115"/>
        <v/>
      </c>
      <c r="D1511" t="str">
        <f t="shared" si="116"/>
        <v>Chicago White Sox @ Chicago Cubs</v>
      </c>
      <c r="E1511" t="str">
        <f t="shared" si="117"/>
        <v>Wednesday, June 5, 2024</v>
      </c>
      <c r="F1511" t="str">
        <f t="shared" si="118"/>
        <v>Chicago White Sox</v>
      </c>
      <c r="G1511" t="str">
        <f t="shared" si="119"/>
        <v>Chicago Cubs</v>
      </c>
    </row>
    <row r="1512" spans="2:7" x14ac:dyDescent="0.4">
      <c r="B1512" s="6" t="s">
        <v>985</v>
      </c>
      <c r="C1512" s="5" t="str">
        <f t="shared" si="115"/>
        <v/>
      </c>
      <c r="D1512" t="str">
        <f t="shared" si="116"/>
        <v>Detroit Tigers @ Texas Rangers</v>
      </c>
      <c r="E1512" t="str">
        <f t="shared" si="117"/>
        <v>Wednesday, June 5, 2024</v>
      </c>
      <c r="F1512" t="str">
        <f t="shared" si="118"/>
        <v>Detroit Tigers</v>
      </c>
      <c r="G1512" t="str">
        <f t="shared" si="119"/>
        <v>Texas Rangers</v>
      </c>
    </row>
    <row r="1513" spans="2:7" x14ac:dyDescent="0.4">
      <c r="B1513" s="6" t="s">
        <v>987</v>
      </c>
      <c r="C1513" s="5" t="str">
        <f t="shared" si="115"/>
        <v/>
      </c>
      <c r="D1513" t="str">
        <f t="shared" si="116"/>
        <v>San Diego Padres @ Los Angeles Angels</v>
      </c>
      <c r="E1513" t="str">
        <f t="shared" si="117"/>
        <v>Wednesday, June 5, 2024</v>
      </c>
      <c r="F1513" t="str">
        <f t="shared" si="118"/>
        <v>San Diego Padres</v>
      </c>
      <c r="G1513" t="str">
        <f t="shared" si="119"/>
        <v>Los Angeles Angels</v>
      </c>
    </row>
    <row r="1514" spans="2:7" ht="18" x14ac:dyDescent="0.4">
      <c r="B1514" s="4" t="s">
        <v>1000</v>
      </c>
      <c r="C1514" s="5" t="str">
        <f t="shared" si="115"/>
        <v>Thursday, June 6, 2024</v>
      </c>
      <c r="D1514" t="str">
        <f t="shared" si="116"/>
        <v/>
      </c>
      <c r="E1514" t="str">
        <f t="shared" si="117"/>
        <v>Thursday, June 6, 2024</v>
      </c>
      <c r="F1514" t="e">
        <f t="shared" si="118"/>
        <v>#VALUE!</v>
      </c>
      <c r="G1514" t="e">
        <f t="shared" si="119"/>
        <v>#VALUE!</v>
      </c>
    </row>
    <row r="1515" spans="2:7" x14ac:dyDescent="0.4">
      <c r="B1515" s="6" t="s">
        <v>1001</v>
      </c>
      <c r="C1515" s="5" t="str">
        <f t="shared" si="115"/>
        <v/>
      </c>
      <c r="D1515" t="str">
        <f t="shared" si="116"/>
        <v>Boston Red Sox @ Chicago White Sox</v>
      </c>
      <c r="E1515" t="str">
        <f t="shared" si="117"/>
        <v>Thursday, June 6, 2024</v>
      </c>
      <c r="F1515" t="str">
        <f t="shared" si="118"/>
        <v>Boston Red Sox</v>
      </c>
      <c r="G1515" t="str">
        <f t="shared" si="119"/>
        <v>Chicago White Sox</v>
      </c>
    </row>
    <row r="1516" spans="2:7" x14ac:dyDescent="0.4">
      <c r="B1516" s="6" t="s">
        <v>990</v>
      </c>
      <c r="C1516" s="5" t="str">
        <f t="shared" si="115"/>
        <v/>
      </c>
      <c r="D1516" t="str">
        <f t="shared" si="116"/>
        <v>Kansas City Royals @ Cleveland Guardians</v>
      </c>
      <c r="E1516" t="str">
        <f t="shared" si="117"/>
        <v>Thursday, June 6, 2024</v>
      </c>
      <c r="F1516" t="str">
        <f t="shared" si="118"/>
        <v>Kansas City Royals</v>
      </c>
      <c r="G1516" t="str">
        <f t="shared" si="119"/>
        <v>Cleveland Guardians</v>
      </c>
    </row>
    <row r="1517" spans="2:7" x14ac:dyDescent="0.4">
      <c r="B1517" s="6" t="s">
        <v>991</v>
      </c>
      <c r="C1517" s="5" t="str">
        <f t="shared" si="115"/>
        <v/>
      </c>
      <c r="D1517" t="str">
        <f t="shared" si="116"/>
        <v>Seattle Mariners @ Oakland Athletics</v>
      </c>
      <c r="E1517" t="str">
        <f t="shared" si="117"/>
        <v>Thursday, June 6, 2024</v>
      </c>
      <c r="F1517" t="str">
        <f t="shared" si="118"/>
        <v>Seattle Mariners</v>
      </c>
      <c r="G1517" t="str">
        <f t="shared" si="119"/>
        <v>Oakland Athletics</v>
      </c>
    </row>
    <row r="1518" spans="2:7" x14ac:dyDescent="0.4">
      <c r="B1518" s="6" t="s">
        <v>992</v>
      </c>
      <c r="C1518" s="5" t="str">
        <f t="shared" si="115"/>
        <v/>
      </c>
      <c r="D1518" t="str">
        <f t="shared" si="116"/>
        <v>Los Angeles Dodgers @ Pittsburgh Pirates</v>
      </c>
      <c r="E1518" t="str">
        <f t="shared" si="117"/>
        <v>Thursday, June 6, 2024</v>
      </c>
      <c r="F1518" t="str">
        <f t="shared" si="118"/>
        <v>Los Angeles Dodgers</v>
      </c>
      <c r="G1518" t="str">
        <f t="shared" si="119"/>
        <v>Pittsburgh Pirates</v>
      </c>
    </row>
    <row r="1519" spans="2:7" x14ac:dyDescent="0.4">
      <c r="B1519" s="6" t="s">
        <v>1002</v>
      </c>
      <c r="C1519" s="5" t="str">
        <f t="shared" si="115"/>
        <v/>
      </c>
      <c r="D1519" t="str">
        <f t="shared" si="116"/>
        <v>Baltimore Orioles @ Toronto Blue Jays</v>
      </c>
      <c r="E1519" t="str">
        <f t="shared" si="117"/>
        <v>Thursday, June 6, 2024</v>
      </c>
      <c r="F1519" t="str">
        <f t="shared" si="118"/>
        <v>Baltimore Orioles</v>
      </c>
      <c r="G1519" t="str">
        <f t="shared" si="119"/>
        <v>Toronto Blue Jays</v>
      </c>
    </row>
    <row r="1520" spans="2:7" x14ac:dyDescent="0.4">
      <c r="B1520" s="6" t="s">
        <v>1003</v>
      </c>
      <c r="C1520" s="5" t="str">
        <f t="shared" si="115"/>
        <v/>
      </c>
      <c r="D1520" t="str">
        <f t="shared" si="116"/>
        <v>Atlanta Braves @ Washington Nationals</v>
      </c>
      <c r="E1520" t="str">
        <f t="shared" si="117"/>
        <v>Thursday, June 6, 2024</v>
      </c>
      <c r="F1520" t="str">
        <f t="shared" si="118"/>
        <v>Atlanta Braves</v>
      </c>
      <c r="G1520" t="str">
        <f t="shared" si="119"/>
        <v>Washington Nationals</v>
      </c>
    </row>
    <row r="1521" spans="2:7" x14ac:dyDescent="0.4">
      <c r="B1521" s="6" t="s">
        <v>994</v>
      </c>
      <c r="C1521" s="5" t="str">
        <f t="shared" si="115"/>
        <v/>
      </c>
      <c r="D1521" t="str">
        <f t="shared" si="116"/>
        <v>Minnesota Twins @ New York Yankees</v>
      </c>
      <c r="E1521" t="str">
        <f t="shared" si="117"/>
        <v>Thursday, June 6, 2024</v>
      </c>
      <c r="F1521" t="str">
        <f t="shared" si="118"/>
        <v>Minnesota Twins</v>
      </c>
      <c r="G1521" t="str">
        <f t="shared" si="119"/>
        <v>New York Yankees</v>
      </c>
    </row>
    <row r="1522" spans="2:7" x14ac:dyDescent="0.4">
      <c r="B1522" s="6" t="s">
        <v>1004</v>
      </c>
      <c r="C1522" s="5" t="str">
        <f t="shared" si="115"/>
        <v/>
      </c>
      <c r="D1522" t="str">
        <f t="shared" si="116"/>
        <v>Chicago Cubs @ Cincinnati Reds</v>
      </c>
      <c r="E1522" t="str">
        <f t="shared" si="117"/>
        <v>Thursday, June 6, 2024</v>
      </c>
      <c r="F1522" t="str">
        <f t="shared" si="118"/>
        <v>Chicago Cubs</v>
      </c>
      <c r="G1522" t="str">
        <f t="shared" si="119"/>
        <v>Cincinnati Reds</v>
      </c>
    </row>
    <row r="1523" spans="2:7" x14ac:dyDescent="0.4">
      <c r="B1523" s="6" t="s">
        <v>1005</v>
      </c>
      <c r="C1523" s="5" t="str">
        <f t="shared" si="115"/>
        <v/>
      </c>
      <c r="D1523" t="str">
        <f t="shared" si="116"/>
        <v>Colorado Rockies @ St. Louis Cardinals</v>
      </c>
      <c r="E1523" t="str">
        <f t="shared" si="117"/>
        <v>Thursday, June 6, 2024</v>
      </c>
      <c r="F1523" t="str">
        <f t="shared" si="118"/>
        <v>Colorado Rockies</v>
      </c>
      <c r="G1523" t="str">
        <f t="shared" si="119"/>
        <v>St. Louis Cardinals</v>
      </c>
    </row>
    <row r="1524" spans="2:7" x14ac:dyDescent="0.4">
      <c r="B1524" s="6" t="s">
        <v>1006</v>
      </c>
      <c r="C1524" s="5" t="str">
        <f t="shared" si="115"/>
        <v/>
      </c>
      <c r="D1524" t="str">
        <f t="shared" si="116"/>
        <v>Arizona D'Backs @ San Diego Padres</v>
      </c>
      <c r="E1524" t="str">
        <f t="shared" si="117"/>
        <v>Thursday, June 6, 2024</v>
      </c>
      <c r="F1524" t="str">
        <f t="shared" si="118"/>
        <v>Arizona D'Backs</v>
      </c>
      <c r="G1524" t="str">
        <f t="shared" si="119"/>
        <v>San Diego Padres</v>
      </c>
    </row>
    <row r="1525" spans="2:7" ht="18" x14ac:dyDescent="0.4">
      <c r="B1525" s="4" t="s">
        <v>1007</v>
      </c>
      <c r="C1525" s="5" t="str">
        <f t="shared" si="115"/>
        <v>Friday, June 7, 2024</v>
      </c>
      <c r="D1525" t="str">
        <f t="shared" si="116"/>
        <v/>
      </c>
      <c r="E1525" t="str">
        <f t="shared" si="117"/>
        <v>Friday, June 7, 2024</v>
      </c>
      <c r="F1525" t="e">
        <f t="shared" si="118"/>
        <v>#VALUE!</v>
      </c>
      <c r="G1525" t="e">
        <f t="shared" si="119"/>
        <v>#VALUE!</v>
      </c>
    </row>
    <row r="1526" spans="2:7" x14ac:dyDescent="0.4">
      <c r="B1526" s="6" t="s">
        <v>1001</v>
      </c>
      <c r="C1526" s="5" t="str">
        <f t="shared" si="115"/>
        <v/>
      </c>
      <c r="D1526" t="str">
        <f t="shared" si="116"/>
        <v>Boston Red Sox @ Chicago White Sox</v>
      </c>
      <c r="E1526" t="str">
        <f t="shared" si="117"/>
        <v>Friday, June 7, 2024</v>
      </c>
      <c r="F1526" t="str">
        <f t="shared" si="118"/>
        <v>Boston Red Sox</v>
      </c>
      <c r="G1526" t="str">
        <f t="shared" si="119"/>
        <v>Chicago White Sox</v>
      </c>
    </row>
    <row r="1527" spans="2:7" x14ac:dyDescent="0.4">
      <c r="B1527" s="6" t="s">
        <v>1008</v>
      </c>
      <c r="C1527" s="5" t="str">
        <f t="shared" si="115"/>
        <v/>
      </c>
      <c r="D1527" t="str">
        <f t="shared" si="116"/>
        <v>Toronto Blue Jays @ Oakland Athletics</v>
      </c>
      <c r="E1527" t="str">
        <f t="shared" si="117"/>
        <v>Friday, June 7, 2024</v>
      </c>
      <c r="F1527" t="str">
        <f t="shared" si="118"/>
        <v>Toronto Blue Jays</v>
      </c>
      <c r="G1527" t="str">
        <f t="shared" si="119"/>
        <v>Oakland Athletics</v>
      </c>
    </row>
    <row r="1528" spans="2:7" x14ac:dyDescent="0.4">
      <c r="B1528" s="6" t="s">
        <v>1009</v>
      </c>
      <c r="C1528" s="5" t="str">
        <f t="shared" si="115"/>
        <v/>
      </c>
      <c r="D1528" t="str">
        <f t="shared" si="116"/>
        <v>Minnesota Twins @ Pittsburgh Pirates</v>
      </c>
      <c r="E1528" t="str">
        <f t="shared" si="117"/>
        <v>Friday, June 7, 2024</v>
      </c>
      <c r="F1528" t="str">
        <f t="shared" si="118"/>
        <v>Minnesota Twins</v>
      </c>
      <c r="G1528" t="str">
        <f t="shared" si="119"/>
        <v>Pittsburgh Pirates</v>
      </c>
    </row>
    <row r="1529" spans="2:7" x14ac:dyDescent="0.4">
      <c r="B1529" s="6" t="s">
        <v>1010</v>
      </c>
      <c r="C1529" s="5" t="str">
        <f t="shared" si="115"/>
        <v/>
      </c>
      <c r="D1529" t="str">
        <f t="shared" si="116"/>
        <v>Baltimore Orioles @ Tampa Bay Rays</v>
      </c>
      <c r="E1529" t="str">
        <f t="shared" si="117"/>
        <v>Friday, June 7, 2024</v>
      </c>
      <c r="F1529" t="str">
        <f t="shared" si="118"/>
        <v>Baltimore Orioles</v>
      </c>
      <c r="G1529" t="str">
        <f t="shared" si="119"/>
        <v>Tampa Bay Rays</v>
      </c>
    </row>
    <row r="1530" spans="2:7" x14ac:dyDescent="0.4">
      <c r="B1530" s="6" t="s">
        <v>1011</v>
      </c>
      <c r="C1530" s="5" t="str">
        <f t="shared" si="115"/>
        <v/>
      </c>
      <c r="D1530" t="str">
        <f t="shared" si="116"/>
        <v>Milwaukee Brewers @ Detroit Tigers</v>
      </c>
      <c r="E1530" t="str">
        <f t="shared" si="117"/>
        <v>Friday, June 7, 2024</v>
      </c>
      <c r="F1530" t="str">
        <f t="shared" si="118"/>
        <v>Milwaukee Brewers</v>
      </c>
      <c r="G1530" t="str">
        <f t="shared" si="119"/>
        <v>Detroit Tigers</v>
      </c>
    </row>
    <row r="1531" spans="2:7" x14ac:dyDescent="0.4">
      <c r="B1531" s="6" t="s">
        <v>1003</v>
      </c>
      <c r="C1531" s="5" t="str">
        <f t="shared" si="115"/>
        <v/>
      </c>
      <c r="D1531" t="str">
        <f t="shared" si="116"/>
        <v>Atlanta Braves @ Washington Nationals</v>
      </c>
      <c r="E1531" t="str">
        <f t="shared" si="117"/>
        <v>Friday, June 7, 2024</v>
      </c>
      <c r="F1531" t="str">
        <f t="shared" si="118"/>
        <v>Atlanta Braves</v>
      </c>
      <c r="G1531" t="str">
        <f t="shared" si="119"/>
        <v>Washington Nationals</v>
      </c>
    </row>
    <row r="1532" spans="2:7" x14ac:dyDescent="0.4">
      <c r="B1532" s="6" t="s">
        <v>1012</v>
      </c>
      <c r="C1532" s="5" t="str">
        <f t="shared" si="115"/>
        <v/>
      </c>
      <c r="D1532" t="str">
        <f t="shared" si="116"/>
        <v>Los Angeles Dodgers @ New York Yankees</v>
      </c>
      <c r="E1532" t="str">
        <f t="shared" si="117"/>
        <v>Friday, June 7, 2024</v>
      </c>
      <c r="F1532" t="str">
        <f t="shared" si="118"/>
        <v>Los Angeles Dodgers</v>
      </c>
      <c r="G1532" t="str">
        <f t="shared" si="119"/>
        <v>New York Yankees</v>
      </c>
    </row>
    <row r="1533" spans="2:7" x14ac:dyDescent="0.4">
      <c r="B1533" s="6" t="s">
        <v>1004</v>
      </c>
      <c r="C1533" s="5" t="str">
        <f t="shared" si="115"/>
        <v/>
      </c>
      <c r="D1533" t="str">
        <f t="shared" si="116"/>
        <v>Chicago Cubs @ Cincinnati Reds</v>
      </c>
      <c r="E1533" t="str">
        <f t="shared" si="117"/>
        <v>Friday, June 7, 2024</v>
      </c>
      <c r="F1533" t="str">
        <f t="shared" si="118"/>
        <v>Chicago Cubs</v>
      </c>
      <c r="G1533" t="str">
        <f t="shared" si="119"/>
        <v>Cincinnati Reds</v>
      </c>
    </row>
    <row r="1534" spans="2:7" x14ac:dyDescent="0.4">
      <c r="B1534" s="6" t="s">
        <v>1013</v>
      </c>
      <c r="C1534" s="5" t="str">
        <f t="shared" si="115"/>
        <v/>
      </c>
      <c r="D1534" t="str">
        <f t="shared" si="116"/>
        <v>Cleveland Guardians @ Miami Marlins</v>
      </c>
      <c r="E1534" t="str">
        <f t="shared" si="117"/>
        <v>Friday, June 7, 2024</v>
      </c>
      <c r="F1534" t="str">
        <f t="shared" si="118"/>
        <v>Cleveland Guardians</v>
      </c>
      <c r="G1534" t="str">
        <f t="shared" si="119"/>
        <v>Miami Marlins</v>
      </c>
    </row>
    <row r="1535" spans="2:7" x14ac:dyDescent="0.4">
      <c r="B1535" s="6" t="s">
        <v>1014</v>
      </c>
      <c r="C1535" s="5" t="str">
        <f t="shared" si="115"/>
        <v/>
      </c>
      <c r="D1535" t="str">
        <f t="shared" si="116"/>
        <v>San Francisco Giants @ Texas Rangers</v>
      </c>
      <c r="E1535" t="str">
        <f t="shared" si="117"/>
        <v>Friday, June 7, 2024</v>
      </c>
      <c r="F1535" t="str">
        <f t="shared" si="118"/>
        <v>San Francisco Giants</v>
      </c>
      <c r="G1535" t="str">
        <f t="shared" si="119"/>
        <v>Texas Rangers</v>
      </c>
    </row>
    <row r="1536" spans="2:7" x14ac:dyDescent="0.4">
      <c r="B1536" s="6" t="s">
        <v>1015</v>
      </c>
      <c r="C1536" s="5" t="str">
        <f t="shared" si="115"/>
        <v/>
      </c>
      <c r="D1536" t="str">
        <f t="shared" si="116"/>
        <v>Seattle Mariners @ Kansas City Royals</v>
      </c>
      <c r="E1536" t="str">
        <f t="shared" si="117"/>
        <v>Friday, June 7, 2024</v>
      </c>
      <c r="F1536" t="str">
        <f t="shared" si="118"/>
        <v>Seattle Mariners</v>
      </c>
      <c r="G1536" t="str">
        <f t="shared" si="119"/>
        <v>Kansas City Royals</v>
      </c>
    </row>
    <row r="1537" spans="2:7" x14ac:dyDescent="0.4">
      <c r="B1537" s="6" t="s">
        <v>1016</v>
      </c>
      <c r="C1537" s="5" t="str">
        <f t="shared" si="115"/>
        <v/>
      </c>
      <c r="D1537" t="str">
        <f t="shared" si="116"/>
        <v>Colorado Rockies @ St. Louis Cardinals</v>
      </c>
      <c r="E1537" t="str">
        <f t="shared" si="117"/>
        <v>Friday, June 7, 2024</v>
      </c>
      <c r="F1537" t="str">
        <f t="shared" si="118"/>
        <v>Colorado Rockies</v>
      </c>
      <c r="G1537" t="str">
        <f t="shared" si="119"/>
        <v>St. Louis Cardinals</v>
      </c>
    </row>
    <row r="1538" spans="2:7" x14ac:dyDescent="0.4">
      <c r="B1538" s="6" t="s">
        <v>1017</v>
      </c>
      <c r="C1538" s="5" t="str">
        <f t="shared" si="115"/>
        <v/>
      </c>
      <c r="D1538" t="str">
        <f t="shared" si="116"/>
        <v>Houston Astros @ Los Angeles Angels</v>
      </c>
      <c r="E1538" t="str">
        <f t="shared" si="117"/>
        <v>Friday, June 7, 2024</v>
      </c>
      <c r="F1538" t="str">
        <f t="shared" si="118"/>
        <v>Houston Astros</v>
      </c>
      <c r="G1538" t="str">
        <f t="shared" si="119"/>
        <v>Los Angeles Angels</v>
      </c>
    </row>
    <row r="1539" spans="2:7" x14ac:dyDescent="0.4">
      <c r="B1539" s="6" t="s">
        <v>1006</v>
      </c>
      <c r="C1539" s="5" t="str">
        <f t="shared" ref="C1539:C1602" si="120">IF(RIGHT(B1539,4)="2024",B1539,"")</f>
        <v/>
      </c>
      <c r="D1539" t="str">
        <f t="shared" ref="D1539:D1602" si="121">IF(C1539="",TRIM(SUBSTITUTE(MID(B1539,IFERROR(SEARCH(":",B1539)+7,1),LEN(B1539)),"TBD","")),"")</f>
        <v>Arizona D'Backs @ San Diego Padres</v>
      </c>
      <c r="E1539" t="str">
        <f t="shared" si="117"/>
        <v>Friday, June 7, 2024</v>
      </c>
      <c r="F1539" t="str">
        <f t="shared" si="118"/>
        <v>Arizona D'Backs</v>
      </c>
      <c r="G1539" t="str">
        <f t="shared" si="119"/>
        <v>San Diego Padres</v>
      </c>
    </row>
    <row r="1540" spans="2:7" ht="18" x14ac:dyDescent="0.4">
      <c r="B1540" s="4" t="s">
        <v>1018</v>
      </c>
      <c r="C1540" s="5" t="str">
        <f t="shared" si="120"/>
        <v>Saturday, June 8, 2024</v>
      </c>
      <c r="D1540" t="str">
        <f t="shared" si="121"/>
        <v/>
      </c>
      <c r="E1540" t="str">
        <f t="shared" ref="E1540:E1603" si="122">IF(C1540="",E1539,C1540)</f>
        <v>Saturday, June 8, 2024</v>
      </c>
      <c r="F1540" t="e">
        <f t="shared" ref="F1540:F1603" si="123">TRIM(SUBSTITUTE(TRIM(LEFT(D1540, SEARCH("@", D1540) - 1)),"TBD",""))</f>
        <v>#VALUE!</v>
      </c>
      <c r="G1540" t="e">
        <f t="shared" ref="G1540:G1603" si="124">TRIM(MID(B1540, SEARCH("@", B1540) + 1, LEN(B1540)))</f>
        <v>#VALUE!</v>
      </c>
    </row>
    <row r="1541" spans="2:7" x14ac:dyDescent="0.4">
      <c r="B1541" s="6" t="s">
        <v>1001</v>
      </c>
      <c r="C1541" s="5" t="str">
        <f t="shared" si="120"/>
        <v/>
      </c>
      <c r="D1541" t="str">
        <f t="shared" si="121"/>
        <v>Boston Red Sox @ Chicago White Sox</v>
      </c>
      <c r="E1541" t="str">
        <f t="shared" si="122"/>
        <v>Saturday, June 8, 2024</v>
      </c>
      <c r="F1541" t="str">
        <f t="shared" si="123"/>
        <v>Boston Red Sox</v>
      </c>
      <c r="G1541" t="str">
        <f t="shared" si="124"/>
        <v>Chicago White Sox</v>
      </c>
    </row>
    <row r="1542" spans="2:7" x14ac:dyDescent="0.4">
      <c r="B1542" s="6" t="s">
        <v>1019</v>
      </c>
      <c r="C1542" s="5" t="str">
        <f t="shared" si="120"/>
        <v/>
      </c>
      <c r="D1542" t="str">
        <f t="shared" si="121"/>
        <v>Los Angeles Dodgers @ New York Yankees</v>
      </c>
      <c r="E1542" t="str">
        <f t="shared" si="122"/>
        <v>Saturday, June 8, 2024</v>
      </c>
      <c r="F1542" t="str">
        <f t="shared" si="123"/>
        <v>Los Angeles Dodgers</v>
      </c>
      <c r="G1542" t="str">
        <f t="shared" si="124"/>
        <v>New York Yankees</v>
      </c>
    </row>
    <row r="1543" spans="2:7" x14ac:dyDescent="0.4">
      <c r="B1543" s="6" t="s">
        <v>803</v>
      </c>
      <c r="C1543" s="5" t="str">
        <f t="shared" si="120"/>
        <v/>
      </c>
      <c r="D1543" t="str">
        <f t="shared" si="121"/>
        <v>Philadelphia Phillies @ New York Mets</v>
      </c>
      <c r="E1543" t="str">
        <f t="shared" si="122"/>
        <v>Saturday, June 8, 2024</v>
      </c>
      <c r="F1543" t="str">
        <f t="shared" si="123"/>
        <v>Philadelphia Phillies</v>
      </c>
      <c r="G1543" t="str">
        <f t="shared" si="124"/>
        <v>New York Mets</v>
      </c>
    </row>
    <row r="1544" spans="2:7" x14ac:dyDescent="0.4">
      <c r="B1544" s="6" t="s">
        <v>1008</v>
      </c>
      <c r="C1544" s="5" t="str">
        <f t="shared" si="120"/>
        <v/>
      </c>
      <c r="D1544" t="str">
        <f t="shared" si="121"/>
        <v>Toronto Blue Jays @ Oakland Athletics</v>
      </c>
      <c r="E1544" t="str">
        <f t="shared" si="122"/>
        <v>Saturday, June 8, 2024</v>
      </c>
      <c r="F1544" t="str">
        <f t="shared" si="123"/>
        <v>Toronto Blue Jays</v>
      </c>
      <c r="G1544" t="str">
        <f t="shared" si="124"/>
        <v>Oakland Athletics</v>
      </c>
    </row>
    <row r="1545" spans="2:7" x14ac:dyDescent="0.4">
      <c r="B1545" s="6" t="s">
        <v>1009</v>
      </c>
      <c r="C1545" s="5" t="str">
        <f t="shared" si="120"/>
        <v/>
      </c>
      <c r="D1545" t="str">
        <f t="shared" si="121"/>
        <v>Minnesota Twins @ Pittsburgh Pirates</v>
      </c>
      <c r="E1545" t="str">
        <f t="shared" si="122"/>
        <v>Saturday, June 8, 2024</v>
      </c>
      <c r="F1545" t="str">
        <f t="shared" si="123"/>
        <v>Minnesota Twins</v>
      </c>
      <c r="G1545" t="str">
        <f t="shared" si="124"/>
        <v>Pittsburgh Pirates</v>
      </c>
    </row>
    <row r="1546" spans="2:7" x14ac:dyDescent="0.4">
      <c r="B1546" s="6" t="s">
        <v>1020</v>
      </c>
      <c r="C1546" s="5" t="str">
        <f t="shared" si="120"/>
        <v/>
      </c>
      <c r="D1546" t="str">
        <f t="shared" si="121"/>
        <v>Colorado Rockies @ St. Louis Cardinals</v>
      </c>
      <c r="E1546" t="str">
        <f t="shared" si="122"/>
        <v>Saturday, June 8, 2024</v>
      </c>
      <c r="F1546" t="str">
        <f t="shared" si="123"/>
        <v>Colorado Rockies</v>
      </c>
      <c r="G1546" t="str">
        <f t="shared" si="124"/>
        <v>St. Louis Cardinals</v>
      </c>
    </row>
    <row r="1547" spans="2:7" x14ac:dyDescent="0.4">
      <c r="B1547" s="6" t="s">
        <v>1010</v>
      </c>
      <c r="C1547" s="5" t="str">
        <f t="shared" si="120"/>
        <v/>
      </c>
      <c r="D1547" t="str">
        <f t="shared" si="121"/>
        <v>Baltimore Orioles @ Tampa Bay Rays</v>
      </c>
      <c r="E1547" t="str">
        <f t="shared" si="122"/>
        <v>Saturday, June 8, 2024</v>
      </c>
      <c r="F1547" t="str">
        <f t="shared" si="123"/>
        <v>Baltimore Orioles</v>
      </c>
      <c r="G1547" t="str">
        <f t="shared" si="124"/>
        <v>Tampa Bay Rays</v>
      </c>
    </row>
    <row r="1548" spans="2:7" x14ac:dyDescent="0.4">
      <c r="B1548" s="6" t="s">
        <v>1021</v>
      </c>
      <c r="C1548" s="5" t="str">
        <f t="shared" si="120"/>
        <v/>
      </c>
      <c r="D1548" t="str">
        <f t="shared" si="121"/>
        <v>San Francisco Giants @ Texas Rangers</v>
      </c>
      <c r="E1548" t="str">
        <f t="shared" si="122"/>
        <v>Saturday, June 8, 2024</v>
      </c>
      <c r="F1548" t="str">
        <f t="shared" si="123"/>
        <v>San Francisco Giants</v>
      </c>
      <c r="G1548" t="str">
        <f t="shared" si="124"/>
        <v>Texas Rangers</v>
      </c>
    </row>
    <row r="1549" spans="2:7" x14ac:dyDescent="0.4">
      <c r="B1549" s="6" t="s">
        <v>1022</v>
      </c>
      <c r="C1549" s="5" t="str">
        <f t="shared" si="120"/>
        <v/>
      </c>
      <c r="D1549" t="str">
        <f t="shared" si="121"/>
        <v>Atlanta Braves @ Washington Nationals</v>
      </c>
      <c r="E1549" t="str">
        <f t="shared" si="122"/>
        <v>Saturday, June 8, 2024</v>
      </c>
      <c r="F1549" t="str">
        <f t="shared" si="123"/>
        <v>Atlanta Braves</v>
      </c>
      <c r="G1549" t="str">
        <f t="shared" si="124"/>
        <v>Washington Nationals</v>
      </c>
    </row>
    <row r="1550" spans="2:7" x14ac:dyDescent="0.4">
      <c r="B1550" s="6" t="s">
        <v>1023</v>
      </c>
      <c r="C1550" s="5" t="str">
        <f t="shared" si="120"/>
        <v/>
      </c>
      <c r="D1550" t="str">
        <f t="shared" si="121"/>
        <v>Chicago Cubs @ Cincinnati Reds</v>
      </c>
      <c r="E1550" t="str">
        <f t="shared" si="122"/>
        <v>Saturday, June 8, 2024</v>
      </c>
      <c r="F1550" t="str">
        <f t="shared" si="123"/>
        <v>Chicago Cubs</v>
      </c>
      <c r="G1550" t="str">
        <f t="shared" si="124"/>
        <v>Cincinnati Reds</v>
      </c>
    </row>
    <row r="1551" spans="2:7" x14ac:dyDescent="0.4">
      <c r="B1551" s="6" t="s">
        <v>1024</v>
      </c>
      <c r="C1551" s="5" t="str">
        <f t="shared" si="120"/>
        <v/>
      </c>
      <c r="D1551" t="str">
        <f t="shared" si="121"/>
        <v>Milwaukee Brewers @ Detroit Tigers</v>
      </c>
      <c r="E1551" t="str">
        <f t="shared" si="122"/>
        <v>Saturday, June 8, 2024</v>
      </c>
      <c r="F1551" t="str">
        <f t="shared" si="123"/>
        <v>Milwaukee Brewers</v>
      </c>
      <c r="G1551" t="str">
        <f t="shared" si="124"/>
        <v>Detroit Tigers</v>
      </c>
    </row>
    <row r="1552" spans="2:7" x14ac:dyDescent="0.4">
      <c r="B1552" s="6" t="s">
        <v>1025</v>
      </c>
      <c r="C1552" s="5" t="str">
        <f t="shared" si="120"/>
        <v/>
      </c>
      <c r="D1552" t="str">
        <f t="shared" si="121"/>
        <v>Seattle Mariners @ Kansas City Royals</v>
      </c>
      <c r="E1552" t="str">
        <f t="shared" si="122"/>
        <v>Saturday, June 8, 2024</v>
      </c>
      <c r="F1552" t="str">
        <f t="shared" si="123"/>
        <v>Seattle Mariners</v>
      </c>
      <c r="G1552" t="str">
        <f t="shared" si="124"/>
        <v>Kansas City Royals</v>
      </c>
    </row>
    <row r="1553" spans="2:7" x14ac:dyDescent="0.4">
      <c r="B1553" s="6" t="s">
        <v>1026</v>
      </c>
      <c r="C1553" s="5" t="str">
        <f t="shared" si="120"/>
        <v/>
      </c>
      <c r="D1553" t="str">
        <f t="shared" si="121"/>
        <v>Cleveland Guardians @ Miami Marlins</v>
      </c>
      <c r="E1553" t="str">
        <f t="shared" si="122"/>
        <v>Saturday, June 8, 2024</v>
      </c>
      <c r="F1553" t="str">
        <f t="shared" si="123"/>
        <v>Cleveland Guardians</v>
      </c>
      <c r="G1553" t="str">
        <f t="shared" si="124"/>
        <v>Miami Marlins</v>
      </c>
    </row>
    <row r="1554" spans="2:7" x14ac:dyDescent="0.4">
      <c r="B1554" s="6" t="s">
        <v>1027</v>
      </c>
      <c r="C1554" s="5" t="str">
        <f t="shared" si="120"/>
        <v/>
      </c>
      <c r="D1554" t="str">
        <f t="shared" si="121"/>
        <v>Arizona D'Backs @ San Diego Padres</v>
      </c>
      <c r="E1554" t="str">
        <f t="shared" si="122"/>
        <v>Saturday, June 8, 2024</v>
      </c>
      <c r="F1554" t="str">
        <f t="shared" si="123"/>
        <v>Arizona D'Backs</v>
      </c>
      <c r="G1554" t="str">
        <f t="shared" si="124"/>
        <v>San Diego Padres</v>
      </c>
    </row>
    <row r="1555" spans="2:7" x14ac:dyDescent="0.4">
      <c r="B1555" s="6" t="s">
        <v>1017</v>
      </c>
      <c r="C1555" s="5" t="str">
        <f t="shared" si="120"/>
        <v/>
      </c>
      <c r="D1555" t="str">
        <f t="shared" si="121"/>
        <v>Houston Astros @ Los Angeles Angels</v>
      </c>
      <c r="E1555" t="str">
        <f t="shared" si="122"/>
        <v>Saturday, June 8, 2024</v>
      </c>
      <c r="F1555" t="str">
        <f t="shared" si="123"/>
        <v>Houston Astros</v>
      </c>
      <c r="G1555" t="str">
        <f t="shared" si="124"/>
        <v>Los Angeles Angels</v>
      </c>
    </row>
    <row r="1556" spans="2:7" ht="18" x14ac:dyDescent="0.4">
      <c r="B1556" s="4" t="s">
        <v>1028</v>
      </c>
      <c r="C1556" s="5" t="str">
        <f t="shared" si="120"/>
        <v>Sunday, June 9, 2024</v>
      </c>
      <c r="D1556" t="str">
        <f t="shared" si="121"/>
        <v/>
      </c>
      <c r="E1556" t="str">
        <f t="shared" si="122"/>
        <v>Sunday, June 9, 2024</v>
      </c>
      <c r="F1556" t="e">
        <f t="shared" si="123"/>
        <v>#VALUE!</v>
      </c>
      <c r="G1556" t="e">
        <f t="shared" si="124"/>
        <v>#VALUE!</v>
      </c>
    </row>
    <row r="1557" spans="2:7" x14ac:dyDescent="0.4">
      <c r="B1557" s="6" t="s">
        <v>1001</v>
      </c>
      <c r="C1557" s="5" t="str">
        <f t="shared" si="120"/>
        <v/>
      </c>
      <c r="D1557" t="str">
        <f t="shared" si="121"/>
        <v>Boston Red Sox @ Chicago White Sox</v>
      </c>
      <c r="E1557" t="str">
        <f t="shared" si="122"/>
        <v>Sunday, June 9, 2024</v>
      </c>
      <c r="F1557" t="str">
        <f t="shared" si="123"/>
        <v>Boston Red Sox</v>
      </c>
      <c r="G1557" t="str">
        <f t="shared" si="124"/>
        <v>Chicago White Sox</v>
      </c>
    </row>
    <row r="1558" spans="2:7" x14ac:dyDescent="0.4">
      <c r="B1558" s="6" t="s">
        <v>1019</v>
      </c>
      <c r="C1558" s="5" t="str">
        <f t="shared" si="120"/>
        <v/>
      </c>
      <c r="D1558" t="str">
        <f t="shared" si="121"/>
        <v>Los Angeles Dodgers @ New York Yankees</v>
      </c>
      <c r="E1558" t="str">
        <f t="shared" si="122"/>
        <v>Sunday, June 9, 2024</v>
      </c>
      <c r="F1558" t="str">
        <f t="shared" si="123"/>
        <v>Los Angeles Dodgers</v>
      </c>
      <c r="G1558" t="str">
        <f t="shared" si="124"/>
        <v>New York Yankees</v>
      </c>
    </row>
    <row r="1559" spans="2:7" x14ac:dyDescent="0.4">
      <c r="B1559" s="6" t="s">
        <v>1008</v>
      </c>
      <c r="C1559" s="5" t="str">
        <f t="shared" si="120"/>
        <v/>
      </c>
      <c r="D1559" t="str">
        <f t="shared" si="121"/>
        <v>Toronto Blue Jays @ Oakland Athletics</v>
      </c>
      <c r="E1559" t="str">
        <f t="shared" si="122"/>
        <v>Sunday, June 9, 2024</v>
      </c>
      <c r="F1559" t="str">
        <f t="shared" si="123"/>
        <v>Toronto Blue Jays</v>
      </c>
      <c r="G1559" t="str">
        <f t="shared" si="124"/>
        <v>Oakland Athletics</v>
      </c>
    </row>
    <row r="1560" spans="2:7" x14ac:dyDescent="0.4">
      <c r="B1560" s="6" t="s">
        <v>1009</v>
      </c>
      <c r="C1560" s="5" t="str">
        <f t="shared" si="120"/>
        <v/>
      </c>
      <c r="D1560" t="str">
        <f t="shared" si="121"/>
        <v>Minnesota Twins @ Pittsburgh Pirates</v>
      </c>
      <c r="E1560" t="str">
        <f t="shared" si="122"/>
        <v>Sunday, June 9, 2024</v>
      </c>
      <c r="F1560" t="str">
        <f t="shared" si="123"/>
        <v>Minnesota Twins</v>
      </c>
      <c r="G1560" t="str">
        <f t="shared" si="124"/>
        <v>Pittsburgh Pirates</v>
      </c>
    </row>
    <row r="1561" spans="2:7" x14ac:dyDescent="0.4">
      <c r="B1561" s="6" t="s">
        <v>1010</v>
      </c>
      <c r="C1561" s="5" t="str">
        <f t="shared" si="120"/>
        <v/>
      </c>
      <c r="D1561" t="str">
        <f t="shared" si="121"/>
        <v>Baltimore Orioles @ Tampa Bay Rays</v>
      </c>
      <c r="E1561" t="str">
        <f t="shared" si="122"/>
        <v>Sunday, June 9, 2024</v>
      </c>
      <c r="F1561" t="str">
        <f t="shared" si="123"/>
        <v>Baltimore Orioles</v>
      </c>
      <c r="G1561" t="str">
        <f t="shared" si="124"/>
        <v>Tampa Bay Rays</v>
      </c>
    </row>
    <row r="1562" spans="2:7" x14ac:dyDescent="0.4">
      <c r="B1562" s="6" t="s">
        <v>1029</v>
      </c>
      <c r="C1562" s="5" t="str">
        <f t="shared" si="120"/>
        <v/>
      </c>
      <c r="D1562" t="str">
        <f t="shared" si="121"/>
        <v>New York Mets @ Philadelphia Phillies</v>
      </c>
      <c r="E1562" t="str">
        <f t="shared" si="122"/>
        <v>Sunday, June 9, 2024</v>
      </c>
      <c r="F1562" t="str">
        <f t="shared" si="123"/>
        <v>New York Mets</v>
      </c>
      <c r="G1562" t="str">
        <f t="shared" si="124"/>
        <v>Philadelphia Phillies</v>
      </c>
    </row>
    <row r="1563" spans="2:7" x14ac:dyDescent="0.4">
      <c r="B1563" s="6" t="s">
        <v>1030</v>
      </c>
      <c r="C1563" s="5" t="str">
        <f t="shared" si="120"/>
        <v/>
      </c>
      <c r="D1563" t="str">
        <f t="shared" si="121"/>
        <v>Atlanta Braves @ Washington Nationals</v>
      </c>
      <c r="E1563" t="str">
        <f t="shared" si="122"/>
        <v>Sunday, June 9, 2024</v>
      </c>
      <c r="F1563" t="str">
        <f t="shared" si="123"/>
        <v>Atlanta Braves</v>
      </c>
      <c r="G1563" t="str">
        <f t="shared" si="124"/>
        <v>Washington Nationals</v>
      </c>
    </row>
    <row r="1564" spans="2:7" x14ac:dyDescent="0.4">
      <c r="B1564" s="6" t="s">
        <v>1031</v>
      </c>
      <c r="C1564" s="5" t="str">
        <f t="shared" si="120"/>
        <v/>
      </c>
      <c r="D1564" t="str">
        <f t="shared" si="121"/>
        <v>Chicago Cubs @ Cincinnati Reds</v>
      </c>
      <c r="E1564" t="str">
        <f t="shared" si="122"/>
        <v>Sunday, June 9, 2024</v>
      </c>
      <c r="F1564" t="str">
        <f t="shared" si="123"/>
        <v>Chicago Cubs</v>
      </c>
      <c r="G1564" t="str">
        <f t="shared" si="124"/>
        <v>Cincinnati Reds</v>
      </c>
    </row>
    <row r="1565" spans="2:7" x14ac:dyDescent="0.4">
      <c r="B1565" s="6" t="s">
        <v>1032</v>
      </c>
      <c r="C1565" s="5" t="str">
        <f t="shared" si="120"/>
        <v/>
      </c>
      <c r="D1565" t="str">
        <f t="shared" si="121"/>
        <v>Milwaukee Brewers @ Detroit Tigers</v>
      </c>
      <c r="E1565" t="str">
        <f t="shared" si="122"/>
        <v>Sunday, June 9, 2024</v>
      </c>
      <c r="F1565" t="str">
        <f t="shared" si="123"/>
        <v>Milwaukee Brewers</v>
      </c>
      <c r="G1565" t="str">
        <f t="shared" si="124"/>
        <v>Detroit Tigers</v>
      </c>
    </row>
    <row r="1566" spans="2:7" x14ac:dyDescent="0.4">
      <c r="B1566" s="6" t="s">
        <v>1033</v>
      </c>
      <c r="C1566" s="5" t="str">
        <f t="shared" si="120"/>
        <v/>
      </c>
      <c r="D1566" t="str">
        <f t="shared" si="121"/>
        <v>Cleveland Guardians @ Miami Marlins</v>
      </c>
      <c r="E1566" t="str">
        <f t="shared" si="122"/>
        <v>Sunday, June 9, 2024</v>
      </c>
      <c r="F1566" t="str">
        <f t="shared" si="123"/>
        <v>Cleveland Guardians</v>
      </c>
      <c r="G1566" t="str">
        <f t="shared" si="124"/>
        <v>Miami Marlins</v>
      </c>
    </row>
    <row r="1567" spans="2:7" x14ac:dyDescent="0.4">
      <c r="B1567" s="6" t="s">
        <v>1034</v>
      </c>
      <c r="C1567" s="5" t="str">
        <f t="shared" si="120"/>
        <v/>
      </c>
      <c r="D1567" t="str">
        <f t="shared" si="121"/>
        <v>Seattle Mariners @ Kansas City Royals</v>
      </c>
      <c r="E1567" t="str">
        <f t="shared" si="122"/>
        <v>Sunday, June 9, 2024</v>
      </c>
      <c r="F1567" t="str">
        <f t="shared" si="123"/>
        <v>Seattle Mariners</v>
      </c>
      <c r="G1567" t="str">
        <f t="shared" si="124"/>
        <v>Kansas City Royals</v>
      </c>
    </row>
    <row r="1568" spans="2:7" x14ac:dyDescent="0.4">
      <c r="B1568" s="6" t="s">
        <v>1035</v>
      </c>
      <c r="C1568" s="5" t="str">
        <f t="shared" si="120"/>
        <v/>
      </c>
      <c r="D1568" t="str">
        <f t="shared" si="121"/>
        <v>Colorado Rockies @ St. Louis Cardinals</v>
      </c>
      <c r="E1568" t="str">
        <f t="shared" si="122"/>
        <v>Sunday, June 9, 2024</v>
      </c>
      <c r="F1568" t="str">
        <f t="shared" si="123"/>
        <v>Colorado Rockies</v>
      </c>
      <c r="G1568" t="str">
        <f t="shared" si="124"/>
        <v>St. Louis Cardinals</v>
      </c>
    </row>
    <row r="1569" spans="2:7" x14ac:dyDescent="0.4">
      <c r="B1569" s="6" t="s">
        <v>1036</v>
      </c>
      <c r="C1569" s="5" t="str">
        <f t="shared" si="120"/>
        <v/>
      </c>
      <c r="D1569" t="str">
        <f t="shared" si="121"/>
        <v>San Francisco Giants @ Texas Rangers</v>
      </c>
      <c r="E1569" t="str">
        <f t="shared" si="122"/>
        <v>Sunday, June 9, 2024</v>
      </c>
      <c r="F1569" t="str">
        <f t="shared" si="123"/>
        <v>San Francisco Giants</v>
      </c>
      <c r="G1569" t="str">
        <f t="shared" si="124"/>
        <v>Texas Rangers</v>
      </c>
    </row>
    <row r="1570" spans="2:7" x14ac:dyDescent="0.4">
      <c r="B1570" s="6" t="s">
        <v>1037</v>
      </c>
      <c r="C1570" s="5" t="str">
        <f t="shared" si="120"/>
        <v/>
      </c>
      <c r="D1570" t="str">
        <f t="shared" si="121"/>
        <v>Houston Astros @ Los Angeles Angels</v>
      </c>
      <c r="E1570" t="str">
        <f t="shared" si="122"/>
        <v>Sunday, June 9, 2024</v>
      </c>
      <c r="F1570" t="str">
        <f t="shared" si="123"/>
        <v>Houston Astros</v>
      </c>
      <c r="G1570" t="str">
        <f t="shared" si="124"/>
        <v>Los Angeles Angels</v>
      </c>
    </row>
    <row r="1571" spans="2:7" x14ac:dyDescent="0.4">
      <c r="B1571" s="6" t="s">
        <v>1038</v>
      </c>
      <c r="C1571" s="5" t="str">
        <f t="shared" si="120"/>
        <v/>
      </c>
      <c r="D1571" t="str">
        <f t="shared" si="121"/>
        <v>Arizona D'Backs @ San Diego Padres</v>
      </c>
      <c r="E1571" t="str">
        <f t="shared" si="122"/>
        <v>Sunday, June 9, 2024</v>
      </c>
      <c r="F1571" t="str">
        <f t="shared" si="123"/>
        <v>Arizona D'Backs</v>
      </c>
      <c r="G1571" t="str">
        <f t="shared" si="124"/>
        <v>San Diego Padres</v>
      </c>
    </row>
    <row r="1572" spans="2:7" ht="18" x14ac:dyDescent="0.4">
      <c r="B1572" s="4" t="s">
        <v>1039</v>
      </c>
      <c r="C1572" s="5" t="str">
        <f t="shared" si="120"/>
        <v>Monday, June 10, 2024</v>
      </c>
      <c r="D1572" t="str">
        <f t="shared" si="121"/>
        <v/>
      </c>
      <c r="E1572" t="str">
        <f t="shared" si="122"/>
        <v>Monday, June 10, 2024</v>
      </c>
      <c r="F1572" t="e">
        <f t="shared" si="123"/>
        <v>#VALUE!</v>
      </c>
      <c r="G1572" t="e">
        <f t="shared" si="124"/>
        <v>#VALUE!</v>
      </c>
    </row>
    <row r="1573" spans="2:7" x14ac:dyDescent="0.4">
      <c r="B1573" s="6" t="s">
        <v>1040</v>
      </c>
      <c r="C1573" s="5" t="str">
        <f t="shared" si="120"/>
        <v/>
      </c>
      <c r="D1573" t="str">
        <f t="shared" si="121"/>
        <v>Chicago White Sox @ Seattle Mariners</v>
      </c>
      <c r="E1573" t="str">
        <f t="shared" si="122"/>
        <v>Monday, June 10, 2024</v>
      </c>
      <c r="F1573" t="str">
        <f t="shared" si="123"/>
        <v>Chicago White Sox</v>
      </c>
      <c r="G1573" t="str">
        <f t="shared" si="124"/>
        <v>Seattle Mariners</v>
      </c>
    </row>
    <row r="1574" spans="2:7" x14ac:dyDescent="0.4">
      <c r="B1574" s="6" t="s">
        <v>1010</v>
      </c>
      <c r="C1574" s="5" t="str">
        <f t="shared" si="120"/>
        <v/>
      </c>
      <c r="D1574" t="str">
        <f t="shared" si="121"/>
        <v>Baltimore Orioles @ Tampa Bay Rays</v>
      </c>
      <c r="E1574" t="str">
        <f t="shared" si="122"/>
        <v>Monday, June 10, 2024</v>
      </c>
      <c r="F1574" t="str">
        <f t="shared" si="123"/>
        <v>Baltimore Orioles</v>
      </c>
      <c r="G1574" t="str">
        <f t="shared" si="124"/>
        <v>Tampa Bay Rays</v>
      </c>
    </row>
    <row r="1575" spans="2:7" x14ac:dyDescent="0.4">
      <c r="B1575" s="6" t="s">
        <v>1041</v>
      </c>
      <c r="C1575" s="5" t="str">
        <f t="shared" si="120"/>
        <v/>
      </c>
      <c r="D1575" t="str">
        <f t="shared" si="121"/>
        <v>Colorado Rockies @ Minnesota Twins</v>
      </c>
      <c r="E1575" t="str">
        <f t="shared" si="122"/>
        <v>Monday, June 10, 2024</v>
      </c>
      <c r="F1575" t="str">
        <f t="shared" si="123"/>
        <v>Colorado Rockies</v>
      </c>
      <c r="G1575" t="str">
        <f t="shared" si="124"/>
        <v>Minnesota Twins</v>
      </c>
    </row>
    <row r="1576" spans="2:7" x14ac:dyDescent="0.4">
      <c r="B1576" s="6" t="s">
        <v>1042</v>
      </c>
      <c r="C1576" s="5" t="str">
        <f t="shared" si="120"/>
        <v/>
      </c>
      <c r="D1576" t="str">
        <f t="shared" si="121"/>
        <v>New York Yankees @ Kansas City Royals</v>
      </c>
      <c r="E1576" t="str">
        <f t="shared" si="122"/>
        <v>Monday, June 10, 2024</v>
      </c>
      <c r="F1576" t="str">
        <f t="shared" si="123"/>
        <v>New York Yankees</v>
      </c>
      <c r="G1576" t="str">
        <f t="shared" si="124"/>
        <v>Kansas City Royals</v>
      </c>
    </row>
    <row r="1577" spans="2:7" x14ac:dyDescent="0.4">
      <c r="B1577" s="6" t="s">
        <v>1043</v>
      </c>
      <c r="C1577" s="5" t="str">
        <f t="shared" si="120"/>
        <v/>
      </c>
      <c r="D1577" t="str">
        <f t="shared" si="121"/>
        <v>Toronto Blue Jays @ Milwaukee Brewers</v>
      </c>
      <c r="E1577" t="str">
        <f t="shared" si="122"/>
        <v>Monday, June 10, 2024</v>
      </c>
      <c r="F1577" t="str">
        <f t="shared" si="123"/>
        <v>Toronto Blue Jays</v>
      </c>
      <c r="G1577" t="str">
        <f t="shared" si="124"/>
        <v>Milwaukee Brewers</v>
      </c>
    </row>
    <row r="1578" spans="2:7" x14ac:dyDescent="0.4">
      <c r="B1578" s="6" t="s">
        <v>1044</v>
      </c>
      <c r="C1578" s="5" t="str">
        <f t="shared" si="120"/>
        <v/>
      </c>
      <c r="D1578" t="str">
        <f t="shared" si="121"/>
        <v>Oakland Athletics @ San Diego Padres</v>
      </c>
      <c r="E1578" t="str">
        <f t="shared" si="122"/>
        <v>Monday, June 10, 2024</v>
      </c>
      <c r="F1578" t="str">
        <f t="shared" si="123"/>
        <v>Oakland Athletics</v>
      </c>
      <c r="G1578" t="str">
        <f t="shared" si="124"/>
        <v>San Diego Padres</v>
      </c>
    </row>
    <row r="1579" spans="2:7" x14ac:dyDescent="0.4">
      <c r="B1579" s="6" t="s">
        <v>1045</v>
      </c>
      <c r="C1579" s="5" t="str">
        <f t="shared" si="120"/>
        <v/>
      </c>
      <c r="D1579" t="str">
        <f t="shared" si="121"/>
        <v>Houston Astros @ San Francisco Giants</v>
      </c>
      <c r="E1579" t="str">
        <f t="shared" si="122"/>
        <v>Monday, June 10, 2024</v>
      </c>
      <c r="F1579" t="str">
        <f t="shared" si="123"/>
        <v>Houston Astros</v>
      </c>
      <c r="G1579" t="str">
        <f t="shared" si="124"/>
        <v>San Francisco Giants</v>
      </c>
    </row>
    <row r="1580" spans="2:7" ht="18" x14ac:dyDescent="0.4">
      <c r="B1580" s="4" t="s">
        <v>1046</v>
      </c>
      <c r="C1580" s="5" t="str">
        <f t="shared" si="120"/>
        <v>Tuesday, June 11, 2024</v>
      </c>
      <c r="D1580" t="str">
        <f t="shared" si="121"/>
        <v/>
      </c>
      <c r="E1580" t="str">
        <f t="shared" si="122"/>
        <v>Tuesday, June 11, 2024</v>
      </c>
      <c r="F1580" t="e">
        <f t="shared" si="123"/>
        <v>#VALUE!</v>
      </c>
      <c r="G1580" t="e">
        <f t="shared" si="124"/>
        <v>#VALUE!</v>
      </c>
    </row>
    <row r="1581" spans="2:7" x14ac:dyDescent="0.4">
      <c r="B1581" s="6" t="s">
        <v>1047</v>
      </c>
      <c r="C1581" s="5" t="str">
        <f t="shared" si="120"/>
        <v/>
      </c>
      <c r="D1581" t="str">
        <f t="shared" si="121"/>
        <v>Los Angeles Angels @ Arizona D'Backs</v>
      </c>
      <c r="E1581" t="str">
        <f t="shared" si="122"/>
        <v>Tuesday, June 11, 2024</v>
      </c>
      <c r="F1581" t="str">
        <f t="shared" si="123"/>
        <v>Los Angeles Angels</v>
      </c>
      <c r="G1581" t="str">
        <f t="shared" si="124"/>
        <v>Arizona D'Backs</v>
      </c>
    </row>
    <row r="1582" spans="2:7" x14ac:dyDescent="0.4">
      <c r="B1582" s="6" t="s">
        <v>1048</v>
      </c>
      <c r="C1582" s="5" t="str">
        <f t="shared" si="120"/>
        <v/>
      </c>
      <c r="D1582" t="str">
        <f t="shared" si="121"/>
        <v>Atlanta Braves @ Baltimore Orioles</v>
      </c>
      <c r="E1582" t="str">
        <f t="shared" si="122"/>
        <v>Tuesday, June 11, 2024</v>
      </c>
      <c r="F1582" t="str">
        <f t="shared" si="123"/>
        <v>Atlanta Braves</v>
      </c>
      <c r="G1582" t="str">
        <f t="shared" si="124"/>
        <v>Baltimore Orioles</v>
      </c>
    </row>
    <row r="1583" spans="2:7" x14ac:dyDescent="0.4">
      <c r="B1583" s="6" t="s">
        <v>1049</v>
      </c>
      <c r="C1583" s="5" t="str">
        <f t="shared" si="120"/>
        <v/>
      </c>
      <c r="D1583" t="str">
        <f t="shared" si="121"/>
        <v>Philadelphia Phillies @ Boston Red Sox</v>
      </c>
      <c r="E1583" t="str">
        <f t="shared" si="122"/>
        <v>Tuesday, June 11, 2024</v>
      </c>
      <c r="F1583" t="str">
        <f t="shared" si="123"/>
        <v>Philadelphia Phillies</v>
      </c>
      <c r="G1583" t="str">
        <f t="shared" si="124"/>
        <v>Boston Red Sox</v>
      </c>
    </row>
    <row r="1584" spans="2:7" x14ac:dyDescent="0.4">
      <c r="B1584" s="6" t="s">
        <v>1050</v>
      </c>
      <c r="C1584" s="5" t="str">
        <f t="shared" si="120"/>
        <v/>
      </c>
      <c r="D1584" t="str">
        <f t="shared" si="121"/>
        <v>Miami Marlins @ New York Mets</v>
      </c>
      <c r="E1584" t="str">
        <f t="shared" si="122"/>
        <v>Tuesday, June 11, 2024</v>
      </c>
      <c r="F1584" t="str">
        <f t="shared" si="123"/>
        <v>Miami Marlins</v>
      </c>
      <c r="G1584" t="str">
        <f t="shared" si="124"/>
        <v>New York Mets</v>
      </c>
    </row>
    <row r="1585" spans="2:7" x14ac:dyDescent="0.4">
      <c r="B1585" s="6" t="s">
        <v>1040</v>
      </c>
      <c r="C1585" s="5" t="str">
        <f t="shared" si="120"/>
        <v/>
      </c>
      <c r="D1585" t="str">
        <f t="shared" si="121"/>
        <v>Chicago White Sox @ Seattle Mariners</v>
      </c>
      <c r="E1585" t="str">
        <f t="shared" si="122"/>
        <v>Tuesday, June 11, 2024</v>
      </c>
      <c r="F1585" t="str">
        <f t="shared" si="123"/>
        <v>Chicago White Sox</v>
      </c>
      <c r="G1585" t="str">
        <f t="shared" si="124"/>
        <v>Seattle Mariners</v>
      </c>
    </row>
    <row r="1586" spans="2:7" x14ac:dyDescent="0.4">
      <c r="B1586" s="6" t="s">
        <v>1051</v>
      </c>
      <c r="C1586" s="5" t="str">
        <f t="shared" si="120"/>
        <v/>
      </c>
      <c r="D1586" t="str">
        <f t="shared" si="121"/>
        <v>Chicago Cubs @ Tampa Bay Rays</v>
      </c>
      <c r="E1586" t="str">
        <f t="shared" si="122"/>
        <v>Tuesday, June 11, 2024</v>
      </c>
      <c r="F1586" t="str">
        <f t="shared" si="123"/>
        <v>Chicago Cubs</v>
      </c>
      <c r="G1586" t="str">
        <f t="shared" si="124"/>
        <v>Tampa Bay Rays</v>
      </c>
    </row>
    <row r="1587" spans="2:7" x14ac:dyDescent="0.4">
      <c r="B1587" s="6" t="s">
        <v>1052</v>
      </c>
      <c r="C1587" s="5" t="str">
        <f t="shared" si="120"/>
        <v/>
      </c>
      <c r="D1587" t="str">
        <f t="shared" si="121"/>
        <v>Washington Nationals @ Detroit Tigers</v>
      </c>
      <c r="E1587" t="str">
        <f t="shared" si="122"/>
        <v>Tuesday, June 11, 2024</v>
      </c>
      <c r="F1587" t="str">
        <f t="shared" si="123"/>
        <v>Washington Nationals</v>
      </c>
      <c r="G1587" t="str">
        <f t="shared" si="124"/>
        <v>Detroit Tigers</v>
      </c>
    </row>
    <row r="1588" spans="2:7" x14ac:dyDescent="0.4">
      <c r="B1588" s="6" t="s">
        <v>1053</v>
      </c>
      <c r="C1588" s="5" t="str">
        <f t="shared" si="120"/>
        <v/>
      </c>
      <c r="D1588" t="str">
        <f t="shared" si="121"/>
        <v>Cleveland Guardians @ Cincinnati Reds</v>
      </c>
      <c r="E1588" t="str">
        <f t="shared" si="122"/>
        <v>Tuesday, June 11, 2024</v>
      </c>
      <c r="F1588" t="str">
        <f t="shared" si="123"/>
        <v>Cleveland Guardians</v>
      </c>
      <c r="G1588" t="str">
        <f t="shared" si="124"/>
        <v>Cincinnati Reds</v>
      </c>
    </row>
    <row r="1589" spans="2:7" x14ac:dyDescent="0.4">
      <c r="B1589" s="6" t="s">
        <v>1041</v>
      </c>
      <c r="C1589" s="5" t="str">
        <f t="shared" si="120"/>
        <v/>
      </c>
      <c r="D1589" t="str">
        <f t="shared" si="121"/>
        <v>Colorado Rockies @ Minnesota Twins</v>
      </c>
      <c r="E1589" t="str">
        <f t="shared" si="122"/>
        <v>Tuesday, June 11, 2024</v>
      </c>
      <c r="F1589" t="str">
        <f t="shared" si="123"/>
        <v>Colorado Rockies</v>
      </c>
      <c r="G1589" t="str">
        <f t="shared" si="124"/>
        <v>Minnesota Twins</v>
      </c>
    </row>
    <row r="1590" spans="2:7" x14ac:dyDescent="0.4">
      <c r="B1590" s="6" t="s">
        <v>1054</v>
      </c>
      <c r="C1590" s="5" t="str">
        <f t="shared" si="120"/>
        <v/>
      </c>
      <c r="D1590" t="str">
        <f t="shared" si="121"/>
        <v>Pittsburgh Pirates @ St. Louis Cardinals</v>
      </c>
      <c r="E1590" t="str">
        <f t="shared" si="122"/>
        <v>Tuesday, June 11, 2024</v>
      </c>
      <c r="F1590" t="str">
        <f t="shared" si="123"/>
        <v>Pittsburgh Pirates</v>
      </c>
      <c r="G1590" t="str">
        <f t="shared" si="124"/>
        <v>St. Louis Cardinals</v>
      </c>
    </row>
    <row r="1591" spans="2:7" x14ac:dyDescent="0.4">
      <c r="B1591" s="6" t="s">
        <v>1042</v>
      </c>
      <c r="C1591" s="5" t="str">
        <f t="shared" si="120"/>
        <v/>
      </c>
      <c r="D1591" t="str">
        <f t="shared" si="121"/>
        <v>New York Yankees @ Kansas City Royals</v>
      </c>
      <c r="E1591" t="str">
        <f t="shared" si="122"/>
        <v>Tuesday, June 11, 2024</v>
      </c>
      <c r="F1591" t="str">
        <f t="shared" si="123"/>
        <v>New York Yankees</v>
      </c>
      <c r="G1591" t="str">
        <f t="shared" si="124"/>
        <v>Kansas City Royals</v>
      </c>
    </row>
    <row r="1592" spans="2:7" x14ac:dyDescent="0.4">
      <c r="B1592" s="6" t="s">
        <v>1043</v>
      </c>
      <c r="C1592" s="5" t="str">
        <f t="shared" si="120"/>
        <v/>
      </c>
      <c r="D1592" t="str">
        <f t="shared" si="121"/>
        <v>Toronto Blue Jays @ Milwaukee Brewers</v>
      </c>
      <c r="E1592" t="str">
        <f t="shared" si="122"/>
        <v>Tuesday, June 11, 2024</v>
      </c>
      <c r="F1592" t="str">
        <f t="shared" si="123"/>
        <v>Toronto Blue Jays</v>
      </c>
      <c r="G1592" t="str">
        <f t="shared" si="124"/>
        <v>Milwaukee Brewers</v>
      </c>
    </row>
    <row r="1593" spans="2:7" x14ac:dyDescent="0.4">
      <c r="B1593" s="6" t="s">
        <v>1044</v>
      </c>
      <c r="C1593" s="5" t="str">
        <f t="shared" si="120"/>
        <v/>
      </c>
      <c r="D1593" t="str">
        <f t="shared" si="121"/>
        <v>Oakland Athletics @ San Diego Padres</v>
      </c>
      <c r="E1593" t="str">
        <f t="shared" si="122"/>
        <v>Tuesday, June 11, 2024</v>
      </c>
      <c r="F1593" t="str">
        <f t="shared" si="123"/>
        <v>Oakland Athletics</v>
      </c>
      <c r="G1593" t="str">
        <f t="shared" si="124"/>
        <v>San Diego Padres</v>
      </c>
    </row>
    <row r="1594" spans="2:7" x14ac:dyDescent="0.4">
      <c r="B1594" s="6" t="s">
        <v>1045</v>
      </c>
      <c r="C1594" s="5" t="str">
        <f t="shared" si="120"/>
        <v/>
      </c>
      <c r="D1594" t="str">
        <f t="shared" si="121"/>
        <v>Houston Astros @ San Francisco Giants</v>
      </c>
      <c r="E1594" t="str">
        <f t="shared" si="122"/>
        <v>Tuesday, June 11, 2024</v>
      </c>
      <c r="F1594" t="str">
        <f t="shared" si="123"/>
        <v>Houston Astros</v>
      </c>
      <c r="G1594" t="str">
        <f t="shared" si="124"/>
        <v>San Francisco Giants</v>
      </c>
    </row>
    <row r="1595" spans="2:7" x14ac:dyDescent="0.4">
      <c r="B1595" s="6" t="s">
        <v>1055</v>
      </c>
      <c r="C1595" s="5" t="str">
        <f t="shared" si="120"/>
        <v/>
      </c>
      <c r="D1595" t="str">
        <f t="shared" si="121"/>
        <v>Texas Rangers @ Los Angeles Dodgers</v>
      </c>
      <c r="E1595" t="str">
        <f t="shared" si="122"/>
        <v>Tuesday, June 11, 2024</v>
      </c>
      <c r="F1595" t="str">
        <f t="shared" si="123"/>
        <v>Texas Rangers</v>
      </c>
      <c r="G1595" t="str">
        <f t="shared" si="124"/>
        <v>Los Angeles Dodgers</v>
      </c>
    </row>
    <row r="1596" spans="2:7" ht="18" x14ac:dyDescent="0.4">
      <c r="B1596" s="4" t="s">
        <v>1056</v>
      </c>
      <c r="C1596" s="5" t="str">
        <f t="shared" si="120"/>
        <v>Wednesday, June 12, 2024</v>
      </c>
      <c r="D1596" t="str">
        <f t="shared" si="121"/>
        <v/>
      </c>
      <c r="E1596" t="str">
        <f t="shared" si="122"/>
        <v>Wednesday, June 12, 2024</v>
      </c>
      <c r="F1596" t="e">
        <f t="shared" si="123"/>
        <v>#VALUE!</v>
      </c>
      <c r="G1596" t="e">
        <f t="shared" si="124"/>
        <v>#VALUE!</v>
      </c>
    </row>
    <row r="1597" spans="2:7" x14ac:dyDescent="0.4">
      <c r="B1597" s="6" t="s">
        <v>1047</v>
      </c>
      <c r="C1597" s="5" t="str">
        <f t="shared" si="120"/>
        <v/>
      </c>
      <c r="D1597" t="str">
        <f t="shared" si="121"/>
        <v>Los Angeles Angels @ Arizona D'Backs</v>
      </c>
      <c r="E1597" t="str">
        <f t="shared" si="122"/>
        <v>Wednesday, June 12, 2024</v>
      </c>
      <c r="F1597" t="str">
        <f t="shared" si="123"/>
        <v>Los Angeles Angels</v>
      </c>
      <c r="G1597" t="str">
        <f t="shared" si="124"/>
        <v>Arizona D'Backs</v>
      </c>
    </row>
    <row r="1598" spans="2:7" x14ac:dyDescent="0.4">
      <c r="B1598" s="6" t="s">
        <v>1048</v>
      </c>
      <c r="C1598" s="5" t="str">
        <f t="shared" si="120"/>
        <v/>
      </c>
      <c r="D1598" t="str">
        <f t="shared" si="121"/>
        <v>Atlanta Braves @ Baltimore Orioles</v>
      </c>
      <c r="E1598" t="str">
        <f t="shared" si="122"/>
        <v>Wednesday, June 12, 2024</v>
      </c>
      <c r="F1598" t="str">
        <f t="shared" si="123"/>
        <v>Atlanta Braves</v>
      </c>
      <c r="G1598" t="str">
        <f t="shared" si="124"/>
        <v>Baltimore Orioles</v>
      </c>
    </row>
    <row r="1599" spans="2:7" x14ac:dyDescent="0.4">
      <c r="B1599" s="6" t="s">
        <v>1049</v>
      </c>
      <c r="C1599" s="5" t="str">
        <f t="shared" si="120"/>
        <v/>
      </c>
      <c r="D1599" t="str">
        <f t="shared" si="121"/>
        <v>Philadelphia Phillies @ Boston Red Sox</v>
      </c>
      <c r="E1599" t="str">
        <f t="shared" si="122"/>
        <v>Wednesday, June 12, 2024</v>
      </c>
      <c r="F1599" t="str">
        <f t="shared" si="123"/>
        <v>Philadelphia Phillies</v>
      </c>
      <c r="G1599" t="str">
        <f t="shared" si="124"/>
        <v>Boston Red Sox</v>
      </c>
    </row>
    <row r="1600" spans="2:7" x14ac:dyDescent="0.4">
      <c r="B1600" s="6" t="s">
        <v>1050</v>
      </c>
      <c r="C1600" s="5" t="str">
        <f t="shared" si="120"/>
        <v/>
      </c>
      <c r="D1600" t="str">
        <f t="shared" si="121"/>
        <v>Miami Marlins @ New York Mets</v>
      </c>
      <c r="E1600" t="str">
        <f t="shared" si="122"/>
        <v>Wednesday, June 12, 2024</v>
      </c>
      <c r="F1600" t="str">
        <f t="shared" si="123"/>
        <v>Miami Marlins</v>
      </c>
      <c r="G1600" t="str">
        <f t="shared" si="124"/>
        <v>New York Mets</v>
      </c>
    </row>
    <row r="1601" spans="2:7" x14ac:dyDescent="0.4">
      <c r="B1601" s="6" t="s">
        <v>1040</v>
      </c>
      <c r="C1601" s="5" t="str">
        <f t="shared" si="120"/>
        <v/>
      </c>
      <c r="D1601" t="str">
        <f t="shared" si="121"/>
        <v>Chicago White Sox @ Seattle Mariners</v>
      </c>
      <c r="E1601" t="str">
        <f t="shared" si="122"/>
        <v>Wednesday, June 12, 2024</v>
      </c>
      <c r="F1601" t="str">
        <f t="shared" si="123"/>
        <v>Chicago White Sox</v>
      </c>
      <c r="G1601" t="str">
        <f t="shared" si="124"/>
        <v>Seattle Mariners</v>
      </c>
    </row>
    <row r="1602" spans="2:7" x14ac:dyDescent="0.4">
      <c r="B1602" s="6" t="s">
        <v>1051</v>
      </c>
      <c r="C1602" s="5" t="str">
        <f t="shared" si="120"/>
        <v/>
      </c>
      <c r="D1602" t="str">
        <f t="shared" si="121"/>
        <v>Chicago Cubs @ Tampa Bay Rays</v>
      </c>
      <c r="E1602" t="str">
        <f t="shared" si="122"/>
        <v>Wednesday, June 12, 2024</v>
      </c>
      <c r="F1602" t="str">
        <f t="shared" si="123"/>
        <v>Chicago Cubs</v>
      </c>
      <c r="G1602" t="str">
        <f t="shared" si="124"/>
        <v>Tampa Bay Rays</v>
      </c>
    </row>
    <row r="1603" spans="2:7" x14ac:dyDescent="0.4">
      <c r="B1603" s="6" t="s">
        <v>1057</v>
      </c>
      <c r="C1603" s="5" t="str">
        <f t="shared" ref="C1603:C1666" si="125">IF(RIGHT(B1603,4)="2024",B1603,"")</f>
        <v/>
      </c>
      <c r="D1603" t="str">
        <f t="shared" ref="D1603:D1666" si="126">IF(C1603="",TRIM(SUBSTITUTE(MID(B1603,IFERROR(SEARCH(":",B1603)+7,1),LEN(B1603)),"TBD","")),"")</f>
        <v>Colorado Rockies @ Minnesota Twins</v>
      </c>
      <c r="E1603" t="str">
        <f t="shared" si="122"/>
        <v>Wednesday, June 12, 2024</v>
      </c>
      <c r="F1603" t="str">
        <f t="shared" si="123"/>
        <v>Colorado Rockies</v>
      </c>
      <c r="G1603" t="str">
        <f t="shared" si="124"/>
        <v>Minnesota Twins</v>
      </c>
    </row>
    <row r="1604" spans="2:7" x14ac:dyDescent="0.4">
      <c r="B1604" s="6" t="s">
        <v>1058</v>
      </c>
      <c r="C1604" s="5" t="str">
        <f t="shared" si="125"/>
        <v/>
      </c>
      <c r="D1604" t="str">
        <f t="shared" si="126"/>
        <v>Toronto Blue Jays @ Milwaukee Brewers</v>
      </c>
      <c r="E1604" t="str">
        <f t="shared" ref="E1604:E1667" si="127">IF(C1604="",E1603,C1604)</f>
        <v>Wednesday, June 12, 2024</v>
      </c>
      <c r="F1604" t="str">
        <f t="shared" ref="F1604:F1667" si="128">TRIM(SUBSTITUTE(TRIM(LEFT(D1604, SEARCH("@", D1604) - 1)),"TBD",""))</f>
        <v>Toronto Blue Jays</v>
      </c>
      <c r="G1604" t="str">
        <f t="shared" ref="G1604:G1667" si="129">TRIM(MID(B1604, SEARCH("@", B1604) + 1, LEN(B1604)))</f>
        <v>Milwaukee Brewers</v>
      </c>
    </row>
    <row r="1605" spans="2:7" x14ac:dyDescent="0.4">
      <c r="B1605" s="6" t="s">
        <v>1059</v>
      </c>
      <c r="C1605" s="5" t="str">
        <f t="shared" si="125"/>
        <v/>
      </c>
      <c r="D1605" t="str">
        <f t="shared" si="126"/>
        <v>Houston Astros @ San Francisco Giants</v>
      </c>
      <c r="E1605" t="str">
        <f t="shared" si="127"/>
        <v>Wednesday, June 12, 2024</v>
      </c>
      <c r="F1605" t="str">
        <f t="shared" si="128"/>
        <v>Houston Astros</v>
      </c>
      <c r="G1605" t="str">
        <f t="shared" si="129"/>
        <v>San Francisco Giants</v>
      </c>
    </row>
    <row r="1606" spans="2:7" x14ac:dyDescent="0.4">
      <c r="B1606" s="6" t="s">
        <v>1060</v>
      </c>
      <c r="C1606" s="5" t="str">
        <f t="shared" si="125"/>
        <v/>
      </c>
      <c r="D1606" t="str">
        <f t="shared" si="126"/>
        <v>Oakland Athletics @ San Diego Padres</v>
      </c>
      <c r="E1606" t="str">
        <f t="shared" si="127"/>
        <v>Wednesday, June 12, 2024</v>
      </c>
      <c r="F1606" t="str">
        <f t="shared" si="128"/>
        <v>Oakland Athletics</v>
      </c>
      <c r="G1606" t="str">
        <f t="shared" si="129"/>
        <v>San Diego Padres</v>
      </c>
    </row>
    <row r="1607" spans="2:7" x14ac:dyDescent="0.4">
      <c r="B1607" s="6" t="s">
        <v>1052</v>
      </c>
      <c r="C1607" s="5" t="str">
        <f t="shared" si="125"/>
        <v/>
      </c>
      <c r="D1607" t="str">
        <f t="shared" si="126"/>
        <v>Washington Nationals @ Detroit Tigers</v>
      </c>
      <c r="E1607" t="str">
        <f t="shared" si="127"/>
        <v>Wednesday, June 12, 2024</v>
      </c>
      <c r="F1607" t="str">
        <f t="shared" si="128"/>
        <v>Washington Nationals</v>
      </c>
      <c r="G1607" t="str">
        <f t="shared" si="129"/>
        <v>Detroit Tigers</v>
      </c>
    </row>
    <row r="1608" spans="2:7" x14ac:dyDescent="0.4">
      <c r="B1608" s="6" t="s">
        <v>1053</v>
      </c>
      <c r="C1608" s="5" t="str">
        <f t="shared" si="125"/>
        <v/>
      </c>
      <c r="D1608" t="str">
        <f t="shared" si="126"/>
        <v>Cleveland Guardians @ Cincinnati Reds</v>
      </c>
      <c r="E1608" t="str">
        <f t="shared" si="127"/>
        <v>Wednesday, June 12, 2024</v>
      </c>
      <c r="F1608" t="str">
        <f t="shared" si="128"/>
        <v>Cleveland Guardians</v>
      </c>
      <c r="G1608" t="str">
        <f t="shared" si="129"/>
        <v>Cincinnati Reds</v>
      </c>
    </row>
    <row r="1609" spans="2:7" x14ac:dyDescent="0.4">
      <c r="B1609" s="6" t="s">
        <v>1054</v>
      </c>
      <c r="C1609" s="5" t="str">
        <f t="shared" si="125"/>
        <v/>
      </c>
      <c r="D1609" t="str">
        <f t="shared" si="126"/>
        <v>Pittsburgh Pirates @ St. Louis Cardinals</v>
      </c>
      <c r="E1609" t="str">
        <f t="shared" si="127"/>
        <v>Wednesday, June 12, 2024</v>
      </c>
      <c r="F1609" t="str">
        <f t="shared" si="128"/>
        <v>Pittsburgh Pirates</v>
      </c>
      <c r="G1609" t="str">
        <f t="shared" si="129"/>
        <v>St. Louis Cardinals</v>
      </c>
    </row>
    <row r="1610" spans="2:7" x14ac:dyDescent="0.4">
      <c r="B1610" s="6" t="s">
        <v>1042</v>
      </c>
      <c r="C1610" s="5" t="str">
        <f t="shared" si="125"/>
        <v/>
      </c>
      <c r="D1610" t="str">
        <f t="shared" si="126"/>
        <v>New York Yankees @ Kansas City Royals</v>
      </c>
      <c r="E1610" t="str">
        <f t="shared" si="127"/>
        <v>Wednesday, June 12, 2024</v>
      </c>
      <c r="F1610" t="str">
        <f t="shared" si="128"/>
        <v>New York Yankees</v>
      </c>
      <c r="G1610" t="str">
        <f t="shared" si="129"/>
        <v>Kansas City Royals</v>
      </c>
    </row>
    <row r="1611" spans="2:7" x14ac:dyDescent="0.4">
      <c r="B1611" s="6" t="s">
        <v>1055</v>
      </c>
      <c r="C1611" s="5" t="str">
        <f t="shared" si="125"/>
        <v/>
      </c>
      <c r="D1611" t="str">
        <f t="shared" si="126"/>
        <v>Texas Rangers @ Los Angeles Dodgers</v>
      </c>
      <c r="E1611" t="str">
        <f t="shared" si="127"/>
        <v>Wednesday, June 12, 2024</v>
      </c>
      <c r="F1611" t="str">
        <f t="shared" si="128"/>
        <v>Texas Rangers</v>
      </c>
      <c r="G1611" t="str">
        <f t="shared" si="129"/>
        <v>Los Angeles Dodgers</v>
      </c>
    </row>
    <row r="1612" spans="2:7" ht="18" x14ac:dyDescent="0.4">
      <c r="B1612" s="4" t="s">
        <v>1061</v>
      </c>
      <c r="C1612" s="5" t="str">
        <f t="shared" si="125"/>
        <v>Thursday, June 13, 2024</v>
      </c>
      <c r="D1612" t="str">
        <f t="shared" si="126"/>
        <v/>
      </c>
      <c r="E1612" t="str">
        <f t="shared" si="127"/>
        <v>Thursday, June 13, 2024</v>
      </c>
      <c r="F1612" t="e">
        <f t="shared" si="128"/>
        <v>#VALUE!</v>
      </c>
      <c r="G1612" t="e">
        <f t="shared" si="129"/>
        <v>#VALUE!</v>
      </c>
    </row>
    <row r="1613" spans="2:7" x14ac:dyDescent="0.4">
      <c r="B1613" s="6" t="s">
        <v>1047</v>
      </c>
      <c r="C1613" s="5" t="str">
        <f t="shared" si="125"/>
        <v/>
      </c>
      <c r="D1613" t="str">
        <f t="shared" si="126"/>
        <v>Los Angeles Angels @ Arizona D'Backs</v>
      </c>
      <c r="E1613" t="str">
        <f t="shared" si="127"/>
        <v>Thursday, June 13, 2024</v>
      </c>
      <c r="F1613" t="str">
        <f t="shared" si="128"/>
        <v>Los Angeles Angels</v>
      </c>
      <c r="G1613" t="str">
        <f t="shared" si="129"/>
        <v>Arizona D'Backs</v>
      </c>
    </row>
    <row r="1614" spans="2:7" x14ac:dyDescent="0.4">
      <c r="B1614" s="6" t="s">
        <v>1048</v>
      </c>
      <c r="C1614" s="5" t="str">
        <f t="shared" si="125"/>
        <v/>
      </c>
      <c r="D1614" t="str">
        <f t="shared" si="126"/>
        <v>Atlanta Braves @ Baltimore Orioles</v>
      </c>
      <c r="E1614" t="str">
        <f t="shared" si="127"/>
        <v>Thursday, June 13, 2024</v>
      </c>
      <c r="F1614" t="str">
        <f t="shared" si="128"/>
        <v>Atlanta Braves</v>
      </c>
      <c r="G1614" t="str">
        <f t="shared" si="129"/>
        <v>Baltimore Orioles</v>
      </c>
    </row>
    <row r="1615" spans="2:7" x14ac:dyDescent="0.4">
      <c r="B1615" s="6" t="s">
        <v>1049</v>
      </c>
      <c r="C1615" s="5" t="str">
        <f t="shared" si="125"/>
        <v/>
      </c>
      <c r="D1615" t="str">
        <f t="shared" si="126"/>
        <v>Philadelphia Phillies @ Boston Red Sox</v>
      </c>
      <c r="E1615" t="str">
        <f t="shared" si="127"/>
        <v>Thursday, June 13, 2024</v>
      </c>
      <c r="F1615" t="str">
        <f t="shared" si="128"/>
        <v>Philadelphia Phillies</v>
      </c>
      <c r="G1615" t="str">
        <f t="shared" si="129"/>
        <v>Boston Red Sox</v>
      </c>
    </row>
    <row r="1616" spans="2:7" x14ac:dyDescent="0.4">
      <c r="B1616" s="6" t="s">
        <v>1050</v>
      </c>
      <c r="C1616" s="5" t="str">
        <f t="shared" si="125"/>
        <v/>
      </c>
      <c r="D1616" t="str">
        <f t="shared" si="126"/>
        <v>Miami Marlins @ New York Mets</v>
      </c>
      <c r="E1616" t="str">
        <f t="shared" si="127"/>
        <v>Thursday, June 13, 2024</v>
      </c>
      <c r="F1616" t="str">
        <f t="shared" si="128"/>
        <v>Miami Marlins</v>
      </c>
      <c r="G1616" t="str">
        <f t="shared" si="129"/>
        <v>New York Mets</v>
      </c>
    </row>
    <row r="1617" spans="2:7" x14ac:dyDescent="0.4">
      <c r="B1617" s="6" t="s">
        <v>1040</v>
      </c>
      <c r="C1617" s="5" t="str">
        <f t="shared" si="125"/>
        <v/>
      </c>
      <c r="D1617" t="str">
        <f t="shared" si="126"/>
        <v>Chicago White Sox @ Seattle Mariners</v>
      </c>
      <c r="E1617" t="str">
        <f t="shared" si="127"/>
        <v>Thursday, June 13, 2024</v>
      </c>
      <c r="F1617" t="str">
        <f t="shared" si="128"/>
        <v>Chicago White Sox</v>
      </c>
      <c r="G1617" t="str">
        <f t="shared" si="129"/>
        <v>Seattle Mariners</v>
      </c>
    </row>
    <row r="1618" spans="2:7" x14ac:dyDescent="0.4">
      <c r="B1618" s="6" t="s">
        <v>1051</v>
      </c>
      <c r="C1618" s="5" t="str">
        <f t="shared" si="125"/>
        <v/>
      </c>
      <c r="D1618" t="str">
        <f t="shared" si="126"/>
        <v>Chicago Cubs @ Tampa Bay Rays</v>
      </c>
      <c r="E1618" t="str">
        <f t="shared" si="127"/>
        <v>Thursday, June 13, 2024</v>
      </c>
      <c r="F1618" t="str">
        <f t="shared" si="128"/>
        <v>Chicago Cubs</v>
      </c>
      <c r="G1618" t="str">
        <f t="shared" si="129"/>
        <v>Tampa Bay Rays</v>
      </c>
    </row>
    <row r="1619" spans="2:7" x14ac:dyDescent="0.4">
      <c r="B1619" s="6" t="s">
        <v>1062</v>
      </c>
      <c r="C1619" s="5" t="str">
        <f t="shared" si="125"/>
        <v/>
      </c>
      <c r="D1619" t="str">
        <f t="shared" si="126"/>
        <v>Washington Nationals @ Detroit Tigers</v>
      </c>
      <c r="E1619" t="str">
        <f t="shared" si="127"/>
        <v>Thursday, June 13, 2024</v>
      </c>
      <c r="F1619" t="str">
        <f t="shared" si="128"/>
        <v>Washington Nationals</v>
      </c>
      <c r="G1619" t="str">
        <f t="shared" si="129"/>
        <v>Detroit Tigers</v>
      </c>
    </row>
    <row r="1620" spans="2:7" x14ac:dyDescent="0.4">
      <c r="B1620" s="6" t="s">
        <v>1063</v>
      </c>
      <c r="C1620" s="5" t="str">
        <f t="shared" si="125"/>
        <v/>
      </c>
      <c r="D1620" t="str">
        <f t="shared" si="126"/>
        <v>New York Yankees @ Kansas City Royals</v>
      </c>
      <c r="E1620" t="str">
        <f t="shared" si="127"/>
        <v>Thursday, June 13, 2024</v>
      </c>
      <c r="F1620" t="str">
        <f t="shared" si="128"/>
        <v>New York Yankees</v>
      </c>
      <c r="G1620" t="str">
        <f t="shared" si="129"/>
        <v>Kansas City Royals</v>
      </c>
    </row>
    <row r="1621" spans="2:7" x14ac:dyDescent="0.4">
      <c r="B1621" s="6" t="s">
        <v>1064</v>
      </c>
      <c r="C1621" s="5" t="str">
        <f t="shared" si="125"/>
        <v/>
      </c>
      <c r="D1621" t="str">
        <f t="shared" si="126"/>
        <v>Pittsburgh Pirates @ St. Louis Cardinals</v>
      </c>
      <c r="E1621" t="str">
        <f t="shared" si="127"/>
        <v>Thursday, June 13, 2024</v>
      </c>
      <c r="F1621" t="str">
        <f t="shared" si="128"/>
        <v>Pittsburgh Pirates</v>
      </c>
      <c r="G1621" t="str">
        <f t="shared" si="129"/>
        <v>St. Louis Cardinals</v>
      </c>
    </row>
    <row r="1622" spans="2:7" x14ac:dyDescent="0.4">
      <c r="B1622" s="6" t="s">
        <v>1065</v>
      </c>
      <c r="C1622" s="5" t="str">
        <f t="shared" si="125"/>
        <v/>
      </c>
      <c r="D1622" t="str">
        <f t="shared" si="126"/>
        <v>Oakland Athletics @ Minnesota Twins</v>
      </c>
      <c r="E1622" t="str">
        <f t="shared" si="127"/>
        <v>Thursday, June 13, 2024</v>
      </c>
      <c r="F1622" t="str">
        <f t="shared" si="128"/>
        <v>Oakland Athletics</v>
      </c>
      <c r="G1622" t="str">
        <f t="shared" si="129"/>
        <v>Minnesota Twins</v>
      </c>
    </row>
    <row r="1623" spans="2:7" x14ac:dyDescent="0.4">
      <c r="B1623" s="6" t="s">
        <v>1055</v>
      </c>
      <c r="C1623" s="5" t="str">
        <f t="shared" si="125"/>
        <v/>
      </c>
      <c r="D1623" t="str">
        <f t="shared" si="126"/>
        <v>Texas Rangers @ Los Angeles Dodgers</v>
      </c>
      <c r="E1623" t="str">
        <f t="shared" si="127"/>
        <v>Thursday, June 13, 2024</v>
      </c>
      <c r="F1623" t="str">
        <f t="shared" si="128"/>
        <v>Texas Rangers</v>
      </c>
      <c r="G1623" t="str">
        <f t="shared" si="129"/>
        <v>Los Angeles Dodgers</v>
      </c>
    </row>
    <row r="1624" spans="2:7" ht="18" x14ac:dyDescent="0.4">
      <c r="B1624" s="4" t="s">
        <v>1066</v>
      </c>
      <c r="C1624" s="5" t="str">
        <f t="shared" si="125"/>
        <v>Friday, June 14, 2024</v>
      </c>
      <c r="D1624" t="str">
        <f t="shared" si="126"/>
        <v/>
      </c>
      <c r="E1624" t="str">
        <f t="shared" si="127"/>
        <v>Friday, June 14, 2024</v>
      </c>
      <c r="F1624" t="e">
        <f t="shared" si="128"/>
        <v>#VALUE!</v>
      </c>
      <c r="G1624" t="e">
        <f t="shared" si="129"/>
        <v>#VALUE!</v>
      </c>
    </row>
    <row r="1625" spans="2:7" x14ac:dyDescent="0.4">
      <c r="B1625" s="6" t="s">
        <v>1067</v>
      </c>
      <c r="C1625" s="5" t="str">
        <f t="shared" si="125"/>
        <v/>
      </c>
      <c r="D1625" t="str">
        <f t="shared" si="126"/>
        <v>Chicago White Sox @ Arizona D'Backs</v>
      </c>
      <c r="E1625" t="str">
        <f t="shared" si="127"/>
        <v>Friday, June 14, 2024</v>
      </c>
      <c r="F1625" t="str">
        <f t="shared" si="128"/>
        <v>Chicago White Sox</v>
      </c>
      <c r="G1625" t="str">
        <f t="shared" si="129"/>
        <v>Arizona D'Backs</v>
      </c>
    </row>
    <row r="1626" spans="2:7" x14ac:dyDescent="0.4">
      <c r="B1626" s="6" t="s">
        <v>1068</v>
      </c>
      <c r="C1626" s="5" t="str">
        <f t="shared" si="125"/>
        <v/>
      </c>
      <c r="D1626" t="str">
        <f t="shared" si="126"/>
        <v>Tampa Bay Rays @ Atlanta Braves</v>
      </c>
      <c r="E1626" t="str">
        <f t="shared" si="127"/>
        <v>Friday, June 14, 2024</v>
      </c>
      <c r="F1626" t="str">
        <f t="shared" si="128"/>
        <v>Tampa Bay Rays</v>
      </c>
      <c r="G1626" t="str">
        <f t="shared" si="129"/>
        <v>Atlanta Braves</v>
      </c>
    </row>
    <row r="1627" spans="2:7" x14ac:dyDescent="0.4">
      <c r="B1627" s="6" t="s">
        <v>1069</v>
      </c>
      <c r="C1627" s="5" t="str">
        <f t="shared" si="125"/>
        <v/>
      </c>
      <c r="D1627" t="str">
        <f t="shared" si="126"/>
        <v>Philadelphia Phillies @ Baltimore Orioles</v>
      </c>
      <c r="E1627" t="str">
        <f t="shared" si="127"/>
        <v>Friday, June 14, 2024</v>
      </c>
      <c r="F1627" t="str">
        <f t="shared" si="128"/>
        <v>Philadelphia Phillies</v>
      </c>
      <c r="G1627" t="str">
        <f t="shared" si="129"/>
        <v>Baltimore Orioles</v>
      </c>
    </row>
    <row r="1628" spans="2:7" x14ac:dyDescent="0.4">
      <c r="B1628" s="6" t="s">
        <v>1070</v>
      </c>
      <c r="C1628" s="5" t="str">
        <f t="shared" si="125"/>
        <v/>
      </c>
      <c r="D1628" t="str">
        <f t="shared" si="126"/>
        <v>New York Yankees @ Boston Red Sox</v>
      </c>
      <c r="E1628" t="str">
        <f t="shared" si="127"/>
        <v>Friday, June 14, 2024</v>
      </c>
      <c r="F1628" t="str">
        <f t="shared" si="128"/>
        <v>New York Yankees</v>
      </c>
      <c r="G1628" t="str">
        <f t="shared" si="129"/>
        <v>Boston Red Sox</v>
      </c>
    </row>
    <row r="1629" spans="2:7" x14ac:dyDescent="0.4">
      <c r="B1629" s="6" t="s">
        <v>1071</v>
      </c>
      <c r="C1629" s="5" t="str">
        <f t="shared" si="125"/>
        <v/>
      </c>
      <c r="D1629" t="str">
        <f t="shared" si="126"/>
        <v>Detroit Tigers @ Houston Astros</v>
      </c>
      <c r="E1629" t="str">
        <f t="shared" si="127"/>
        <v>Friday, June 14, 2024</v>
      </c>
      <c r="F1629" t="str">
        <f t="shared" si="128"/>
        <v>Detroit Tigers</v>
      </c>
      <c r="G1629" t="str">
        <f t="shared" si="129"/>
        <v>Houston Astros</v>
      </c>
    </row>
    <row r="1630" spans="2:7" x14ac:dyDescent="0.4">
      <c r="B1630" s="6" t="s">
        <v>1072</v>
      </c>
      <c r="C1630" s="5" t="str">
        <f t="shared" si="125"/>
        <v/>
      </c>
      <c r="D1630" t="str">
        <f t="shared" si="126"/>
        <v>San Diego Padres @ New York Mets</v>
      </c>
      <c r="E1630" t="str">
        <f t="shared" si="127"/>
        <v>Friday, June 14, 2024</v>
      </c>
      <c r="F1630" t="str">
        <f t="shared" si="128"/>
        <v>San Diego Padres</v>
      </c>
      <c r="G1630" t="str">
        <f t="shared" si="129"/>
        <v>New York Mets</v>
      </c>
    </row>
    <row r="1631" spans="2:7" x14ac:dyDescent="0.4">
      <c r="B1631" s="6" t="s">
        <v>1073</v>
      </c>
      <c r="C1631" s="5" t="str">
        <f t="shared" si="125"/>
        <v/>
      </c>
      <c r="D1631" t="str">
        <f t="shared" si="126"/>
        <v>Texas Rangers @ Seattle Mariners</v>
      </c>
      <c r="E1631" t="str">
        <f t="shared" si="127"/>
        <v>Friday, June 14, 2024</v>
      </c>
      <c r="F1631" t="str">
        <f t="shared" si="128"/>
        <v>Texas Rangers</v>
      </c>
      <c r="G1631" t="str">
        <f t="shared" si="129"/>
        <v>Seattle Mariners</v>
      </c>
    </row>
    <row r="1632" spans="2:7" x14ac:dyDescent="0.4">
      <c r="B1632" s="6" t="s">
        <v>1074</v>
      </c>
      <c r="C1632" s="5" t="str">
        <f t="shared" si="125"/>
        <v/>
      </c>
      <c r="D1632" t="str">
        <f t="shared" si="126"/>
        <v>St. Louis Cardinals @ Chicago Cubs</v>
      </c>
      <c r="E1632" t="str">
        <f t="shared" si="127"/>
        <v>Friday, June 14, 2024</v>
      </c>
      <c r="F1632" t="str">
        <f t="shared" si="128"/>
        <v>St. Louis Cardinals</v>
      </c>
      <c r="G1632" t="str">
        <f t="shared" si="129"/>
        <v>Chicago Cubs</v>
      </c>
    </row>
    <row r="1633" spans="2:7" x14ac:dyDescent="0.4">
      <c r="B1633" s="6" t="s">
        <v>1075</v>
      </c>
      <c r="C1633" s="5" t="str">
        <f t="shared" si="125"/>
        <v/>
      </c>
      <c r="D1633" t="str">
        <f t="shared" si="126"/>
        <v>Miami Marlins @ Washington Nationals</v>
      </c>
      <c r="E1633" t="str">
        <f t="shared" si="127"/>
        <v>Friday, June 14, 2024</v>
      </c>
      <c r="F1633" t="str">
        <f t="shared" si="128"/>
        <v>Miami Marlins</v>
      </c>
      <c r="G1633" t="str">
        <f t="shared" si="129"/>
        <v>Washington Nationals</v>
      </c>
    </row>
    <row r="1634" spans="2:7" x14ac:dyDescent="0.4">
      <c r="B1634" s="6" t="s">
        <v>1076</v>
      </c>
      <c r="C1634" s="5" t="str">
        <f t="shared" si="125"/>
        <v/>
      </c>
      <c r="D1634" t="str">
        <f t="shared" si="126"/>
        <v>Cleveland Guardians @ Toronto Blue Jays</v>
      </c>
      <c r="E1634" t="str">
        <f t="shared" si="127"/>
        <v>Friday, June 14, 2024</v>
      </c>
      <c r="F1634" t="str">
        <f t="shared" si="128"/>
        <v>Cleveland Guardians</v>
      </c>
      <c r="G1634" t="str">
        <f t="shared" si="129"/>
        <v>Toronto Blue Jays</v>
      </c>
    </row>
    <row r="1635" spans="2:7" x14ac:dyDescent="0.4">
      <c r="B1635" s="6" t="s">
        <v>1077</v>
      </c>
      <c r="C1635" s="5" t="str">
        <f t="shared" si="125"/>
        <v/>
      </c>
      <c r="D1635" t="str">
        <f t="shared" si="126"/>
        <v>Cincinnati Reds @ Milwaukee Brewers</v>
      </c>
      <c r="E1635" t="str">
        <f t="shared" si="127"/>
        <v>Friday, June 14, 2024</v>
      </c>
      <c r="F1635" t="str">
        <f t="shared" si="128"/>
        <v>Cincinnati Reds</v>
      </c>
      <c r="G1635" t="str">
        <f t="shared" si="129"/>
        <v>Milwaukee Brewers</v>
      </c>
    </row>
    <row r="1636" spans="2:7" x14ac:dyDescent="0.4">
      <c r="B1636" s="6" t="s">
        <v>1078</v>
      </c>
      <c r="C1636" s="5" t="str">
        <f t="shared" si="125"/>
        <v/>
      </c>
      <c r="D1636" t="str">
        <f t="shared" si="126"/>
        <v>Oakland Athletics @ Minnesota Twins</v>
      </c>
      <c r="E1636" t="str">
        <f t="shared" si="127"/>
        <v>Friday, June 14, 2024</v>
      </c>
      <c r="F1636" t="str">
        <f t="shared" si="128"/>
        <v>Oakland Athletics</v>
      </c>
      <c r="G1636" t="str">
        <f t="shared" si="129"/>
        <v>Minnesota Twins</v>
      </c>
    </row>
    <row r="1637" spans="2:7" x14ac:dyDescent="0.4">
      <c r="B1637" s="6" t="s">
        <v>1079</v>
      </c>
      <c r="C1637" s="5" t="str">
        <f t="shared" si="125"/>
        <v/>
      </c>
      <c r="D1637" t="str">
        <f t="shared" si="126"/>
        <v>Pittsburgh Pirates @ Colorado Rockies</v>
      </c>
      <c r="E1637" t="str">
        <f t="shared" si="127"/>
        <v>Friday, June 14, 2024</v>
      </c>
      <c r="F1637" t="str">
        <f t="shared" si="128"/>
        <v>Pittsburgh Pirates</v>
      </c>
      <c r="G1637" t="str">
        <f t="shared" si="129"/>
        <v>Colorado Rockies</v>
      </c>
    </row>
    <row r="1638" spans="2:7" x14ac:dyDescent="0.4">
      <c r="B1638" s="6" t="s">
        <v>1080</v>
      </c>
      <c r="C1638" s="5" t="str">
        <f t="shared" si="125"/>
        <v/>
      </c>
      <c r="D1638" t="str">
        <f t="shared" si="126"/>
        <v>Kansas City Royals @ Los Angeles Dodgers</v>
      </c>
      <c r="E1638" t="str">
        <f t="shared" si="127"/>
        <v>Friday, June 14, 2024</v>
      </c>
      <c r="F1638" t="str">
        <f t="shared" si="128"/>
        <v>Kansas City Royals</v>
      </c>
      <c r="G1638" t="str">
        <f t="shared" si="129"/>
        <v>Los Angeles Dodgers</v>
      </c>
    </row>
    <row r="1639" spans="2:7" x14ac:dyDescent="0.4">
      <c r="B1639" s="6" t="s">
        <v>1081</v>
      </c>
      <c r="C1639" s="5" t="str">
        <f t="shared" si="125"/>
        <v/>
      </c>
      <c r="D1639" t="str">
        <f t="shared" si="126"/>
        <v>Los Angeles Angels @ San Francisco Giants</v>
      </c>
      <c r="E1639" t="str">
        <f t="shared" si="127"/>
        <v>Friday, June 14, 2024</v>
      </c>
      <c r="F1639" t="str">
        <f t="shared" si="128"/>
        <v>Los Angeles Angels</v>
      </c>
      <c r="G1639" t="str">
        <f t="shared" si="129"/>
        <v>San Francisco Giants</v>
      </c>
    </row>
    <row r="1640" spans="2:7" ht="18" x14ac:dyDescent="0.4">
      <c r="B1640" s="4" t="s">
        <v>1082</v>
      </c>
      <c r="C1640" s="5" t="str">
        <f t="shared" si="125"/>
        <v>Saturday, June 15, 2024</v>
      </c>
      <c r="D1640" t="str">
        <f t="shared" si="126"/>
        <v/>
      </c>
      <c r="E1640" t="str">
        <f t="shared" si="127"/>
        <v>Saturday, June 15, 2024</v>
      </c>
      <c r="F1640" t="e">
        <f t="shared" si="128"/>
        <v>#VALUE!</v>
      </c>
      <c r="G1640" t="e">
        <f t="shared" si="129"/>
        <v>#VALUE!</v>
      </c>
    </row>
    <row r="1641" spans="2:7" x14ac:dyDescent="0.4">
      <c r="B1641" s="6" t="s">
        <v>1067</v>
      </c>
      <c r="C1641" s="5" t="str">
        <f t="shared" si="125"/>
        <v/>
      </c>
      <c r="D1641" t="str">
        <f t="shared" si="126"/>
        <v>Chicago White Sox @ Arizona D'Backs</v>
      </c>
      <c r="E1641" t="str">
        <f t="shared" si="127"/>
        <v>Saturday, June 15, 2024</v>
      </c>
      <c r="F1641" t="str">
        <f t="shared" si="128"/>
        <v>Chicago White Sox</v>
      </c>
      <c r="G1641" t="str">
        <f t="shared" si="129"/>
        <v>Arizona D'Backs</v>
      </c>
    </row>
    <row r="1642" spans="2:7" x14ac:dyDescent="0.4">
      <c r="B1642" s="6" t="s">
        <v>1068</v>
      </c>
      <c r="C1642" s="5" t="str">
        <f t="shared" si="125"/>
        <v/>
      </c>
      <c r="D1642" t="str">
        <f t="shared" si="126"/>
        <v>Tampa Bay Rays @ Atlanta Braves</v>
      </c>
      <c r="E1642" t="str">
        <f t="shared" si="127"/>
        <v>Saturday, June 15, 2024</v>
      </c>
      <c r="F1642" t="str">
        <f t="shared" si="128"/>
        <v>Tampa Bay Rays</v>
      </c>
      <c r="G1642" t="str">
        <f t="shared" si="129"/>
        <v>Atlanta Braves</v>
      </c>
    </row>
    <row r="1643" spans="2:7" x14ac:dyDescent="0.4">
      <c r="B1643" s="6" t="s">
        <v>1069</v>
      </c>
      <c r="C1643" s="5" t="str">
        <f t="shared" si="125"/>
        <v/>
      </c>
      <c r="D1643" t="str">
        <f t="shared" si="126"/>
        <v>Philadelphia Phillies @ Baltimore Orioles</v>
      </c>
      <c r="E1643" t="str">
        <f t="shared" si="127"/>
        <v>Saturday, June 15, 2024</v>
      </c>
      <c r="F1643" t="str">
        <f t="shared" si="128"/>
        <v>Philadelphia Phillies</v>
      </c>
      <c r="G1643" t="str">
        <f t="shared" si="129"/>
        <v>Baltimore Orioles</v>
      </c>
    </row>
    <row r="1644" spans="2:7" x14ac:dyDescent="0.4">
      <c r="B1644" s="6" t="s">
        <v>1070</v>
      </c>
      <c r="C1644" s="5" t="str">
        <f t="shared" si="125"/>
        <v/>
      </c>
      <c r="D1644" t="str">
        <f t="shared" si="126"/>
        <v>New York Yankees @ Boston Red Sox</v>
      </c>
      <c r="E1644" t="str">
        <f t="shared" si="127"/>
        <v>Saturday, June 15, 2024</v>
      </c>
      <c r="F1644" t="str">
        <f t="shared" si="128"/>
        <v>New York Yankees</v>
      </c>
      <c r="G1644" t="str">
        <f t="shared" si="129"/>
        <v>Boston Red Sox</v>
      </c>
    </row>
    <row r="1645" spans="2:7" x14ac:dyDescent="0.4">
      <c r="B1645" s="6" t="s">
        <v>1083</v>
      </c>
      <c r="C1645" s="5" t="str">
        <f t="shared" si="125"/>
        <v/>
      </c>
      <c r="D1645" t="str">
        <f t="shared" si="126"/>
        <v>Pittsburgh Pirates @ Colorado Rockies</v>
      </c>
      <c r="E1645" t="str">
        <f t="shared" si="127"/>
        <v>Saturday, June 15, 2024</v>
      </c>
      <c r="F1645" t="str">
        <f t="shared" si="128"/>
        <v>Pittsburgh Pirates</v>
      </c>
      <c r="G1645" t="str">
        <f t="shared" si="129"/>
        <v>Colorado Rockies</v>
      </c>
    </row>
    <row r="1646" spans="2:7" x14ac:dyDescent="0.4">
      <c r="B1646" s="6" t="s">
        <v>1071</v>
      </c>
      <c r="C1646" s="5" t="str">
        <f t="shared" si="125"/>
        <v/>
      </c>
      <c r="D1646" t="str">
        <f t="shared" si="126"/>
        <v>Detroit Tigers @ Houston Astros</v>
      </c>
      <c r="E1646" t="str">
        <f t="shared" si="127"/>
        <v>Saturday, June 15, 2024</v>
      </c>
      <c r="F1646" t="str">
        <f t="shared" si="128"/>
        <v>Detroit Tigers</v>
      </c>
      <c r="G1646" t="str">
        <f t="shared" si="129"/>
        <v>Houston Astros</v>
      </c>
    </row>
    <row r="1647" spans="2:7" x14ac:dyDescent="0.4">
      <c r="B1647" s="6" t="s">
        <v>1072</v>
      </c>
      <c r="C1647" s="5" t="str">
        <f t="shared" si="125"/>
        <v/>
      </c>
      <c r="D1647" t="str">
        <f t="shared" si="126"/>
        <v>San Diego Padres @ New York Mets</v>
      </c>
      <c r="E1647" t="str">
        <f t="shared" si="127"/>
        <v>Saturday, June 15, 2024</v>
      </c>
      <c r="F1647" t="str">
        <f t="shared" si="128"/>
        <v>San Diego Padres</v>
      </c>
      <c r="G1647" t="str">
        <f t="shared" si="129"/>
        <v>New York Mets</v>
      </c>
    </row>
    <row r="1648" spans="2:7" x14ac:dyDescent="0.4">
      <c r="B1648" s="6" t="s">
        <v>1073</v>
      </c>
      <c r="C1648" s="5" t="str">
        <f t="shared" si="125"/>
        <v/>
      </c>
      <c r="D1648" t="str">
        <f t="shared" si="126"/>
        <v>Texas Rangers @ Seattle Mariners</v>
      </c>
      <c r="E1648" t="str">
        <f t="shared" si="127"/>
        <v>Saturday, June 15, 2024</v>
      </c>
      <c r="F1648" t="str">
        <f t="shared" si="128"/>
        <v>Texas Rangers</v>
      </c>
      <c r="G1648" t="str">
        <f t="shared" si="129"/>
        <v>Seattle Mariners</v>
      </c>
    </row>
    <row r="1649" spans="2:7" x14ac:dyDescent="0.4">
      <c r="B1649" s="6" t="s">
        <v>1084</v>
      </c>
      <c r="C1649" s="5" t="str">
        <f t="shared" si="125"/>
        <v/>
      </c>
      <c r="D1649" t="str">
        <f t="shared" si="126"/>
        <v>Los Angeles Angels @ San Francisco Giants</v>
      </c>
      <c r="E1649" t="str">
        <f t="shared" si="127"/>
        <v>Saturday, June 15, 2024</v>
      </c>
      <c r="F1649" t="str">
        <f t="shared" si="128"/>
        <v>Los Angeles Angels</v>
      </c>
      <c r="G1649" t="str">
        <f t="shared" si="129"/>
        <v>San Francisco Giants</v>
      </c>
    </row>
    <row r="1650" spans="2:7" x14ac:dyDescent="0.4">
      <c r="B1650" s="6" t="s">
        <v>1085</v>
      </c>
      <c r="C1650" s="5" t="str">
        <f t="shared" si="125"/>
        <v/>
      </c>
      <c r="D1650" t="str">
        <f t="shared" si="126"/>
        <v>Oakland Athletics @ Minnesota Twins</v>
      </c>
      <c r="E1650" t="str">
        <f t="shared" si="127"/>
        <v>Saturday, June 15, 2024</v>
      </c>
      <c r="F1650" t="str">
        <f t="shared" si="128"/>
        <v>Oakland Athletics</v>
      </c>
      <c r="G1650" t="str">
        <f t="shared" si="129"/>
        <v>Minnesota Twins</v>
      </c>
    </row>
    <row r="1651" spans="2:7" x14ac:dyDescent="0.4">
      <c r="B1651" s="6" t="s">
        <v>1074</v>
      </c>
      <c r="C1651" s="5" t="str">
        <f t="shared" si="125"/>
        <v/>
      </c>
      <c r="D1651" t="str">
        <f t="shared" si="126"/>
        <v>St. Louis Cardinals @ Chicago Cubs</v>
      </c>
      <c r="E1651" t="str">
        <f t="shared" si="127"/>
        <v>Saturday, June 15, 2024</v>
      </c>
      <c r="F1651" t="str">
        <f t="shared" si="128"/>
        <v>St. Louis Cardinals</v>
      </c>
      <c r="G1651" t="str">
        <f t="shared" si="129"/>
        <v>Chicago Cubs</v>
      </c>
    </row>
    <row r="1652" spans="2:7" x14ac:dyDescent="0.4">
      <c r="B1652" s="6" t="s">
        <v>1086</v>
      </c>
      <c r="C1652" s="5" t="str">
        <f t="shared" si="125"/>
        <v/>
      </c>
      <c r="D1652" t="str">
        <f t="shared" si="126"/>
        <v>Cleveland Guardians @ Toronto Blue Jays</v>
      </c>
      <c r="E1652" t="str">
        <f t="shared" si="127"/>
        <v>Saturday, June 15, 2024</v>
      </c>
      <c r="F1652" t="str">
        <f t="shared" si="128"/>
        <v>Cleveland Guardians</v>
      </c>
      <c r="G1652" t="str">
        <f t="shared" si="129"/>
        <v>Toronto Blue Jays</v>
      </c>
    </row>
    <row r="1653" spans="2:7" x14ac:dyDescent="0.4">
      <c r="B1653" s="6" t="s">
        <v>1087</v>
      </c>
      <c r="C1653" s="5" t="str">
        <f t="shared" si="125"/>
        <v/>
      </c>
      <c r="D1653" t="str">
        <f t="shared" si="126"/>
        <v>Miami Marlins @ Washington Nationals</v>
      </c>
      <c r="E1653" t="str">
        <f t="shared" si="127"/>
        <v>Saturday, June 15, 2024</v>
      </c>
      <c r="F1653" t="str">
        <f t="shared" si="128"/>
        <v>Miami Marlins</v>
      </c>
      <c r="G1653" t="str">
        <f t="shared" si="129"/>
        <v>Washington Nationals</v>
      </c>
    </row>
    <row r="1654" spans="2:7" x14ac:dyDescent="0.4">
      <c r="B1654" s="6" t="s">
        <v>1088</v>
      </c>
      <c r="C1654" s="5" t="str">
        <f t="shared" si="125"/>
        <v/>
      </c>
      <c r="D1654" t="str">
        <f t="shared" si="126"/>
        <v>Cincinnati Reds @ Milwaukee Brewers</v>
      </c>
      <c r="E1654" t="str">
        <f t="shared" si="127"/>
        <v>Saturday, June 15, 2024</v>
      </c>
      <c r="F1654" t="str">
        <f t="shared" si="128"/>
        <v>Cincinnati Reds</v>
      </c>
      <c r="G1654" t="str">
        <f t="shared" si="129"/>
        <v>Milwaukee Brewers</v>
      </c>
    </row>
    <row r="1655" spans="2:7" x14ac:dyDescent="0.4">
      <c r="B1655" s="6" t="s">
        <v>1080</v>
      </c>
      <c r="C1655" s="5" t="str">
        <f t="shared" si="125"/>
        <v/>
      </c>
      <c r="D1655" t="str">
        <f t="shared" si="126"/>
        <v>Kansas City Royals @ Los Angeles Dodgers</v>
      </c>
      <c r="E1655" t="str">
        <f t="shared" si="127"/>
        <v>Saturday, June 15, 2024</v>
      </c>
      <c r="F1655" t="str">
        <f t="shared" si="128"/>
        <v>Kansas City Royals</v>
      </c>
      <c r="G1655" t="str">
        <f t="shared" si="129"/>
        <v>Los Angeles Dodgers</v>
      </c>
    </row>
    <row r="1656" spans="2:7" ht="18" x14ac:dyDescent="0.4">
      <c r="B1656" s="4" t="s">
        <v>1089</v>
      </c>
      <c r="C1656" s="5" t="str">
        <f t="shared" si="125"/>
        <v>Sunday, June 16, 2024</v>
      </c>
      <c r="D1656" t="str">
        <f t="shared" si="126"/>
        <v/>
      </c>
      <c r="E1656" t="str">
        <f t="shared" si="127"/>
        <v>Sunday, June 16, 2024</v>
      </c>
      <c r="F1656" t="e">
        <f t="shared" si="128"/>
        <v>#VALUE!</v>
      </c>
      <c r="G1656" t="e">
        <f t="shared" si="129"/>
        <v>#VALUE!</v>
      </c>
    </row>
    <row r="1657" spans="2:7" x14ac:dyDescent="0.4">
      <c r="B1657" s="6" t="s">
        <v>1067</v>
      </c>
      <c r="C1657" s="5" t="str">
        <f t="shared" si="125"/>
        <v/>
      </c>
      <c r="D1657" t="str">
        <f t="shared" si="126"/>
        <v>Chicago White Sox @ Arizona D'Backs</v>
      </c>
      <c r="E1657" t="str">
        <f t="shared" si="127"/>
        <v>Sunday, June 16, 2024</v>
      </c>
      <c r="F1657" t="str">
        <f t="shared" si="128"/>
        <v>Chicago White Sox</v>
      </c>
      <c r="G1657" t="str">
        <f t="shared" si="129"/>
        <v>Arizona D'Backs</v>
      </c>
    </row>
    <row r="1658" spans="2:7" x14ac:dyDescent="0.4">
      <c r="B1658" s="6" t="s">
        <v>1068</v>
      </c>
      <c r="C1658" s="5" t="str">
        <f t="shared" si="125"/>
        <v/>
      </c>
      <c r="D1658" t="str">
        <f t="shared" si="126"/>
        <v>Tampa Bay Rays @ Atlanta Braves</v>
      </c>
      <c r="E1658" t="str">
        <f t="shared" si="127"/>
        <v>Sunday, June 16, 2024</v>
      </c>
      <c r="F1658" t="str">
        <f t="shared" si="128"/>
        <v>Tampa Bay Rays</v>
      </c>
      <c r="G1658" t="str">
        <f t="shared" si="129"/>
        <v>Atlanta Braves</v>
      </c>
    </row>
    <row r="1659" spans="2:7" x14ac:dyDescent="0.4">
      <c r="B1659" s="6" t="s">
        <v>1069</v>
      </c>
      <c r="C1659" s="5" t="str">
        <f t="shared" si="125"/>
        <v/>
      </c>
      <c r="D1659" t="str">
        <f t="shared" si="126"/>
        <v>Philadelphia Phillies @ Baltimore Orioles</v>
      </c>
      <c r="E1659" t="str">
        <f t="shared" si="127"/>
        <v>Sunday, June 16, 2024</v>
      </c>
      <c r="F1659" t="str">
        <f t="shared" si="128"/>
        <v>Philadelphia Phillies</v>
      </c>
      <c r="G1659" t="str">
        <f t="shared" si="129"/>
        <v>Baltimore Orioles</v>
      </c>
    </row>
    <row r="1660" spans="2:7" x14ac:dyDescent="0.4">
      <c r="B1660" s="6" t="s">
        <v>1070</v>
      </c>
      <c r="C1660" s="5" t="str">
        <f t="shared" si="125"/>
        <v/>
      </c>
      <c r="D1660" t="str">
        <f t="shared" si="126"/>
        <v>New York Yankees @ Boston Red Sox</v>
      </c>
      <c r="E1660" t="str">
        <f t="shared" si="127"/>
        <v>Sunday, June 16, 2024</v>
      </c>
      <c r="F1660" t="str">
        <f t="shared" si="128"/>
        <v>New York Yankees</v>
      </c>
      <c r="G1660" t="str">
        <f t="shared" si="129"/>
        <v>Boston Red Sox</v>
      </c>
    </row>
    <row r="1661" spans="2:7" x14ac:dyDescent="0.4">
      <c r="B1661" s="6" t="s">
        <v>1071</v>
      </c>
      <c r="C1661" s="5" t="str">
        <f t="shared" si="125"/>
        <v/>
      </c>
      <c r="D1661" t="str">
        <f t="shared" si="126"/>
        <v>Detroit Tigers @ Houston Astros</v>
      </c>
      <c r="E1661" t="str">
        <f t="shared" si="127"/>
        <v>Sunday, June 16, 2024</v>
      </c>
      <c r="F1661" t="str">
        <f t="shared" si="128"/>
        <v>Detroit Tigers</v>
      </c>
      <c r="G1661" t="str">
        <f t="shared" si="129"/>
        <v>Houston Astros</v>
      </c>
    </row>
    <row r="1662" spans="2:7" x14ac:dyDescent="0.4">
      <c r="B1662" s="6" t="s">
        <v>1072</v>
      </c>
      <c r="C1662" s="5" t="str">
        <f t="shared" si="125"/>
        <v/>
      </c>
      <c r="D1662" t="str">
        <f t="shared" si="126"/>
        <v>San Diego Padres @ New York Mets</v>
      </c>
      <c r="E1662" t="str">
        <f t="shared" si="127"/>
        <v>Sunday, June 16, 2024</v>
      </c>
      <c r="F1662" t="str">
        <f t="shared" si="128"/>
        <v>San Diego Padres</v>
      </c>
      <c r="G1662" t="str">
        <f t="shared" si="129"/>
        <v>New York Mets</v>
      </c>
    </row>
    <row r="1663" spans="2:7" x14ac:dyDescent="0.4">
      <c r="B1663" s="6" t="s">
        <v>1073</v>
      </c>
      <c r="C1663" s="5" t="str">
        <f t="shared" si="125"/>
        <v/>
      </c>
      <c r="D1663" t="str">
        <f t="shared" si="126"/>
        <v>Texas Rangers @ Seattle Mariners</v>
      </c>
      <c r="E1663" t="str">
        <f t="shared" si="127"/>
        <v>Sunday, June 16, 2024</v>
      </c>
      <c r="F1663" t="str">
        <f t="shared" si="128"/>
        <v>Texas Rangers</v>
      </c>
      <c r="G1663" t="str">
        <f t="shared" si="129"/>
        <v>Seattle Mariners</v>
      </c>
    </row>
    <row r="1664" spans="2:7" x14ac:dyDescent="0.4">
      <c r="B1664" s="6" t="s">
        <v>1090</v>
      </c>
      <c r="C1664" s="5" t="str">
        <f t="shared" si="125"/>
        <v/>
      </c>
      <c r="D1664" t="str">
        <f t="shared" si="126"/>
        <v>Miami Marlins @ Washington Nationals</v>
      </c>
      <c r="E1664" t="str">
        <f t="shared" si="127"/>
        <v>Sunday, June 16, 2024</v>
      </c>
      <c r="F1664" t="str">
        <f t="shared" si="128"/>
        <v>Miami Marlins</v>
      </c>
      <c r="G1664" t="str">
        <f t="shared" si="129"/>
        <v>Washington Nationals</v>
      </c>
    </row>
    <row r="1665" spans="2:7" x14ac:dyDescent="0.4">
      <c r="B1665" s="6" t="s">
        <v>1091</v>
      </c>
      <c r="C1665" s="5" t="str">
        <f t="shared" si="125"/>
        <v/>
      </c>
      <c r="D1665" t="str">
        <f t="shared" si="126"/>
        <v>Cleveland Guardians @ Toronto Blue Jays</v>
      </c>
      <c r="E1665" t="str">
        <f t="shared" si="127"/>
        <v>Sunday, June 16, 2024</v>
      </c>
      <c r="F1665" t="str">
        <f t="shared" si="128"/>
        <v>Cleveland Guardians</v>
      </c>
      <c r="G1665" t="str">
        <f t="shared" si="129"/>
        <v>Toronto Blue Jays</v>
      </c>
    </row>
    <row r="1666" spans="2:7" x14ac:dyDescent="0.4">
      <c r="B1666" s="6" t="s">
        <v>1092</v>
      </c>
      <c r="C1666" s="5" t="str">
        <f t="shared" si="125"/>
        <v/>
      </c>
      <c r="D1666" t="str">
        <f t="shared" si="126"/>
        <v>Cincinnati Reds @ Milwaukee Brewers</v>
      </c>
      <c r="E1666" t="str">
        <f t="shared" si="127"/>
        <v>Sunday, June 16, 2024</v>
      </c>
      <c r="F1666" t="str">
        <f t="shared" si="128"/>
        <v>Cincinnati Reds</v>
      </c>
      <c r="G1666" t="str">
        <f t="shared" si="129"/>
        <v>Milwaukee Brewers</v>
      </c>
    </row>
    <row r="1667" spans="2:7" x14ac:dyDescent="0.4">
      <c r="B1667" s="6" t="s">
        <v>1085</v>
      </c>
      <c r="C1667" s="5" t="str">
        <f t="shared" ref="C1667:C1730" si="130">IF(RIGHT(B1667,4)="2024",B1667,"")</f>
        <v/>
      </c>
      <c r="D1667" t="str">
        <f t="shared" ref="D1667:D1730" si="131">IF(C1667="",TRIM(SUBSTITUTE(MID(B1667,IFERROR(SEARCH(":",B1667)+7,1),LEN(B1667)),"TBD","")),"")</f>
        <v>Oakland Athletics @ Minnesota Twins</v>
      </c>
      <c r="E1667" t="str">
        <f t="shared" si="127"/>
        <v>Sunday, June 16, 2024</v>
      </c>
      <c r="F1667" t="str">
        <f t="shared" si="128"/>
        <v>Oakland Athletics</v>
      </c>
      <c r="G1667" t="str">
        <f t="shared" si="129"/>
        <v>Minnesota Twins</v>
      </c>
    </row>
    <row r="1668" spans="2:7" x14ac:dyDescent="0.4">
      <c r="B1668" s="6" t="s">
        <v>1074</v>
      </c>
      <c r="C1668" s="5" t="str">
        <f t="shared" si="130"/>
        <v/>
      </c>
      <c r="D1668" t="str">
        <f t="shared" si="131"/>
        <v>St. Louis Cardinals @ Chicago Cubs</v>
      </c>
      <c r="E1668" t="str">
        <f t="shared" ref="E1668:E1731" si="132">IF(C1668="",E1667,C1668)</f>
        <v>Sunday, June 16, 2024</v>
      </c>
      <c r="F1668" t="str">
        <f t="shared" ref="F1668:F1731" si="133">TRIM(SUBSTITUTE(TRIM(LEFT(D1668, SEARCH("@", D1668) - 1)),"TBD",""))</f>
        <v>St. Louis Cardinals</v>
      </c>
      <c r="G1668" t="str">
        <f t="shared" ref="G1668:G1731" si="134">TRIM(MID(B1668, SEARCH("@", B1668) + 1, LEN(B1668)))</f>
        <v>Chicago Cubs</v>
      </c>
    </row>
    <row r="1669" spans="2:7" x14ac:dyDescent="0.4">
      <c r="B1669" s="6" t="s">
        <v>1093</v>
      </c>
      <c r="C1669" s="5" t="str">
        <f t="shared" si="130"/>
        <v/>
      </c>
      <c r="D1669" t="str">
        <f t="shared" si="131"/>
        <v>Pittsburgh Pirates @ Colorado Rockies</v>
      </c>
      <c r="E1669" t="str">
        <f t="shared" si="132"/>
        <v>Sunday, June 16, 2024</v>
      </c>
      <c r="F1669" t="str">
        <f t="shared" si="133"/>
        <v>Pittsburgh Pirates</v>
      </c>
      <c r="G1669" t="str">
        <f t="shared" si="134"/>
        <v>Colorado Rockies</v>
      </c>
    </row>
    <row r="1670" spans="2:7" x14ac:dyDescent="0.4">
      <c r="B1670" s="6" t="s">
        <v>1094</v>
      </c>
      <c r="C1670" s="5" t="str">
        <f t="shared" si="130"/>
        <v/>
      </c>
      <c r="D1670" t="str">
        <f t="shared" si="131"/>
        <v>Los Angeles Angels @ San Francisco Giants</v>
      </c>
      <c r="E1670" t="str">
        <f t="shared" si="132"/>
        <v>Sunday, June 16, 2024</v>
      </c>
      <c r="F1670" t="str">
        <f t="shared" si="133"/>
        <v>Los Angeles Angels</v>
      </c>
      <c r="G1670" t="str">
        <f t="shared" si="134"/>
        <v>San Francisco Giants</v>
      </c>
    </row>
    <row r="1671" spans="2:7" x14ac:dyDescent="0.4">
      <c r="B1671" s="6" t="s">
        <v>1095</v>
      </c>
      <c r="C1671" s="5" t="str">
        <f t="shared" si="130"/>
        <v/>
      </c>
      <c r="D1671" t="str">
        <f t="shared" si="131"/>
        <v>Kansas City Royals @ Los Angeles Dodgers</v>
      </c>
      <c r="E1671" t="str">
        <f t="shared" si="132"/>
        <v>Sunday, June 16, 2024</v>
      </c>
      <c r="F1671" t="str">
        <f t="shared" si="133"/>
        <v>Kansas City Royals</v>
      </c>
      <c r="G1671" t="str">
        <f t="shared" si="134"/>
        <v>Los Angeles Dodgers</v>
      </c>
    </row>
    <row r="1672" spans="2:7" ht="18" x14ac:dyDescent="0.4">
      <c r="B1672" s="4" t="s">
        <v>1096</v>
      </c>
      <c r="C1672" s="5" t="str">
        <f t="shared" si="130"/>
        <v>Monday, June 17, 2024</v>
      </c>
      <c r="D1672" t="str">
        <f t="shared" si="131"/>
        <v/>
      </c>
      <c r="E1672" t="str">
        <f t="shared" si="132"/>
        <v>Monday, June 17, 2024</v>
      </c>
      <c r="F1672" t="e">
        <f t="shared" si="133"/>
        <v>#VALUE!</v>
      </c>
      <c r="G1672" t="e">
        <f t="shared" si="134"/>
        <v>#VALUE!</v>
      </c>
    </row>
    <row r="1673" spans="2:7" x14ac:dyDescent="0.4">
      <c r="B1673" s="6" t="s">
        <v>1097</v>
      </c>
      <c r="C1673" s="5" t="str">
        <f t="shared" si="130"/>
        <v/>
      </c>
      <c r="D1673" t="str">
        <f t="shared" si="131"/>
        <v>Detroit Tigers @ Atlanta Braves</v>
      </c>
      <c r="E1673" t="str">
        <f t="shared" si="132"/>
        <v>Monday, June 17, 2024</v>
      </c>
      <c r="F1673" t="str">
        <f t="shared" si="133"/>
        <v>Detroit Tigers</v>
      </c>
      <c r="G1673" t="str">
        <f t="shared" si="134"/>
        <v>Atlanta Braves</v>
      </c>
    </row>
    <row r="1674" spans="2:7" x14ac:dyDescent="0.4">
      <c r="B1674" s="6" t="s">
        <v>1098</v>
      </c>
      <c r="C1674" s="5" t="str">
        <f t="shared" si="130"/>
        <v/>
      </c>
      <c r="D1674" t="str">
        <f t="shared" si="131"/>
        <v>Cincinnati Reds @ Pittsburgh Pirates</v>
      </c>
      <c r="E1674" t="str">
        <f t="shared" si="132"/>
        <v>Monday, June 17, 2024</v>
      </c>
      <c r="F1674" t="str">
        <f t="shared" si="133"/>
        <v>Cincinnati Reds</v>
      </c>
      <c r="G1674" t="str">
        <f t="shared" si="134"/>
        <v>Pittsburgh Pirates</v>
      </c>
    </row>
    <row r="1675" spans="2:7" x14ac:dyDescent="0.4">
      <c r="B1675" s="6" t="s">
        <v>1099</v>
      </c>
      <c r="C1675" s="5" t="str">
        <f t="shared" si="130"/>
        <v/>
      </c>
      <c r="D1675" t="str">
        <f t="shared" si="131"/>
        <v>St. Louis Cardinals @ Miami Marlins</v>
      </c>
      <c r="E1675" t="str">
        <f t="shared" si="132"/>
        <v>Monday, June 17, 2024</v>
      </c>
      <c r="F1675" t="str">
        <f t="shared" si="133"/>
        <v>St. Louis Cardinals</v>
      </c>
      <c r="G1675" t="str">
        <f t="shared" si="134"/>
        <v>Miami Marlins</v>
      </c>
    </row>
    <row r="1676" spans="2:7" x14ac:dyDescent="0.4">
      <c r="B1676" s="6" t="s">
        <v>1100</v>
      </c>
      <c r="C1676" s="5" t="str">
        <f t="shared" si="130"/>
        <v/>
      </c>
      <c r="D1676" t="str">
        <f t="shared" si="131"/>
        <v>San Diego Padres @ Philadelphia Phillies</v>
      </c>
      <c r="E1676" t="str">
        <f t="shared" si="132"/>
        <v>Monday, June 17, 2024</v>
      </c>
      <c r="F1676" t="str">
        <f t="shared" si="133"/>
        <v>San Diego Padres</v>
      </c>
      <c r="G1676" t="str">
        <f t="shared" si="134"/>
        <v>Philadelphia Phillies</v>
      </c>
    </row>
    <row r="1677" spans="2:7" x14ac:dyDescent="0.4">
      <c r="B1677" s="6" t="s">
        <v>1101</v>
      </c>
      <c r="C1677" s="5" t="str">
        <f t="shared" si="130"/>
        <v/>
      </c>
      <c r="D1677" t="str">
        <f t="shared" si="131"/>
        <v>Boston Red Sox @ Toronto Blue Jays</v>
      </c>
      <c r="E1677" t="str">
        <f t="shared" si="132"/>
        <v>Monday, June 17, 2024</v>
      </c>
      <c r="F1677" t="str">
        <f t="shared" si="133"/>
        <v>Boston Red Sox</v>
      </c>
      <c r="G1677" t="str">
        <f t="shared" si="134"/>
        <v>Toronto Blue Jays</v>
      </c>
    </row>
    <row r="1678" spans="2:7" x14ac:dyDescent="0.4">
      <c r="B1678" s="6" t="s">
        <v>1102</v>
      </c>
      <c r="C1678" s="5" t="str">
        <f t="shared" si="130"/>
        <v/>
      </c>
      <c r="D1678" t="str">
        <f t="shared" si="131"/>
        <v>San Francisco Giants @ Chicago Cubs</v>
      </c>
      <c r="E1678" t="str">
        <f t="shared" si="132"/>
        <v>Monday, June 17, 2024</v>
      </c>
      <c r="F1678" t="str">
        <f t="shared" si="133"/>
        <v>San Francisco Giants</v>
      </c>
      <c r="G1678" t="str">
        <f t="shared" si="134"/>
        <v>Chicago Cubs</v>
      </c>
    </row>
    <row r="1679" spans="2:7" x14ac:dyDescent="0.4">
      <c r="B1679" s="6" t="s">
        <v>1103</v>
      </c>
      <c r="C1679" s="5" t="str">
        <f t="shared" si="130"/>
        <v/>
      </c>
      <c r="D1679" t="str">
        <f t="shared" si="131"/>
        <v>New York Mets @ Texas Rangers</v>
      </c>
      <c r="E1679" t="str">
        <f t="shared" si="132"/>
        <v>Monday, June 17, 2024</v>
      </c>
      <c r="F1679" t="str">
        <f t="shared" si="133"/>
        <v>New York Mets</v>
      </c>
      <c r="G1679" t="str">
        <f t="shared" si="134"/>
        <v>Texas Rangers</v>
      </c>
    </row>
    <row r="1680" spans="2:7" x14ac:dyDescent="0.4">
      <c r="B1680" s="6" t="s">
        <v>1104</v>
      </c>
      <c r="C1680" s="5" t="str">
        <f t="shared" si="130"/>
        <v/>
      </c>
      <c r="D1680" t="str">
        <f t="shared" si="131"/>
        <v>Los Angeles Dodgers @ Colorado Rockies</v>
      </c>
      <c r="E1680" t="str">
        <f t="shared" si="132"/>
        <v>Monday, June 17, 2024</v>
      </c>
      <c r="F1680" t="str">
        <f t="shared" si="133"/>
        <v>Los Angeles Dodgers</v>
      </c>
      <c r="G1680" t="str">
        <f t="shared" si="134"/>
        <v>Colorado Rockies</v>
      </c>
    </row>
    <row r="1681" spans="2:7" x14ac:dyDescent="0.4">
      <c r="B1681" s="6" t="s">
        <v>1105</v>
      </c>
      <c r="C1681" s="5" t="str">
        <f t="shared" si="130"/>
        <v/>
      </c>
      <c r="D1681" t="str">
        <f t="shared" si="131"/>
        <v>Milwaukee Brewers @ Los Angeles Angels</v>
      </c>
      <c r="E1681" t="str">
        <f t="shared" si="132"/>
        <v>Monday, June 17, 2024</v>
      </c>
      <c r="F1681" t="str">
        <f t="shared" si="133"/>
        <v>Milwaukee Brewers</v>
      </c>
      <c r="G1681" t="str">
        <f t="shared" si="134"/>
        <v>Los Angeles Angels</v>
      </c>
    </row>
    <row r="1682" spans="2:7" ht="18" x14ac:dyDescent="0.4">
      <c r="B1682" s="4" t="s">
        <v>1106</v>
      </c>
      <c r="C1682" s="5" t="str">
        <f t="shared" si="130"/>
        <v>Tuesday, June 18, 2024</v>
      </c>
      <c r="D1682" t="str">
        <f t="shared" si="131"/>
        <v/>
      </c>
      <c r="E1682" t="str">
        <f t="shared" si="132"/>
        <v>Tuesday, June 18, 2024</v>
      </c>
      <c r="F1682" t="e">
        <f t="shared" si="133"/>
        <v>#VALUE!</v>
      </c>
      <c r="G1682" t="e">
        <f t="shared" si="134"/>
        <v>#VALUE!</v>
      </c>
    </row>
    <row r="1683" spans="2:7" x14ac:dyDescent="0.4">
      <c r="B1683" s="6" t="s">
        <v>1097</v>
      </c>
      <c r="C1683" s="5" t="str">
        <f t="shared" si="130"/>
        <v/>
      </c>
      <c r="D1683" t="str">
        <f t="shared" si="131"/>
        <v>Detroit Tigers @ Atlanta Braves</v>
      </c>
      <c r="E1683" t="str">
        <f t="shared" si="132"/>
        <v>Tuesday, June 18, 2024</v>
      </c>
      <c r="F1683" t="str">
        <f t="shared" si="133"/>
        <v>Detroit Tigers</v>
      </c>
      <c r="G1683" t="str">
        <f t="shared" si="134"/>
        <v>Atlanta Braves</v>
      </c>
    </row>
    <row r="1684" spans="2:7" x14ac:dyDescent="0.4">
      <c r="B1684" s="6" t="s">
        <v>1107</v>
      </c>
      <c r="C1684" s="5" t="str">
        <f t="shared" si="130"/>
        <v/>
      </c>
      <c r="D1684" t="str">
        <f t="shared" si="131"/>
        <v>Houston Astros @ Chicago White Sox</v>
      </c>
      <c r="E1684" t="str">
        <f t="shared" si="132"/>
        <v>Tuesday, June 18, 2024</v>
      </c>
      <c r="F1684" t="str">
        <f t="shared" si="133"/>
        <v>Houston Astros</v>
      </c>
      <c r="G1684" t="str">
        <f t="shared" si="134"/>
        <v>Chicago White Sox</v>
      </c>
    </row>
    <row r="1685" spans="2:7" x14ac:dyDescent="0.4">
      <c r="B1685" s="6" t="s">
        <v>1108</v>
      </c>
      <c r="C1685" s="5" t="str">
        <f t="shared" si="130"/>
        <v/>
      </c>
      <c r="D1685" t="str">
        <f t="shared" si="131"/>
        <v>Seattle Mariners @ Cleveland Guardians</v>
      </c>
      <c r="E1685" t="str">
        <f t="shared" si="132"/>
        <v>Tuesday, June 18, 2024</v>
      </c>
      <c r="F1685" t="str">
        <f t="shared" si="133"/>
        <v>Seattle Mariners</v>
      </c>
      <c r="G1685" t="str">
        <f t="shared" si="134"/>
        <v>Cleveland Guardians</v>
      </c>
    </row>
    <row r="1686" spans="2:7" x14ac:dyDescent="0.4">
      <c r="B1686" s="6" t="s">
        <v>1109</v>
      </c>
      <c r="C1686" s="5" t="str">
        <f t="shared" si="130"/>
        <v/>
      </c>
      <c r="D1686" t="str">
        <f t="shared" si="131"/>
        <v>Kansas City Royals @ Oakland Athletics</v>
      </c>
      <c r="E1686" t="str">
        <f t="shared" si="132"/>
        <v>Tuesday, June 18, 2024</v>
      </c>
      <c r="F1686" t="str">
        <f t="shared" si="133"/>
        <v>Kansas City Royals</v>
      </c>
      <c r="G1686" t="str">
        <f t="shared" si="134"/>
        <v>Oakland Athletics</v>
      </c>
    </row>
    <row r="1687" spans="2:7" x14ac:dyDescent="0.4">
      <c r="B1687" s="6" t="s">
        <v>1098</v>
      </c>
      <c r="C1687" s="5" t="str">
        <f t="shared" si="130"/>
        <v/>
      </c>
      <c r="D1687" t="str">
        <f t="shared" si="131"/>
        <v>Cincinnati Reds @ Pittsburgh Pirates</v>
      </c>
      <c r="E1687" t="str">
        <f t="shared" si="132"/>
        <v>Tuesday, June 18, 2024</v>
      </c>
      <c r="F1687" t="str">
        <f t="shared" si="133"/>
        <v>Cincinnati Reds</v>
      </c>
      <c r="G1687" t="str">
        <f t="shared" si="134"/>
        <v>Pittsburgh Pirates</v>
      </c>
    </row>
    <row r="1688" spans="2:7" x14ac:dyDescent="0.4">
      <c r="B1688" s="6" t="s">
        <v>1099</v>
      </c>
      <c r="C1688" s="5" t="str">
        <f t="shared" si="130"/>
        <v/>
      </c>
      <c r="D1688" t="str">
        <f t="shared" si="131"/>
        <v>St. Louis Cardinals @ Miami Marlins</v>
      </c>
      <c r="E1688" t="str">
        <f t="shared" si="132"/>
        <v>Tuesday, June 18, 2024</v>
      </c>
      <c r="F1688" t="str">
        <f t="shared" si="133"/>
        <v>St. Louis Cardinals</v>
      </c>
      <c r="G1688" t="str">
        <f t="shared" si="134"/>
        <v>Miami Marlins</v>
      </c>
    </row>
    <row r="1689" spans="2:7" x14ac:dyDescent="0.4">
      <c r="B1689" s="6" t="s">
        <v>1100</v>
      </c>
      <c r="C1689" s="5" t="str">
        <f t="shared" si="130"/>
        <v/>
      </c>
      <c r="D1689" t="str">
        <f t="shared" si="131"/>
        <v>San Diego Padres @ Philadelphia Phillies</v>
      </c>
      <c r="E1689" t="str">
        <f t="shared" si="132"/>
        <v>Tuesday, June 18, 2024</v>
      </c>
      <c r="F1689" t="str">
        <f t="shared" si="133"/>
        <v>San Diego Padres</v>
      </c>
      <c r="G1689" t="str">
        <f t="shared" si="134"/>
        <v>Philadelphia Phillies</v>
      </c>
    </row>
    <row r="1690" spans="2:7" x14ac:dyDescent="0.4">
      <c r="B1690" s="6" t="s">
        <v>1110</v>
      </c>
      <c r="C1690" s="5" t="str">
        <f t="shared" si="130"/>
        <v/>
      </c>
      <c r="D1690" t="str">
        <f t="shared" si="131"/>
        <v>Arizona D'Backs @ Washington Nationals</v>
      </c>
      <c r="E1690" t="str">
        <f t="shared" si="132"/>
        <v>Tuesday, June 18, 2024</v>
      </c>
      <c r="F1690" t="str">
        <f t="shared" si="133"/>
        <v>Arizona D'Backs</v>
      </c>
      <c r="G1690" t="str">
        <f t="shared" si="134"/>
        <v>Washington Nationals</v>
      </c>
    </row>
    <row r="1691" spans="2:7" x14ac:dyDescent="0.4">
      <c r="B1691" s="6" t="s">
        <v>1111</v>
      </c>
      <c r="C1691" s="5" t="str">
        <f t="shared" si="130"/>
        <v/>
      </c>
      <c r="D1691" t="str">
        <f t="shared" si="131"/>
        <v>Baltimore Orioles @ New York Yankees</v>
      </c>
      <c r="E1691" t="str">
        <f t="shared" si="132"/>
        <v>Tuesday, June 18, 2024</v>
      </c>
      <c r="F1691" t="str">
        <f t="shared" si="133"/>
        <v>Baltimore Orioles</v>
      </c>
      <c r="G1691" t="str">
        <f t="shared" si="134"/>
        <v>New York Yankees</v>
      </c>
    </row>
    <row r="1692" spans="2:7" x14ac:dyDescent="0.4">
      <c r="B1692" s="6" t="s">
        <v>1101</v>
      </c>
      <c r="C1692" s="5" t="str">
        <f t="shared" si="130"/>
        <v/>
      </c>
      <c r="D1692" t="str">
        <f t="shared" si="131"/>
        <v>Boston Red Sox @ Toronto Blue Jays</v>
      </c>
      <c r="E1692" t="str">
        <f t="shared" si="132"/>
        <v>Tuesday, June 18, 2024</v>
      </c>
      <c r="F1692" t="str">
        <f t="shared" si="133"/>
        <v>Boston Red Sox</v>
      </c>
      <c r="G1692" t="str">
        <f t="shared" si="134"/>
        <v>Toronto Blue Jays</v>
      </c>
    </row>
    <row r="1693" spans="2:7" x14ac:dyDescent="0.4">
      <c r="B1693" s="6" t="s">
        <v>1112</v>
      </c>
      <c r="C1693" s="5" t="str">
        <f t="shared" si="130"/>
        <v/>
      </c>
      <c r="D1693" t="str">
        <f t="shared" si="131"/>
        <v>Tampa Bay Rays @ Minnesota Twins</v>
      </c>
      <c r="E1693" t="str">
        <f t="shared" si="132"/>
        <v>Tuesday, June 18, 2024</v>
      </c>
      <c r="F1693" t="str">
        <f t="shared" si="133"/>
        <v>Tampa Bay Rays</v>
      </c>
      <c r="G1693" t="str">
        <f t="shared" si="134"/>
        <v>Minnesota Twins</v>
      </c>
    </row>
    <row r="1694" spans="2:7" x14ac:dyDescent="0.4">
      <c r="B1694" s="6" t="s">
        <v>1102</v>
      </c>
      <c r="C1694" s="5" t="str">
        <f t="shared" si="130"/>
        <v/>
      </c>
      <c r="D1694" t="str">
        <f t="shared" si="131"/>
        <v>San Francisco Giants @ Chicago Cubs</v>
      </c>
      <c r="E1694" t="str">
        <f t="shared" si="132"/>
        <v>Tuesday, June 18, 2024</v>
      </c>
      <c r="F1694" t="str">
        <f t="shared" si="133"/>
        <v>San Francisco Giants</v>
      </c>
      <c r="G1694" t="str">
        <f t="shared" si="134"/>
        <v>Chicago Cubs</v>
      </c>
    </row>
    <row r="1695" spans="2:7" x14ac:dyDescent="0.4">
      <c r="B1695" s="6" t="s">
        <v>1103</v>
      </c>
      <c r="C1695" s="5" t="str">
        <f t="shared" si="130"/>
        <v/>
      </c>
      <c r="D1695" t="str">
        <f t="shared" si="131"/>
        <v>New York Mets @ Texas Rangers</v>
      </c>
      <c r="E1695" t="str">
        <f t="shared" si="132"/>
        <v>Tuesday, June 18, 2024</v>
      </c>
      <c r="F1695" t="str">
        <f t="shared" si="133"/>
        <v>New York Mets</v>
      </c>
      <c r="G1695" t="str">
        <f t="shared" si="134"/>
        <v>Texas Rangers</v>
      </c>
    </row>
    <row r="1696" spans="2:7" x14ac:dyDescent="0.4">
      <c r="B1696" s="6" t="s">
        <v>1104</v>
      </c>
      <c r="C1696" s="5" t="str">
        <f t="shared" si="130"/>
        <v/>
      </c>
      <c r="D1696" t="str">
        <f t="shared" si="131"/>
        <v>Los Angeles Dodgers @ Colorado Rockies</v>
      </c>
      <c r="E1696" t="str">
        <f t="shared" si="132"/>
        <v>Tuesday, June 18, 2024</v>
      </c>
      <c r="F1696" t="str">
        <f t="shared" si="133"/>
        <v>Los Angeles Dodgers</v>
      </c>
      <c r="G1696" t="str">
        <f t="shared" si="134"/>
        <v>Colorado Rockies</v>
      </c>
    </row>
    <row r="1697" spans="2:7" x14ac:dyDescent="0.4">
      <c r="B1697" s="6" t="s">
        <v>1105</v>
      </c>
      <c r="C1697" s="5" t="str">
        <f t="shared" si="130"/>
        <v/>
      </c>
      <c r="D1697" t="str">
        <f t="shared" si="131"/>
        <v>Milwaukee Brewers @ Los Angeles Angels</v>
      </c>
      <c r="E1697" t="str">
        <f t="shared" si="132"/>
        <v>Tuesday, June 18, 2024</v>
      </c>
      <c r="F1697" t="str">
        <f t="shared" si="133"/>
        <v>Milwaukee Brewers</v>
      </c>
      <c r="G1697" t="str">
        <f t="shared" si="134"/>
        <v>Los Angeles Angels</v>
      </c>
    </row>
    <row r="1698" spans="2:7" ht="18" x14ac:dyDescent="0.4">
      <c r="B1698" s="4" t="s">
        <v>1113</v>
      </c>
      <c r="C1698" s="5" t="str">
        <f t="shared" si="130"/>
        <v>Wednesday, June 19, 2024</v>
      </c>
      <c r="D1698" t="str">
        <f t="shared" si="131"/>
        <v/>
      </c>
      <c r="E1698" t="str">
        <f t="shared" si="132"/>
        <v>Wednesday, June 19, 2024</v>
      </c>
      <c r="F1698" t="e">
        <f t="shared" si="133"/>
        <v>#VALUE!</v>
      </c>
      <c r="G1698" t="e">
        <f t="shared" si="134"/>
        <v>#VALUE!</v>
      </c>
    </row>
    <row r="1699" spans="2:7" x14ac:dyDescent="0.4">
      <c r="B1699" s="6" t="s">
        <v>1097</v>
      </c>
      <c r="C1699" s="5" t="str">
        <f t="shared" si="130"/>
        <v/>
      </c>
      <c r="D1699" t="str">
        <f t="shared" si="131"/>
        <v>Detroit Tigers @ Atlanta Braves</v>
      </c>
      <c r="E1699" t="str">
        <f t="shared" si="132"/>
        <v>Wednesday, June 19, 2024</v>
      </c>
      <c r="F1699" t="str">
        <f t="shared" si="133"/>
        <v>Detroit Tigers</v>
      </c>
      <c r="G1699" t="str">
        <f t="shared" si="134"/>
        <v>Atlanta Braves</v>
      </c>
    </row>
    <row r="1700" spans="2:7" x14ac:dyDescent="0.4">
      <c r="B1700" s="6" t="s">
        <v>1107</v>
      </c>
      <c r="C1700" s="5" t="str">
        <f t="shared" si="130"/>
        <v/>
      </c>
      <c r="D1700" t="str">
        <f t="shared" si="131"/>
        <v>Houston Astros @ Chicago White Sox</v>
      </c>
      <c r="E1700" t="str">
        <f t="shared" si="132"/>
        <v>Wednesday, June 19, 2024</v>
      </c>
      <c r="F1700" t="str">
        <f t="shared" si="133"/>
        <v>Houston Astros</v>
      </c>
      <c r="G1700" t="str">
        <f t="shared" si="134"/>
        <v>Chicago White Sox</v>
      </c>
    </row>
    <row r="1701" spans="2:7" x14ac:dyDescent="0.4">
      <c r="B1701" s="6" t="s">
        <v>1108</v>
      </c>
      <c r="C1701" s="5" t="str">
        <f t="shared" si="130"/>
        <v/>
      </c>
      <c r="D1701" t="str">
        <f t="shared" si="131"/>
        <v>Seattle Mariners @ Cleveland Guardians</v>
      </c>
      <c r="E1701" t="str">
        <f t="shared" si="132"/>
        <v>Wednesday, June 19, 2024</v>
      </c>
      <c r="F1701" t="str">
        <f t="shared" si="133"/>
        <v>Seattle Mariners</v>
      </c>
      <c r="G1701" t="str">
        <f t="shared" si="134"/>
        <v>Cleveland Guardians</v>
      </c>
    </row>
    <row r="1702" spans="2:7" x14ac:dyDescent="0.4">
      <c r="B1702" s="6" t="s">
        <v>1109</v>
      </c>
      <c r="C1702" s="5" t="str">
        <f t="shared" si="130"/>
        <v/>
      </c>
      <c r="D1702" t="str">
        <f t="shared" si="131"/>
        <v>Kansas City Royals @ Oakland Athletics</v>
      </c>
      <c r="E1702" t="str">
        <f t="shared" si="132"/>
        <v>Wednesday, June 19, 2024</v>
      </c>
      <c r="F1702" t="str">
        <f t="shared" si="133"/>
        <v>Kansas City Royals</v>
      </c>
      <c r="G1702" t="str">
        <f t="shared" si="134"/>
        <v>Oakland Athletics</v>
      </c>
    </row>
    <row r="1703" spans="2:7" x14ac:dyDescent="0.4">
      <c r="B1703" s="6" t="s">
        <v>1098</v>
      </c>
      <c r="C1703" s="5" t="str">
        <f t="shared" si="130"/>
        <v/>
      </c>
      <c r="D1703" t="str">
        <f t="shared" si="131"/>
        <v>Cincinnati Reds @ Pittsburgh Pirates</v>
      </c>
      <c r="E1703" t="str">
        <f t="shared" si="132"/>
        <v>Wednesday, June 19, 2024</v>
      </c>
      <c r="F1703" t="str">
        <f t="shared" si="133"/>
        <v>Cincinnati Reds</v>
      </c>
      <c r="G1703" t="str">
        <f t="shared" si="134"/>
        <v>Pittsburgh Pirates</v>
      </c>
    </row>
    <row r="1704" spans="2:7" x14ac:dyDescent="0.4">
      <c r="B1704" s="6" t="s">
        <v>1114</v>
      </c>
      <c r="C1704" s="5" t="str">
        <f t="shared" si="130"/>
        <v/>
      </c>
      <c r="D1704" t="str">
        <f t="shared" si="131"/>
        <v>St. Louis Cardinals @ Miami Marlins</v>
      </c>
      <c r="E1704" t="str">
        <f t="shared" si="132"/>
        <v>Wednesday, June 19, 2024</v>
      </c>
      <c r="F1704" t="str">
        <f t="shared" si="133"/>
        <v>St. Louis Cardinals</v>
      </c>
      <c r="G1704" t="str">
        <f t="shared" si="134"/>
        <v>Miami Marlins</v>
      </c>
    </row>
    <row r="1705" spans="2:7" x14ac:dyDescent="0.4">
      <c r="B1705" s="6" t="s">
        <v>1115</v>
      </c>
      <c r="C1705" s="5" t="str">
        <f t="shared" si="130"/>
        <v/>
      </c>
      <c r="D1705" t="str">
        <f t="shared" si="131"/>
        <v>San Diego Padres @ Philadelphia Phillies</v>
      </c>
      <c r="E1705" t="str">
        <f t="shared" si="132"/>
        <v>Wednesday, June 19, 2024</v>
      </c>
      <c r="F1705" t="str">
        <f t="shared" si="133"/>
        <v>San Diego Padres</v>
      </c>
      <c r="G1705" t="str">
        <f t="shared" si="134"/>
        <v>Philadelphia Phillies</v>
      </c>
    </row>
    <row r="1706" spans="2:7" x14ac:dyDescent="0.4">
      <c r="B1706" s="6" t="s">
        <v>1116</v>
      </c>
      <c r="C1706" s="5" t="str">
        <f t="shared" si="130"/>
        <v/>
      </c>
      <c r="D1706" t="str">
        <f t="shared" si="131"/>
        <v>San Francisco Giants @ Chicago Cubs</v>
      </c>
      <c r="E1706" t="str">
        <f t="shared" si="132"/>
        <v>Wednesday, June 19, 2024</v>
      </c>
      <c r="F1706" t="str">
        <f t="shared" si="133"/>
        <v>San Francisco Giants</v>
      </c>
      <c r="G1706" t="str">
        <f t="shared" si="134"/>
        <v>Chicago Cubs</v>
      </c>
    </row>
    <row r="1707" spans="2:7" x14ac:dyDescent="0.4">
      <c r="B1707" s="6" t="s">
        <v>1117</v>
      </c>
      <c r="C1707" s="5" t="str">
        <f t="shared" si="130"/>
        <v/>
      </c>
      <c r="D1707" t="str">
        <f t="shared" si="131"/>
        <v>Arizona D'Backs @ Washington Nationals</v>
      </c>
      <c r="E1707" t="str">
        <f t="shared" si="132"/>
        <v>Wednesday, June 19, 2024</v>
      </c>
      <c r="F1707" t="str">
        <f t="shared" si="133"/>
        <v>Arizona D'Backs</v>
      </c>
      <c r="G1707" t="str">
        <f t="shared" si="134"/>
        <v>Washington Nationals</v>
      </c>
    </row>
    <row r="1708" spans="2:7" x14ac:dyDescent="0.4">
      <c r="B1708" s="6" t="s">
        <v>1111</v>
      </c>
      <c r="C1708" s="5" t="str">
        <f t="shared" si="130"/>
        <v/>
      </c>
      <c r="D1708" t="str">
        <f t="shared" si="131"/>
        <v>Baltimore Orioles @ New York Yankees</v>
      </c>
      <c r="E1708" t="str">
        <f t="shared" si="132"/>
        <v>Wednesday, June 19, 2024</v>
      </c>
      <c r="F1708" t="str">
        <f t="shared" si="133"/>
        <v>Baltimore Orioles</v>
      </c>
      <c r="G1708" t="str">
        <f t="shared" si="134"/>
        <v>New York Yankees</v>
      </c>
    </row>
    <row r="1709" spans="2:7" x14ac:dyDescent="0.4">
      <c r="B1709" s="6" t="s">
        <v>1101</v>
      </c>
      <c r="C1709" s="5" t="str">
        <f t="shared" si="130"/>
        <v/>
      </c>
      <c r="D1709" t="str">
        <f t="shared" si="131"/>
        <v>Boston Red Sox @ Toronto Blue Jays</v>
      </c>
      <c r="E1709" t="str">
        <f t="shared" si="132"/>
        <v>Wednesday, June 19, 2024</v>
      </c>
      <c r="F1709" t="str">
        <f t="shared" si="133"/>
        <v>Boston Red Sox</v>
      </c>
      <c r="G1709" t="str">
        <f t="shared" si="134"/>
        <v>Toronto Blue Jays</v>
      </c>
    </row>
    <row r="1710" spans="2:7" x14ac:dyDescent="0.4">
      <c r="B1710" s="6" t="s">
        <v>1112</v>
      </c>
      <c r="C1710" s="5" t="str">
        <f t="shared" si="130"/>
        <v/>
      </c>
      <c r="D1710" t="str">
        <f t="shared" si="131"/>
        <v>Tampa Bay Rays @ Minnesota Twins</v>
      </c>
      <c r="E1710" t="str">
        <f t="shared" si="132"/>
        <v>Wednesday, June 19, 2024</v>
      </c>
      <c r="F1710" t="str">
        <f t="shared" si="133"/>
        <v>Tampa Bay Rays</v>
      </c>
      <c r="G1710" t="str">
        <f t="shared" si="134"/>
        <v>Minnesota Twins</v>
      </c>
    </row>
    <row r="1711" spans="2:7" x14ac:dyDescent="0.4">
      <c r="B1711" s="6" t="s">
        <v>1103</v>
      </c>
      <c r="C1711" s="5" t="str">
        <f t="shared" si="130"/>
        <v/>
      </c>
      <c r="D1711" t="str">
        <f t="shared" si="131"/>
        <v>New York Mets @ Texas Rangers</v>
      </c>
      <c r="E1711" t="str">
        <f t="shared" si="132"/>
        <v>Wednesday, June 19, 2024</v>
      </c>
      <c r="F1711" t="str">
        <f t="shared" si="133"/>
        <v>New York Mets</v>
      </c>
      <c r="G1711" t="str">
        <f t="shared" si="134"/>
        <v>Texas Rangers</v>
      </c>
    </row>
    <row r="1712" spans="2:7" x14ac:dyDescent="0.4">
      <c r="B1712" s="6" t="s">
        <v>1104</v>
      </c>
      <c r="C1712" s="5" t="str">
        <f t="shared" si="130"/>
        <v/>
      </c>
      <c r="D1712" t="str">
        <f t="shared" si="131"/>
        <v>Los Angeles Dodgers @ Colorado Rockies</v>
      </c>
      <c r="E1712" t="str">
        <f t="shared" si="132"/>
        <v>Wednesday, June 19, 2024</v>
      </c>
      <c r="F1712" t="str">
        <f t="shared" si="133"/>
        <v>Los Angeles Dodgers</v>
      </c>
      <c r="G1712" t="str">
        <f t="shared" si="134"/>
        <v>Colorado Rockies</v>
      </c>
    </row>
    <row r="1713" spans="2:7" x14ac:dyDescent="0.4">
      <c r="B1713" s="6" t="s">
        <v>1105</v>
      </c>
      <c r="C1713" s="5" t="str">
        <f t="shared" si="130"/>
        <v/>
      </c>
      <c r="D1713" t="str">
        <f t="shared" si="131"/>
        <v>Milwaukee Brewers @ Los Angeles Angels</v>
      </c>
      <c r="E1713" t="str">
        <f t="shared" si="132"/>
        <v>Wednesday, June 19, 2024</v>
      </c>
      <c r="F1713" t="str">
        <f t="shared" si="133"/>
        <v>Milwaukee Brewers</v>
      </c>
      <c r="G1713" t="str">
        <f t="shared" si="134"/>
        <v>Los Angeles Angels</v>
      </c>
    </row>
    <row r="1714" spans="2:7" ht="18" x14ac:dyDescent="0.4">
      <c r="B1714" s="4" t="s">
        <v>1118</v>
      </c>
      <c r="C1714" s="5" t="str">
        <f t="shared" si="130"/>
        <v>Thursday, June 20, 2024</v>
      </c>
      <c r="D1714" t="str">
        <f t="shared" si="131"/>
        <v/>
      </c>
      <c r="E1714" t="str">
        <f t="shared" si="132"/>
        <v>Thursday, June 20, 2024</v>
      </c>
      <c r="F1714" t="e">
        <f t="shared" si="133"/>
        <v>#VALUE!</v>
      </c>
      <c r="G1714" t="e">
        <f t="shared" si="134"/>
        <v>#VALUE!</v>
      </c>
    </row>
    <row r="1715" spans="2:7" x14ac:dyDescent="0.4">
      <c r="B1715" s="6" t="s">
        <v>1107</v>
      </c>
      <c r="C1715" s="5" t="str">
        <f t="shared" si="130"/>
        <v/>
      </c>
      <c r="D1715" t="str">
        <f t="shared" si="131"/>
        <v>Houston Astros @ Chicago White Sox</v>
      </c>
      <c r="E1715" t="str">
        <f t="shared" si="132"/>
        <v>Thursday, June 20, 2024</v>
      </c>
      <c r="F1715" t="str">
        <f t="shared" si="133"/>
        <v>Houston Astros</v>
      </c>
      <c r="G1715" t="str">
        <f t="shared" si="134"/>
        <v>Chicago White Sox</v>
      </c>
    </row>
    <row r="1716" spans="2:7" x14ac:dyDescent="0.4">
      <c r="B1716" s="6" t="s">
        <v>1108</v>
      </c>
      <c r="C1716" s="5" t="str">
        <f t="shared" si="130"/>
        <v/>
      </c>
      <c r="D1716" t="str">
        <f t="shared" si="131"/>
        <v>Seattle Mariners @ Cleveland Guardians</v>
      </c>
      <c r="E1716" t="str">
        <f t="shared" si="132"/>
        <v>Thursday, June 20, 2024</v>
      </c>
      <c r="F1716" t="str">
        <f t="shared" si="133"/>
        <v>Seattle Mariners</v>
      </c>
      <c r="G1716" t="str">
        <f t="shared" si="134"/>
        <v>Cleveland Guardians</v>
      </c>
    </row>
    <row r="1717" spans="2:7" x14ac:dyDescent="0.4">
      <c r="B1717" s="6" t="s">
        <v>1119</v>
      </c>
      <c r="C1717" s="5" t="str">
        <f t="shared" si="130"/>
        <v/>
      </c>
      <c r="D1717" t="str">
        <f t="shared" si="131"/>
        <v>Baltimore Orioles @ New York Yankees</v>
      </c>
      <c r="E1717" t="str">
        <f t="shared" si="132"/>
        <v>Thursday, June 20, 2024</v>
      </c>
      <c r="F1717" t="str">
        <f t="shared" si="133"/>
        <v>Baltimore Orioles</v>
      </c>
      <c r="G1717" t="str">
        <f t="shared" si="134"/>
        <v>New York Yankees</v>
      </c>
    </row>
    <row r="1718" spans="2:7" x14ac:dyDescent="0.4">
      <c r="B1718" s="6" t="s">
        <v>1109</v>
      </c>
      <c r="C1718" s="5" t="str">
        <f t="shared" si="130"/>
        <v/>
      </c>
      <c r="D1718" t="str">
        <f t="shared" si="131"/>
        <v>Kansas City Royals @ Oakland Athletics</v>
      </c>
      <c r="E1718" t="str">
        <f t="shared" si="132"/>
        <v>Thursday, June 20, 2024</v>
      </c>
      <c r="F1718" t="str">
        <f t="shared" si="133"/>
        <v>Kansas City Royals</v>
      </c>
      <c r="G1718" t="str">
        <f t="shared" si="134"/>
        <v>Oakland Athletics</v>
      </c>
    </row>
    <row r="1719" spans="2:7" x14ac:dyDescent="0.4">
      <c r="B1719" s="6" t="s">
        <v>1120</v>
      </c>
      <c r="C1719" s="5" t="str">
        <f t="shared" si="130"/>
        <v/>
      </c>
      <c r="D1719" t="str">
        <f t="shared" si="131"/>
        <v>Arizona D'Backs @ Washington Nationals</v>
      </c>
      <c r="E1719" t="str">
        <f t="shared" si="132"/>
        <v>Thursday, June 20, 2024</v>
      </c>
      <c r="F1719" t="str">
        <f t="shared" si="133"/>
        <v>Arizona D'Backs</v>
      </c>
      <c r="G1719" t="str">
        <f t="shared" si="134"/>
        <v>Washington Nationals</v>
      </c>
    </row>
    <row r="1720" spans="2:7" x14ac:dyDescent="0.4">
      <c r="B1720" s="6" t="s">
        <v>1121</v>
      </c>
      <c r="C1720" s="5" t="str">
        <f t="shared" si="130"/>
        <v/>
      </c>
      <c r="D1720" t="str">
        <f t="shared" si="131"/>
        <v>Tampa Bay Rays @ Minnesota Twins</v>
      </c>
      <c r="E1720" t="str">
        <f t="shared" si="132"/>
        <v>Thursday, June 20, 2024</v>
      </c>
      <c r="F1720" t="str">
        <f t="shared" si="133"/>
        <v>Tampa Bay Rays</v>
      </c>
      <c r="G1720" t="str">
        <f t="shared" si="134"/>
        <v>Minnesota Twins</v>
      </c>
    </row>
    <row r="1721" spans="2:7" x14ac:dyDescent="0.4">
      <c r="B1721" s="6" t="s">
        <v>1122</v>
      </c>
      <c r="C1721" s="5" t="str">
        <f t="shared" si="130"/>
        <v/>
      </c>
      <c r="D1721" t="str">
        <f t="shared" si="131"/>
        <v>Los Angeles Dodgers @ Colorado Rockies</v>
      </c>
      <c r="E1721" t="str">
        <f t="shared" si="132"/>
        <v>Thursday, June 20, 2024</v>
      </c>
      <c r="F1721" t="str">
        <f t="shared" si="133"/>
        <v>Los Angeles Dodgers</v>
      </c>
      <c r="G1721" t="str">
        <f t="shared" si="134"/>
        <v>Colorado Rockies</v>
      </c>
    </row>
    <row r="1722" spans="2:7" x14ac:dyDescent="0.4">
      <c r="B1722" s="6" t="s">
        <v>1123</v>
      </c>
      <c r="C1722" s="5" t="str">
        <f t="shared" si="130"/>
        <v/>
      </c>
      <c r="D1722" t="str">
        <f t="shared" si="131"/>
        <v>San Francisco Giants @ St. Louis Cardinals</v>
      </c>
      <c r="E1722" t="str">
        <f t="shared" si="132"/>
        <v>Thursday, June 20, 2024</v>
      </c>
      <c r="F1722" t="str">
        <f t="shared" si="133"/>
        <v>San Francisco Giants</v>
      </c>
      <c r="G1722" t="str">
        <f t="shared" si="134"/>
        <v>St. Louis Cardinals</v>
      </c>
    </row>
    <row r="1723" spans="2:7" x14ac:dyDescent="0.4">
      <c r="B1723" s="6" t="s">
        <v>1124</v>
      </c>
      <c r="C1723" s="5" t="str">
        <f t="shared" si="130"/>
        <v/>
      </c>
      <c r="D1723" t="str">
        <f t="shared" si="131"/>
        <v>Milwaukee Brewers @ San Diego Padres</v>
      </c>
      <c r="E1723" t="str">
        <f t="shared" si="132"/>
        <v>Thursday, June 20, 2024</v>
      </c>
      <c r="F1723" t="str">
        <f t="shared" si="133"/>
        <v>Milwaukee Brewers</v>
      </c>
      <c r="G1723" t="str">
        <f t="shared" si="134"/>
        <v>San Diego Padres</v>
      </c>
    </row>
    <row r="1724" spans="2:7" ht="18" x14ac:dyDescent="0.4">
      <c r="B1724" s="4" t="s">
        <v>1125</v>
      </c>
      <c r="C1724" s="5" t="str">
        <f t="shared" si="130"/>
        <v>Friday, June 21, 2024</v>
      </c>
      <c r="D1724" t="str">
        <f t="shared" si="131"/>
        <v/>
      </c>
      <c r="E1724" t="str">
        <f t="shared" si="132"/>
        <v>Friday, June 21, 2024</v>
      </c>
      <c r="F1724" t="e">
        <f t="shared" si="133"/>
        <v>#VALUE!</v>
      </c>
      <c r="G1724" t="e">
        <f t="shared" si="134"/>
        <v>#VALUE!</v>
      </c>
    </row>
    <row r="1725" spans="2:7" x14ac:dyDescent="0.4">
      <c r="B1725" s="6" t="s">
        <v>1126</v>
      </c>
      <c r="C1725" s="5" t="str">
        <f t="shared" si="130"/>
        <v/>
      </c>
      <c r="D1725" t="str">
        <f t="shared" si="131"/>
        <v>Toronto Blue Jays @ Cleveland Guardians</v>
      </c>
      <c r="E1725" t="str">
        <f t="shared" si="132"/>
        <v>Friday, June 21, 2024</v>
      </c>
      <c r="F1725" t="str">
        <f t="shared" si="133"/>
        <v>Toronto Blue Jays</v>
      </c>
      <c r="G1725" t="str">
        <f t="shared" si="134"/>
        <v>Cleveland Guardians</v>
      </c>
    </row>
    <row r="1726" spans="2:7" x14ac:dyDescent="0.4">
      <c r="B1726" s="6" t="s">
        <v>1127</v>
      </c>
      <c r="C1726" s="5" t="str">
        <f t="shared" si="130"/>
        <v/>
      </c>
      <c r="D1726" t="str">
        <f t="shared" si="131"/>
        <v>Baltimore Orioles @ Houston Astros</v>
      </c>
      <c r="E1726" t="str">
        <f t="shared" si="132"/>
        <v>Friday, June 21, 2024</v>
      </c>
      <c r="F1726" t="str">
        <f t="shared" si="133"/>
        <v>Baltimore Orioles</v>
      </c>
      <c r="G1726" t="str">
        <f t="shared" si="134"/>
        <v>Houston Astros</v>
      </c>
    </row>
    <row r="1727" spans="2:7" x14ac:dyDescent="0.4">
      <c r="B1727" s="6" t="s">
        <v>1128</v>
      </c>
      <c r="C1727" s="5" t="str">
        <f t="shared" si="130"/>
        <v/>
      </c>
      <c r="D1727" t="str">
        <f t="shared" si="131"/>
        <v>Minnesota Twins @ Oakland Athletics</v>
      </c>
      <c r="E1727" t="str">
        <f t="shared" si="132"/>
        <v>Friday, June 21, 2024</v>
      </c>
      <c r="F1727" t="str">
        <f t="shared" si="133"/>
        <v>Minnesota Twins</v>
      </c>
      <c r="G1727" t="str">
        <f t="shared" si="134"/>
        <v>Oakland Athletics</v>
      </c>
    </row>
    <row r="1728" spans="2:7" x14ac:dyDescent="0.4">
      <c r="B1728" s="6" t="s">
        <v>1129</v>
      </c>
      <c r="C1728" s="5" t="str">
        <f t="shared" si="130"/>
        <v/>
      </c>
      <c r="D1728" t="str">
        <f t="shared" si="131"/>
        <v>Tampa Bay Rays @ Pittsburgh Pirates</v>
      </c>
      <c r="E1728" t="str">
        <f t="shared" si="132"/>
        <v>Friday, June 21, 2024</v>
      </c>
      <c r="F1728" t="str">
        <f t="shared" si="133"/>
        <v>Tampa Bay Rays</v>
      </c>
      <c r="G1728" t="str">
        <f t="shared" si="134"/>
        <v>Pittsburgh Pirates</v>
      </c>
    </row>
    <row r="1729" spans="2:7" x14ac:dyDescent="0.4">
      <c r="B1729" s="6" t="s">
        <v>1130</v>
      </c>
      <c r="C1729" s="5" t="str">
        <f t="shared" si="130"/>
        <v/>
      </c>
      <c r="D1729" t="str">
        <f t="shared" si="131"/>
        <v>New York Mets @ Chicago Cubs</v>
      </c>
      <c r="E1729" t="str">
        <f t="shared" si="132"/>
        <v>Friday, June 21, 2024</v>
      </c>
      <c r="F1729" t="str">
        <f t="shared" si="133"/>
        <v>New York Mets</v>
      </c>
      <c r="G1729" t="str">
        <f t="shared" si="134"/>
        <v>Chicago Cubs</v>
      </c>
    </row>
    <row r="1730" spans="2:7" x14ac:dyDescent="0.4">
      <c r="B1730" s="6" t="s">
        <v>1131</v>
      </c>
      <c r="C1730" s="5" t="str">
        <f t="shared" si="130"/>
        <v/>
      </c>
      <c r="D1730" t="str">
        <f t="shared" si="131"/>
        <v>Chicago White Sox @ Detroit Tigers</v>
      </c>
      <c r="E1730" t="str">
        <f t="shared" si="132"/>
        <v>Friday, June 21, 2024</v>
      </c>
      <c r="F1730" t="str">
        <f t="shared" si="133"/>
        <v>Chicago White Sox</v>
      </c>
      <c r="G1730" t="str">
        <f t="shared" si="134"/>
        <v>Detroit Tigers</v>
      </c>
    </row>
    <row r="1731" spans="2:7" x14ac:dyDescent="0.4">
      <c r="B1731" s="6" t="s">
        <v>1132</v>
      </c>
      <c r="C1731" s="5" t="str">
        <f t="shared" ref="C1731:C1794" si="135">IF(RIGHT(B1731,4)="2024",B1731,"")</f>
        <v/>
      </c>
      <c r="D1731" t="str">
        <f t="shared" ref="D1731:D1794" si="136">IF(C1731="",TRIM(SUBSTITUTE(MID(B1731,IFERROR(SEARCH(":",B1731)+7,1),LEN(B1731)),"TBD","")),"")</f>
        <v>Arizona D'Backs @ Philadelphia Phillies</v>
      </c>
      <c r="E1731" t="str">
        <f t="shared" si="132"/>
        <v>Friday, June 21, 2024</v>
      </c>
      <c r="F1731" t="str">
        <f t="shared" si="133"/>
        <v>Arizona D'Backs</v>
      </c>
      <c r="G1731" t="str">
        <f t="shared" si="134"/>
        <v>Philadelphia Phillies</v>
      </c>
    </row>
    <row r="1732" spans="2:7" x14ac:dyDescent="0.4">
      <c r="B1732" s="6" t="s">
        <v>1133</v>
      </c>
      <c r="C1732" s="5" t="str">
        <f t="shared" si="135"/>
        <v/>
      </c>
      <c r="D1732" t="str">
        <f t="shared" si="136"/>
        <v>Atlanta Braves @ New York Yankees</v>
      </c>
      <c r="E1732" t="str">
        <f t="shared" ref="E1732:E1795" si="137">IF(C1732="",E1731,C1732)</f>
        <v>Friday, June 21, 2024</v>
      </c>
      <c r="F1732" t="str">
        <f t="shared" ref="F1732:F1795" si="138">TRIM(SUBSTITUTE(TRIM(LEFT(D1732, SEARCH("@", D1732) - 1)),"TBD",""))</f>
        <v>Atlanta Braves</v>
      </c>
      <c r="G1732" t="str">
        <f t="shared" ref="G1732:G1795" si="139">TRIM(MID(B1732, SEARCH("@", B1732) + 1, LEN(B1732)))</f>
        <v>New York Yankees</v>
      </c>
    </row>
    <row r="1733" spans="2:7" x14ac:dyDescent="0.4">
      <c r="B1733" s="6" t="s">
        <v>1134</v>
      </c>
      <c r="C1733" s="5" t="str">
        <f t="shared" si="135"/>
        <v/>
      </c>
      <c r="D1733" t="str">
        <f t="shared" si="136"/>
        <v>Boston Red Sox @ Cincinnati Reds</v>
      </c>
      <c r="E1733" t="str">
        <f t="shared" si="137"/>
        <v>Friday, June 21, 2024</v>
      </c>
      <c r="F1733" t="str">
        <f t="shared" si="138"/>
        <v>Boston Red Sox</v>
      </c>
      <c r="G1733" t="str">
        <f t="shared" si="139"/>
        <v>Cincinnati Reds</v>
      </c>
    </row>
    <row r="1734" spans="2:7" x14ac:dyDescent="0.4">
      <c r="B1734" s="6" t="s">
        <v>1135</v>
      </c>
      <c r="C1734" s="5" t="str">
        <f t="shared" si="135"/>
        <v/>
      </c>
      <c r="D1734" t="str">
        <f t="shared" si="136"/>
        <v>Seattle Mariners @ Miami Marlins</v>
      </c>
      <c r="E1734" t="str">
        <f t="shared" si="137"/>
        <v>Friday, June 21, 2024</v>
      </c>
      <c r="F1734" t="str">
        <f t="shared" si="138"/>
        <v>Seattle Mariners</v>
      </c>
      <c r="G1734" t="str">
        <f t="shared" si="139"/>
        <v>Miami Marlins</v>
      </c>
    </row>
    <row r="1735" spans="2:7" x14ac:dyDescent="0.4">
      <c r="B1735" s="6" t="s">
        <v>1136</v>
      </c>
      <c r="C1735" s="5" t="str">
        <f t="shared" si="135"/>
        <v/>
      </c>
      <c r="D1735" t="str">
        <f t="shared" si="136"/>
        <v>Kansas City Royals @ Texas Rangers</v>
      </c>
      <c r="E1735" t="str">
        <f t="shared" si="137"/>
        <v>Friday, June 21, 2024</v>
      </c>
      <c r="F1735" t="str">
        <f t="shared" si="138"/>
        <v>Kansas City Royals</v>
      </c>
      <c r="G1735" t="str">
        <f t="shared" si="139"/>
        <v>Texas Rangers</v>
      </c>
    </row>
    <row r="1736" spans="2:7" x14ac:dyDescent="0.4">
      <c r="B1736" s="6" t="s">
        <v>1137</v>
      </c>
      <c r="C1736" s="5" t="str">
        <f t="shared" si="135"/>
        <v/>
      </c>
      <c r="D1736" t="str">
        <f t="shared" si="136"/>
        <v>Washington Nationals @ Colorado Rockies</v>
      </c>
      <c r="E1736" t="str">
        <f t="shared" si="137"/>
        <v>Friday, June 21, 2024</v>
      </c>
      <c r="F1736" t="str">
        <f t="shared" si="138"/>
        <v>Washington Nationals</v>
      </c>
      <c r="G1736" t="str">
        <f t="shared" si="139"/>
        <v>Colorado Rockies</v>
      </c>
    </row>
    <row r="1737" spans="2:7" x14ac:dyDescent="0.4">
      <c r="B1737" s="6" t="s">
        <v>1124</v>
      </c>
      <c r="C1737" s="5" t="str">
        <f t="shared" si="135"/>
        <v/>
      </c>
      <c r="D1737" t="str">
        <f t="shared" si="136"/>
        <v>Milwaukee Brewers @ San Diego Padres</v>
      </c>
      <c r="E1737" t="str">
        <f t="shared" si="137"/>
        <v>Friday, June 21, 2024</v>
      </c>
      <c r="F1737" t="str">
        <f t="shared" si="138"/>
        <v>Milwaukee Brewers</v>
      </c>
      <c r="G1737" t="str">
        <f t="shared" si="139"/>
        <v>San Diego Padres</v>
      </c>
    </row>
    <row r="1738" spans="2:7" x14ac:dyDescent="0.4">
      <c r="B1738" s="6" t="s">
        <v>1138</v>
      </c>
      <c r="C1738" s="5" t="str">
        <f t="shared" si="135"/>
        <v/>
      </c>
      <c r="D1738" t="str">
        <f t="shared" si="136"/>
        <v>Los Angeles Angels @ Los Angeles Dodgers</v>
      </c>
      <c r="E1738" t="str">
        <f t="shared" si="137"/>
        <v>Friday, June 21, 2024</v>
      </c>
      <c r="F1738" t="str">
        <f t="shared" si="138"/>
        <v>Los Angeles Angels</v>
      </c>
      <c r="G1738" t="str">
        <f t="shared" si="139"/>
        <v>Los Angeles Dodgers</v>
      </c>
    </row>
    <row r="1739" spans="2:7" ht="18" x14ac:dyDescent="0.4">
      <c r="B1739" s="4" t="s">
        <v>1139</v>
      </c>
      <c r="C1739" s="5" t="str">
        <f t="shared" si="135"/>
        <v>Saturday, June 22, 2024</v>
      </c>
      <c r="D1739" t="str">
        <f t="shared" si="136"/>
        <v/>
      </c>
      <c r="E1739" t="str">
        <f t="shared" si="137"/>
        <v>Saturday, June 22, 2024</v>
      </c>
      <c r="F1739" t="e">
        <f t="shared" si="138"/>
        <v>#VALUE!</v>
      </c>
      <c r="G1739" t="e">
        <f t="shared" si="139"/>
        <v>#VALUE!</v>
      </c>
    </row>
    <row r="1740" spans="2:7" x14ac:dyDescent="0.4">
      <c r="B1740" s="6" t="s">
        <v>1126</v>
      </c>
      <c r="C1740" s="5" t="str">
        <f t="shared" si="135"/>
        <v/>
      </c>
      <c r="D1740" t="str">
        <f t="shared" si="136"/>
        <v>Toronto Blue Jays @ Cleveland Guardians</v>
      </c>
      <c r="E1740" t="str">
        <f t="shared" si="137"/>
        <v>Saturday, June 22, 2024</v>
      </c>
      <c r="F1740" t="str">
        <f t="shared" si="138"/>
        <v>Toronto Blue Jays</v>
      </c>
      <c r="G1740" t="str">
        <f t="shared" si="139"/>
        <v>Cleveland Guardians</v>
      </c>
    </row>
    <row r="1741" spans="2:7" x14ac:dyDescent="0.4">
      <c r="B1741" s="6" t="s">
        <v>1140</v>
      </c>
      <c r="C1741" s="5" t="str">
        <f t="shared" si="135"/>
        <v/>
      </c>
      <c r="D1741" t="str">
        <f t="shared" si="136"/>
        <v>Washington Nationals @ Colorado Rockies</v>
      </c>
      <c r="E1741" t="str">
        <f t="shared" si="137"/>
        <v>Saturday, June 22, 2024</v>
      </c>
      <c r="F1741" t="str">
        <f t="shared" si="138"/>
        <v>Washington Nationals</v>
      </c>
      <c r="G1741" t="str">
        <f t="shared" si="139"/>
        <v>Colorado Rockies</v>
      </c>
    </row>
    <row r="1742" spans="2:7" x14ac:dyDescent="0.4">
      <c r="B1742" s="6" t="s">
        <v>1127</v>
      </c>
      <c r="C1742" s="5" t="str">
        <f t="shared" si="135"/>
        <v/>
      </c>
      <c r="D1742" t="str">
        <f t="shared" si="136"/>
        <v>Baltimore Orioles @ Houston Astros</v>
      </c>
      <c r="E1742" t="str">
        <f t="shared" si="137"/>
        <v>Saturday, June 22, 2024</v>
      </c>
      <c r="F1742" t="str">
        <f t="shared" si="138"/>
        <v>Baltimore Orioles</v>
      </c>
      <c r="G1742" t="str">
        <f t="shared" si="139"/>
        <v>Houston Astros</v>
      </c>
    </row>
    <row r="1743" spans="2:7" x14ac:dyDescent="0.4">
      <c r="B1743" s="6" t="s">
        <v>1141</v>
      </c>
      <c r="C1743" s="5" t="str">
        <f t="shared" si="135"/>
        <v/>
      </c>
      <c r="D1743" t="str">
        <f t="shared" si="136"/>
        <v>Atlanta Braves @ New York Yankees</v>
      </c>
      <c r="E1743" t="str">
        <f t="shared" si="137"/>
        <v>Saturday, June 22, 2024</v>
      </c>
      <c r="F1743" t="str">
        <f t="shared" si="138"/>
        <v>Atlanta Braves</v>
      </c>
      <c r="G1743" t="str">
        <f t="shared" si="139"/>
        <v>New York Yankees</v>
      </c>
    </row>
    <row r="1744" spans="2:7" x14ac:dyDescent="0.4">
      <c r="B1744" s="6" t="s">
        <v>1128</v>
      </c>
      <c r="C1744" s="5" t="str">
        <f t="shared" si="135"/>
        <v/>
      </c>
      <c r="D1744" t="str">
        <f t="shared" si="136"/>
        <v>Minnesota Twins @ Oakland Athletics</v>
      </c>
      <c r="E1744" t="str">
        <f t="shared" si="137"/>
        <v>Saturday, June 22, 2024</v>
      </c>
      <c r="F1744" t="str">
        <f t="shared" si="138"/>
        <v>Minnesota Twins</v>
      </c>
      <c r="G1744" t="str">
        <f t="shared" si="139"/>
        <v>Oakland Athletics</v>
      </c>
    </row>
    <row r="1745" spans="2:7" x14ac:dyDescent="0.4">
      <c r="B1745" s="6" t="s">
        <v>1129</v>
      </c>
      <c r="C1745" s="5" t="str">
        <f t="shared" si="135"/>
        <v/>
      </c>
      <c r="D1745" t="str">
        <f t="shared" si="136"/>
        <v>Tampa Bay Rays @ Pittsburgh Pirates</v>
      </c>
      <c r="E1745" t="str">
        <f t="shared" si="137"/>
        <v>Saturday, June 22, 2024</v>
      </c>
      <c r="F1745" t="str">
        <f t="shared" si="138"/>
        <v>Tampa Bay Rays</v>
      </c>
      <c r="G1745" t="str">
        <f t="shared" si="139"/>
        <v>Pittsburgh Pirates</v>
      </c>
    </row>
    <row r="1746" spans="2:7" x14ac:dyDescent="0.4">
      <c r="B1746" s="6" t="s">
        <v>1142</v>
      </c>
      <c r="C1746" s="5" t="str">
        <f t="shared" si="135"/>
        <v/>
      </c>
      <c r="D1746" t="str">
        <f t="shared" si="136"/>
        <v>Milwaukee Brewers @ San Diego Padres</v>
      </c>
      <c r="E1746" t="str">
        <f t="shared" si="137"/>
        <v>Saturday, June 22, 2024</v>
      </c>
      <c r="F1746" t="str">
        <f t="shared" si="138"/>
        <v>Milwaukee Brewers</v>
      </c>
      <c r="G1746" t="str">
        <f t="shared" si="139"/>
        <v>San Diego Padres</v>
      </c>
    </row>
    <row r="1747" spans="2:7" x14ac:dyDescent="0.4">
      <c r="B1747" s="6" t="s">
        <v>1143</v>
      </c>
      <c r="C1747" s="5" t="str">
        <f t="shared" si="135"/>
        <v/>
      </c>
      <c r="D1747" t="str">
        <f t="shared" si="136"/>
        <v>San Francisco Giants @ St. Louis Cardinals</v>
      </c>
      <c r="E1747" t="str">
        <f t="shared" si="137"/>
        <v>Saturday, June 22, 2024</v>
      </c>
      <c r="F1747" t="str">
        <f t="shared" si="138"/>
        <v>San Francisco Giants</v>
      </c>
      <c r="G1747" t="str">
        <f t="shared" si="139"/>
        <v>St. Louis Cardinals</v>
      </c>
    </row>
    <row r="1748" spans="2:7" x14ac:dyDescent="0.4">
      <c r="B1748" s="6" t="s">
        <v>1144</v>
      </c>
      <c r="C1748" s="5" t="str">
        <f t="shared" si="135"/>
        <v/>
      </c>
      <c r="D1748" t="str">
        <f t="shared" si="136"/>
        <v>Chicago White Sox @ Detroit Tigers</v>
      </c>
      <c r="E1748" t="str">
        <f t="shared" si="137"/>
        <v>Saturday, June 22, 2024</v>
      </c>
      <c r="F1748" t="str">
        <f t="shared" si="138"/>
        <v>Chicago White Sox</v>
      </c>
      <c r="G1748" t="str">
        <f t="shared" si="139"/>
        <v>Detroit Tigers</v>
      </c>
    </row>
    <row r="1749" spans="2:7" x14ac:dyDescent="0.4">
      <c r="B1749" s="6" t="s">
        <v>1130</v>
      </c>
      <c r="C1749" s="5" t="str">
        <f t="shared" si="135"/>
        <v/>
      </c>
      <c r="D1749" t="str">
        <f t="shared" si="136"/>
        <v>New York Mets @ Chicago Cubs</v>
      </c>
      <c r="E1749" t="str">
        <f t="shared" si="137"/>
        <v>Saturday, June 22, 2024</v>
      </c>
      <c r="F1749" t="str">
        <f t="shared" si="138"/>
        <v>New York Mets</v>
      </c>
      <c r="G1749" t="str">
        <f t="shared" si="139"/>
        <v>Chicago Cubs</v>
      </c>
    </row>
    <row r="1750" spans="2:7" x14ac:dyDescent="0.4">
      <c r="B1750" s="6" t="s">
        <v>1145</v>
      </c>
      <c r="C1750" s="5" t="str">
        <f t="shared" si="135"/>
        <v/>
      </c>
      <c r="D1750" t="str">
        <f t="shared" si="136"/>
        <v>Arizona D'Backs @ Philadelphia Phillies</v>
      </c>
      <c r="E1750" t="str">
        <f t="shared" si="137"/>
        <v>Saturday, June 22, 2024</v>
      </c>
      <c r="F1750" t="str">
        <f t="shared" si="138"/>
        <v>Arizona D'Backs</v>
      </c>
      <c r="G1750" t="str">
        <f t="shared" si="139"/>
        <v>Philadelphia Phillies</v>
      </c>
    </row>
    <row r="1751" spans="2:7" x14ac:dyDescent="0.4">
      <c r="B1751" s="6" t="s">
        <v>1146</v>
      </c>
      <c r="C1751" s="5" t="str">
        <f t="shared" si="135"/>
        <v/>
      </c>
      <c r="D1751" t="str">
        <f t="shared" si="136"/>
        <v>Kansas City Royals @ Texas Rangers</v>
      </c>
      <c r="E1751" t="str">
        <f t="shared" si="137"/>
        <v>Saturday, June 22, 2024</v>
      </c>
      <c r="F1751" t="str">
        <f t="shared" si="138"/>
        <v>Kansas City Royals</v>
      </c>
      <c r="G1751" t="str">
        <f t="shared" si="139"/>
        <v>Texas Rangers</v>
      </c>
    </row>
    <row r="1752" spans="2:7" x14ac:dyDescent="0.4">
      <c r="B1752" s="6" t="s">
        <v>1147</v>
      </c>
      <c r="C1752" s="5" t="str">
        <f t="shared" si="135"/>
        <v/>
      </c>
      <c r="D1752" t="str">
        <f t="shared" si="136"/>
        <v>Boston Red Sox @ Cincinnati Reds</v>
      </c>
      <c r="E1752" t="str">
        <f t="shared" si="137"/>
        <v>Saturday, June 22, 2024</v>
      </c>
      <c r="F1752" t="str">
        <f t="shared" si="138"/>
        <v>Boston Red Sox</v>
      </c>
      <c r="G1752" t="str">
        <f t="shared" si="139"/>
        <v>Cincinnati Reds</v>
      </c>
    </row>
    <row r="1753" spans="2:7" x14ac:dyDescent="0.4">
      <c r="B1753" s="6" t="s">
        <v>1148</v>
      </c>
      <c r="C1753" s="5" t="str">
        <f t="shared" si="135"/>
        <v/>
      </c>
      <c r="D1753" t="str">
        <f t="shared" si="136"/>
        <v>Seattle Mariners @ Miami Marlins</v>
      </c>
      <c r="E1753" t="str">
        <f t="shared" si="137"/>
        <v>Saturday, June 22, 2024</v>
      </c>
      <c r="F1753" t="str">
        <f t="shared" si="138"/>
        <v>Seattle Mariners</v>
      </c>
      <c r="G1753" t="str">
        <f t="shared" si="139"/>
        <v>Miami Marlins</v>
      </c>
    </row>
    <row r="1754" spans="2:7" x14ac:dyDescent="0.4">
      <c r="B1754" s="6" t="s">
        <v>1138</v>
      </c>
      <c r="C1754" s="5" t="str">
        <f t="shared" si="135"/>
        <v/>
      </c>
      <c r="D1754" t="str">
        <f t="shared" si="136"/>
        <v>Los Angeles Angels @ Los Angeles Dodgers</v>
      </c>
      <c r="E1754" t="str">
        <f t="shared" si="137"/>
        <v>Saturday, June 22, 2024</v>
      </c>
      <c r="F1754" t="str">
        <f t="shared" si="138"/>
        <v>Los Angeles Angels</v>
      </c>
      <c r="G1754" t="str">
        <f t="shared" si="139"/>
        <v>Los Angeles Dodgers</v>
      </c>
    </row>
    <row r="1755" spans="2:7" ht="18" x14ac:dyDescent="0.4">
      <c r="B1755" s="4" t="s">
        <v>1149</v>
      </c>
      <c r="C1755" s="5" t="str">
        <f t="shared" si="135"/>
        <v>Sunday, June 23, 2024</v>
      </c>
      <c r="D1755" t="str">
        <f t="shared" si="136"/>
        <v/>
      </c>
      <c r="E1755" t="str">
        <f t="shared" si="137"/>
        <v>Sunday, June 23, 2024</v>
      </c>
      <c r="F1755" t="e">
        <f t="shared" si="138"/>
        <v>#VALUE!</v>
      </c>
      <c r="G1755" t="e">
        <f t="shared" si="139"/>
        <v>#VALUE!</v>
      </c>
    </row>
    <row r="1756" spans="2:7" x14ac:dyDescent="0.4">
      <c r="B1756" s="6" t="s">
        <v>1126</v>
      </c>
      <c r="C1756" s="5" t="str">
        <f t="shared" si="135"/>
        <v/>
      </c>
      <c r="D1756" t="str">
        <f t="shared" si="136"/>
        <v>Toronto Blue Jays @ Cleveland Guardians</v>
      </c>
      <c r="E1756" t="str">
        <f t="shared" si="137"/>
        <v>Sunday, June 23, 2024</v>
      </c>
      <c r="F1756" t="str">
        <f t="shared" si="138"/>
        <v>Toronto Blue Jays</v>
      </c>
      <c r="G1756" t="str">
        <f t="shared" si="139"/>
        <v>Cleveland Guardians</v>
      </c>
    </row>
    <row r="1757" spans="2:7" x14ac:dyDescent="0.4">
      <c r="B1757" s="6" t="s">
        <v>1127</v>
      </c>
      <c r="C1757" s="5" t="str">
        <f t="shared" si="135"/>
        <v/>
      </c>
      <c r="D1757" t="str">
        <f t="shared" si="136"/>
        <v>Baltimore Orioles @ Houston Astros</v>
      </c>
      <c r="E1757" t="str">
        <f t="shared" si="137"/>
        <v>Sunday, June 23, 2024</v>
      </c>
      <c r="F1757" t="str">
        <f t="shared" si="138"/>
        <v>Baltimore Orioles</v>
      </c>
      <c r="G1757" t="str">
        <f t="shared" si="139"/>
        <v>Houston Astros</v>
      </c>
    </row>
    <row r="1758" spans="2:7" x14ac:dyDescent="0.4">
      <c r="B1758" s="6" t="s">
        <v>1141</v>
      </c>
      <c r="C1758" s="5" t="str">
        <f t="shared" si="135"/>
        <v/>
      </c>
      <c r="D1758" t="str">
        <f t="shared" si="136"/>
        <v>Atlanta Braves @ New York Yankees</v>
      </c>
      <c r="E1758" t="str">
        <f t="shared" si="137"/>
        <v>Sunday, June 23, 2024</v>
      </c>
      <c r="F1758" t="str">
        <f t="shared" si="138"/>
        <v>Atlanta Braves</v>
      </c>
      <c r="G1758" t="str">
        <f t="shared" si="139"/>
        <v>New York Yankees</v>
      </c>
    </row>
    <row r="1759" spans="2:7" x14ac:dyDescent="0.4">
      <c r="B1759" s="6" t="s">
        <v>1128</v>
      </c>
      <c r="C1759" s="5" t="str">
        <f t="shared" si="135"/>
        <v/>
      </c>
      <c r="D1759" t="str">
        <f t="shared" si="136"/>
        <v>Minnesota Twins @ Oakland Athletics</v>
      </c>
      <c r="E1759" t="str">
        <f t="shared" si="137"/>
        <v>Sunday, June 23, 2024</v>
      </c>
      <c r="F1759" t="str">
        <f t="shared" si="138"/>
        <v>Minnesota Twins</v>
      </c>
      <c r="G1759" t="str">
        <f t="shared" si="139"/>
        <v>Oakland Athletics</v>
      </c>
    </row>
    <row r="1760" spans="2:7" x14ac:dyDescent="0.4">
      <c r="B1760" s="6" t="s">
        <v>1129</v>
      </c>
      <c r="C1760" s="5" t="str">
        <f t="shared" si="135"/>
        <v/>
      </c>
      <c r="D1760" t="str">
        <f t="shared" si="136"/>
        <v>Tampa Bay Rays @ Pittsburgh Pirates</v>
      </c>
      <c r="E1760" t="str">
        <f t="shared" si="137"/>
        <v>Sunday, June 23, 2024</v>
      </c>
      <c r="F1760" t="str">
        <f t="shared" si="138"/>
        <v>Tampa Bay Rays</v>
      </c>
      <c r="G1760" t="str">
        <f t="shared" si="139"/>
        <v>Pittsburgh Pirates</v>
      </c>
    </row>
    <row r="1761" spans="2:7" x14ac:dyDescent="0.4">
      <c r="B1761" s="6" t="s">
        <v>1150</v>
      </c>
      <c r="C1761" s="5" t="str">
        <f t="shared" si="135"/>
        <v/>
      </c>
      <c r="D1761" t="str">
        <f t="shared" si="136"/>
        <v>Arizona D'Backs @ Philadelphia Phillies</v>
      </c>
      <c r="E1761" t="str">
        <f t="shared" si="137"/>
        <v>Sunday, June 23, 2024</v>
      </c>
      <c r="F1761" t="str">
        <f t="shared" si="138"/>
        <v>Arizona D'Backs</v>
      </c>
      <c r="G1761" t="str">
        <f t="shared" si="139"/>
        <v>Philadelphia Phillies</v>
      </c>
    </row>
    <row r="1762" spans="2:7" x14ac:dyDescent="0.4">
      <c r="B1762" s="6" t="s">
        <v>1151</v>
      </c>
      <c r="C1762" s="5" t="str">
        <f t="shared" si="135"/>
        <v/>
      </c>
      <c r="D1762" t="str">
        <f t="shared" si="136"/>
        <v>Boston Red Sox @ Cincinnati Reds</v>
      </c>
      <c r="E1762" t="str">
        <f t="shared" si="137"/>
        <v>Sunday, June 23, 2024</v>
      </c>
      <c r="F1762" t="str">
        <f t="shared" si="138"/>
        <v>Boston Red Sox</v>
      </c>
      <c r="G1762" t="str">
        <f t="shared" si="139"/>
        <v>Cincinnati Reds</v>
      </c>
    </row>
    <row r="1763" spans="2:7" x14ac:dyDescent="0.4">
      <c r="B1763" s="6" t="s">
        <v>1152</v>
      </c>
      <c r="C1763" s="5" t="str">
        <f t="shared" si="135"/>
        <v/>
      </c>
      <c r="D1763" t="str">
        <f t="shared" si="136"/>
        <v>Chicago White Sox @ Detroit Tigers</v>
      </c>
      <c r="E1763" t="str">
        <f t="shared" si="137"/>
        <v>Sunday, June 23, 2024</v>
      </c>
      <c r="F1763" t="str">
        <f t="shared" si="138"/>
        <v>Chicago White Sox</v>
      </c>
      <c r="G1763" t="str">
        <f t="shared" si="139"/>
        <v>Detroit Tigers</v>
      </c>
    </row>
    <row r="1764" spans="2:7" x14ac:dyDescent="0.4">
      <c r="B1764" s="6" t="s">
        <v>1153</v>
      </c>
      <c r="C1764" s="5" t="str">
        <f t="shared" si="135"/>
        <v/>
      </c>
      <c r="D1764" t="str">
        <f t="shared" si="136"/>
        <v>Seattle Mariners @ Miami Marlins</v>
      </c>
      <c r="E1764" t="str">
        <f t="shared" si="137"/>
        <v>Sunday, June 23, 2024</v>
      </c>
      <c r="F1764" t="str">
        <f t="shared" si="138"/>
        <v>Seattle Mariners</v>
      </c>
      <c r="G1764" t="str">
        <f t="shared" si="139"/>
        <v>Miami Marlins</v>
      </c>
    </row>
    <row r="1765" spans="2:7" x14ac:dyDescent="0.4">
      <c r="B1765" s="6" t="s">
        <v>1154</v>
      </c>
      <c r="C1765" s="5" t="str">
        <f t="shared" si="135"/>
        <v/>
      </c>
      <c r="D1765" t="str">
        <f t="shared" si="136"/>
        <v>San Francisco Giants @ St. Louis Cardinals</v>
      </c>
      <c r="E1765" t="str">
        <f t="shared" si="137"/>
        <v>Sunday, June 23, 2024</v>
      </c>
      <c r="F1765" t="str">
        <f t="shared" si="138"/>
        <v>San Francisco Giants</v>
      </c>
      <c r="G1765" t="str">
        <f t="shared" si="139"/>
        <v>St. Louis Cardinals</v>
      </c>
    </row>
    <row r="1766" spans="2:7" x14ac:dyDescent="0.4">
      <c r="B1766" s="6" t="s">
        <v>1130</v>
      </c>
      <c r="C1766" s="5" t="str">
        <f t="shared" si="135"/>
        <v/>
      </c>
      <c r="D1766" t="str">
        <f t="shared" si="136"/>
        <v>New York Mets @ Chicago Cubs</v>
      </c>
      <c r="E1766" t="str">
        <f t="shared" si="137"/>
        <v>Sunday, June 23, 2024</v>
      </c>
      <c r="F1766" t="str">
        <f t="shared" si="138"/>
        <v>New York Mets</v>
      </c>
      <c r="G1766" t="str">
        <f t="shared" si="139"/>
        <v>Chicago Cubs</v>
      </c>
    </row>
    <row r="1767" spans="2:7" x14ac:dyDescent="0.4">
      <c r="B1767" s="6" t="s">
        <v>1155</v>
      </c>
      <c r="C1767" s="5" t="str">
        <f t="shared" si="135"/>
        <v/>
      </c>
      <c r="D1767" t="str">
        <f t="shared" si="136"/>
        <v>Kansas City Royals @ Texas Rangers</v>
      </c>
      <c r="E1767" t="str">
        <f t="shared" si="137"/>
        <v>Sunday, June 23, 2024</v>
      </c>
      <c r="F1767" t="str">
        <f t="shared" si="138"/>
        <v>Kansas City Royals</v>
      </c>
      <c r="G1767" t="str">
        <f t="shared" si="139"/>
        <v>Texas Rangers</v>
      </c>
    </row>
    <row r="1768" spans="2:7" x14ac:dyDescent="0.4">
      <c r="B1768" s="6" t="s">
        <v>1156</v>
      </c>
      <c r="C1768" s="5" t="str">
        <f t="shared" si="135"/>
        <v/>
      </c>
      <c r="D1768" t="str">
        <f t="shared" si="136"/>
        <v>Washington Nationals @ Colorado Rockies</v>
      </c>
      <c r="E1768" t="str">
        <f t="shared" si="137"/>
        <v>Sunday, June 23, 2024</v>
      </c>
      <c r="F1768" t="str">
        <f t="shared" si="138"/>
        <v>Washington Nationals</v>
      </c>
      <c r="G1768" t="str">
        <f t="shared" si="139"/>
        <v>Colorado Rockies</v>
      </c>
    </row>
    <row r="1769" spans="2:7" x14ac:dyDescent="0.4">
      <c r="B1769" s="6" t="s">
        <v>1157</v>
      </c>
      <c r="C1769" s="5" t="str">
        <f t="shared" si="135"/>
        <v/>
      </c>
      <c r="D1769" t="str">
        <f t="shared" si="136"/>
        <v>Milwaukee Brewers @ San Diego Padres</v>
      </c>
      <c r="E1769" t="str">
        <f t="shared" si="137"/>
        <v>Sunday, June 23, 2024</v>
      </c>
      <c r="F1769" t="str">
        <f t="shared" si="138"/>
        <v>Milwaukee Brewers</v>
      </c>
      <c r="G1769" t="str">
        <f t="shared" si="139"/>
        <v>San Diego Padres</v>
      </c>
    </row>
    <row r="1770" spans="2:7" ht="18" x14ac:dyDescent="0.4">
      <c r="B1770" s="4" t="s">
        <v>1158</v>
      </c>
      <c r="C1770" s="5" t="str">
        <f t="shared" si="135"/>
        <v>Monday, June 24, 2024</v>
      </c>
      <c r="D1770" t="str">
        <f t="shared" si="136"/>
        <v/>
      </c>
      <c r="E1770" t="str">
        <f t="shared" si="137"/>
        <v>Monday, June 24, 2024</v>
      </c>
      <c r="F1770" t="e">
        <f t="shared" si="138"/>
        <v>#VALUE!</v>
      </c>
      <c r="G1770" t="e">
        <f t="shared" si="139"/>
        <v>#VALUE!</v>
      </c>
    </row>
    <row r="1771" spans="2:7" x14ac:dyDescent="0.4">
      <c r="B1771" s="6" t="s">
        <v>1159</v>
      </c>
      <c r="C1771" s="5" t="str">
        <f t="shared" si="135"/>
        <v/>
      </c>
      <c r="D1771" t="str">
        <f t="shared" si="136"/>
        <v>Cleveland Guardians @ Baltimore Orioles</v>
      </c>
      <c r="E1771" t="str">
        <f t="shared" si="137"/>
        <v>Monday, June 24, 2024</v>
      </c>
      <c r="F1771" t="str">
        <f t="shared" si="138"/>
        <v>Cleveland Guardians</v>
      </c>
      <c r="G1771" t="str">
        <f t="shared" si="139"/>
        <v>Baltimore Orioles</v>
      </c>
    </row>
    <row r="1772" spans="2:7" x14ac:dyDescent="0.4">
      <c r="B1772" s="6" t="s">
        <v>1160</v>
      </c>
      <c r="C1772" s="5" t="str">
        <f t="shared" si="135"/>
        <v/>
      </c>
      <c r="D1772" t="str">
        <f t="shared" si="136"/>
        <v>Toronto Blue Jays @ Boston Red Sox</v>
      </c>
      <c r="E1772" t="str">
        <f t="shared" si="137"/>
        <v>Monday, June 24, 2024</v>
      </c>
      <c r="F1772" t="str">
        <f t="shared" si="138"/>
        <v>Toronto Blue Jays</v>
      </c>
      <c r="G1772" t="str">
        <f t="shared" si="139"/>
        <v>Boston Red Sox</v>
      </c>
    </row>
    <row r="1773" spans="2:7" x14ac:dyDescent="0.4">
      <c r="B1773" s="6" t="s">
        <v>1161</v>
      </c>
      <c r="C1773" s="5" t="str">
        <f t="shared" si="135"/>
        <v/>
      </c>
      <c r="D1773" t="str">
        <f t="shared" si="136"/>
        <v>Los Angeles Dodgers @ Chicago White Sox</v>
      </c>
      <c r="E1773" t="str">
        <f t="shared" si="137"/>
        <v>Monday, June 24, 2024</v>
      </c>
      <c r="F1773" t="str">
        <f t="shared" si="138"/>
        <v>Los Angeles Dodgers</v>
      </c>
      <c r="G1773" t="str">
        <f t="shared" si="139"/>
        <v>Chicago White Sox</v>
      </c>
    </row>
    <row r="1774" spans="2:7" x14ac:dyDescent="0.4">
      <c r="B1774" s="6" t="s">
        <v>1162</v>
      </c>
      <c r="C1774" s="5" t="str">
        <f t="shared" si="135"/>
        <v/>
      </c>
      <c r="D1774" t="str">
        <f t="shared" si="136"/>
        <v>Seattle Mariners @ Tampa Bay Rays</v>
      </c>
      <c r="E1774" t="str">
        <f t="shared" si="137"/>
        <v>Monday, June 24, 2024</v>
      </c>
      <c r="F1774" t="str">
        <f t="shared" si="138"/>
        <v>Seattle Mariners</v>
      </c>
      <c r="G1774" t="str">
        <f t="shared" si="139"/>
        <v>Tampa Bay Rays</v>
      </c>
    </row>
    <row r="1775" spans="2:7" x14ac:dyDescent="0.4">
      <c r="B1775" s="6" t="s">
        <v>1163</v>
      </c>
      <c r="C1775" s="5" t="str">
        <f t="shared" si="135"/>
        <v/>
      </c>
      <c r="D1775" t="str">
        <f t="shared" si="136"/>
        <v>Philadelphia Phillies @ Detroit Tigers</v>
      </c>
      <c r="E1775" t="str">
        <f t="shared" si="137"/>
        <v>Monday, June 24, 2024</v>
      </c>
      <c r="F1775" t="str">
        <f t="shared" si="138"/>
        <v>Philadelphia Phillies</v>
      </c>
      <c r="G1775" t="str">
        <f t="shared" si="139"/>
        <v>Detroit Tigers</v>
      </c>
    </row>
    <row r="1776" spans="2:7" x14ac:dyDescent="0.4">
      <c r="B1776" s="6" t="s">
        <v>1164</v>
      </c>
      <c r="C1776" s="5" t="str">
        <f t="shared" si="135"/>
        <v/>
      </c>
      <c r="D1776" t="str">
        <f t="shared" si="136"/>
        <v>Pittsburgh Pirates @ Cincinnati Reds</v>
      </c>
      <c r="E1776" t="str">
        <f t="shared" si="137"/>
        <v>Monday, June 24, 2024</v>
      </c>
      <c r="F1776" t="str">
        <f t="shared" si="138"/>
        <v>Pittsburgh Pirates</v>
      </c>
      <c r="G1776" t="str">
        <f t="shared" si="139"/>
        <v>Cincinnati Reds</v>
      </c>
    </row>
    <row r="1777" spans="2:7" x14ac:dyDescent="0.4">
      <c r="B1777" s="6" t="s">
        <v>1165</v>
      </c>
      <c r="C1777" s="5" t="str">
        <f t="shared" si="135"/>
        <v/>
      </c>
      <c r="D1777" t="str">
        <f t="shared" si="136"/>
        <v>Atlanta Braves @ St. Louis Cardinals</v>
      </c>
      <c r="E1777" t="str">
        <f t="shared" si="137"/>
        <v>Monday, June 24, 2024</v>
      </c>
      <c r="F1777" t="str">
        <f t="shared" si="138"/>
        <v>Atlanta Braves</v>
      </c>
      <c r="G1777" t="str">
        <f t="shared" si="139"/>
        <v>St. Louis Cardinals</v>
      </c>
    </row>
    <row r="1778" spans="2:7" x14ac:dyDescent="0.4">
      <c r="B1778" s="6" t="s">
        <v>1166</v>
      </c>
      <c r="C1778" s="5" t="str">
        <f t="shared" si="135"/>
        <v/>
      </c>
      <c r="D1778" t="str">
        <f t="shared" si="136"/>
        <v>Miami Marlins @ Kansas City Royals</v>
      </c>
      <c r="E1778" t="str">
        <f t="shared" si="137"/>
        <v>Monday, June 24, 2024</v>
      </c>
      <c r="F1778" t="str">
        <f t="shared" si="138"/>
        <v>Miami Marlins</v>
      </c>
      <c r="G1778" t="str">
        <f t="shared" si="139"/>
        <v>Kansas City Royals</v>
      </c>
    </row>
    <row r="1779" spans="2:7" x14ac:dyDescent="0.4">
      <c r="B1779" s="6" t="s">
        <v>1167</v>
      </c>
      <c r="C1779" s="5" t="str">
        <f t="shared" si="135"/>
        <v/>
      </c>
      <c r="D1779" t="str">
        <f t="shared" si="136"/>
        <v>Texas Rangers @ Milwaukee Brewers</v>
      </c>
      <c r="E1779" t="str">
        <f t="shared" si="137"/>
        <v>Monday, June 24, 2024</v>
      </c>
      <c r="F1779" t="str">
        <f t="shared" si="138"/>
        <v>Texas Rangers</v>
      </c>
      <c r="G1779" t="str">
        <f t="shared" si="139"/>
        <v>Milwaukee Brewers</v>
      </c>
    </row>
    <row r="1780" spans="2:7" x14ac:dyDescent="0.4">
      <c r="B1780" s="6" t="s">
        <v>1168</v>
      </c>
      <c r="C1780" s="5" t="str">
        <f t="shared" si="135"/>
        <v/>
      </c>
      <c r="D1780" t="str">
        <f t="shared" si="136"/>
        <v>Oakland Athletics @ Los Angeles Angels</v>
      </c>
      <c r="E1780" t="str">
        <f t="shared" si="137"/>
        <v>Monday, June 24, 2024</v>
      </c>
      <c r="F1780" t="str">
        <f t="shared" si="138"/>
        <v>Oakland Athletics</v>
      </c>
      <c r="G1780" t="str">
        <f t="shared" si="139"/>
        <v>Los Angeles Angels</v>
      </c>
    </row>
    <row r="1781" spans="2:7" x14ac:dyDescent="0.4">
      <c r="B1781" s="6" t="s">
        <v>1169</v>
      </c>
      <c r="C1781" s="5" t="str">
        <f t="shared" si="135"/>
        <v/>
      </c>
      <c r="D1781" t="str">
        <f t="shared" si="136"/>
        <v>Washington Nationals @ San Diego Padres</v>
      </c>
      <c r="E1781" t="str">
        <f t="shared" si="137"/>
        <v>Monday, June 24, 2024</v>
      </c>
      <c r="F1781" t="str">
        <f t="shared" si="138"/>
        <v>Washington Nationals</v>
      </c>
      <c r="G1781" t="str">
        <f t="shared" si="139"/>
        <v>San Diego Padres</v>
      </c>
    </row>
    <row r="1782" spans="2:7" x14ac:dyDescent="0.4">
      <c r="B1782" s="6" t="s">
        <v>1170</v>
      </c>
      <c r="C1782" s="5" t="str">
        <f t="shared" si="135"/>
        <v/>
      </c>
      <c r="D1782" t="str">
        <f t="shared" si="136"/>
        <v>Chicago Cubs @ San Francisco Giants</v>
      </c>
      <c r="E1782" t="str">
        <f t="shared" si="137"/>
        <v>Monday, June 24, 2024</v>
      </c>
      <c r="F1782" t="str">
        <f t="shared" si="138"/>
        <v>Chicago Cubs</v>
      </c>
      <c r="G1782" t="str">
        <f t="shared" si="139"/>
        <v>San Francisco Giants</v>
      </c>
    </row>
    <row r="1783" spans="2:7" ht="18" x14ac:dyDescent="0.4">
      <c r="B1783" s="4" t="s">
        <v>1171</v>
      </c>
      <c r="C1783" s="5" t="str">
        <f t="shared" si="135"/>
        <v>Tuesday, June 25, 2024</v>
      </c>
      <c r="D1783" t="str">
        <f t="shared" si="136"/>
        <v/>
      </c>
      <c r="E1783" t="str">
        <f t="shared" si="137"/>
        <v>Tuesday, June 25, 2024</v>
      </c>
      <c r="F1783" t="e">
        <f t="shared" si="138"/>
        <v>#VALUE!</v>
      </c>
      <c r="G1783" t="e">
        <f t="shared" si="139"/>
        <v>#VALUE!</v>
      </c>
    </row>
    <row r="1784" spans="2:7" x14ac:dyDescent="0.4">
      <c r="B1784" s="6" t="s">
        <v>1172</v>
      </c>
      <c r="C1784" s="5" t="str">
        <f t="shared" si="135"/>
        <v/>
      </c>
      <c r="D1784" t="str">
        <f t="shared" si="136"/>
        <v>Minnesota Twins @ Arizona D'Backs</v>
      </c>
      <c r="E1784" t="str">
        <f t="shared" si="137"/>
        <v>Tuesday, June 25, 2024</v>
      </c>
      <c r="F1784" t="str">
        <f t="shared" si="138"/>
        <v>Minnesota Twins</v>
      </c>
      <c r="G1784" t="str">
        <f t="shared" si="139"/>
        <v>Arizona D'Backs</v>
      </c>
    </row>
    <row r="1785" spans="2:7" x14ac:dyDescent="0.4">
      <c r="B1785" s="6" t="s">
        <v>1159</v>
      </c>
      <c r="C1785" s="5" t="str">
        <f t="shared" si="135"/>
        <v/>
      </c>
      <c r="D1785" t="str">
        <f t="shared" si="136"/>
        <v>Cleveland Guardians @ Baltimore Orioles</v>
      </c>
      <c r="E1785" t="str">
        <f t="shared" si="137"/>
        <v>Tuesday, June 25, 2024</v>
      </c>
      <c r="F1785" t="str">
        <f t="shared" si="138"/>
        <v>Cleveland Guardians</v>
      </c>
      <c r="G1785" t="str">
        <f t="shared" si="139"/>
        <v>Baltimore Orioles</v>
      </c>
    </row>
    <row r="1786" spans="2:7" x14ac:dyDescent="0.4">
      <c r="B1786" s="6" t="s">
        <v>1160</v>
      </c>
      <c r="C1786" s="5" t="str">
        <f t="shared" si="135"/>
        <v/>
      </c>
      <c r="D1786" t="str">
        <f t="shared" si="136"/>
        <v>Toronto Blue Jays @ Boston Red Sox</v>
      </c>
      <c r="E1786" t="str">
        <f t="shared" si="137"/>
        <v>Tuesday, June 25, 2024</v>
      </c>
      <c r="F1786" t="str">
        <f t="shared" si="138"/>
        <v>Toronto Blue Jays</v>
      </c>
      <c r="G1786" t="str">
        <f t="shared" si="139"/>
        <v>Boston Red Sox</v>
      </c>
    </row>
    <row r="1787" spans="2:7" x14ac:dyDescent="0.4">
      <c r="B1787" s="6" t="s">
        <v>1161</v>
      </c>
      <c r="C1787" s="5" t="str">
        <f t="shared" si="135"/>
        <v/>
      </c>
      <c r="D1787" t="str">
        <f t="shared" si="136"/>
        <v>Los Angeles Dodgers @ Chicago White Sox</v>
      </c>
      <c r="E1787" t="str">
        <f t="shared" si="137"/>
        <v>Tuesday, June 25, 2024</v>
      </c>
      <c r="F1787" t="str">
        <f t="shared" si="138"/>
        <v>Los Angeles Dodgers</v>
      </c>
      <c r="G1787" t="str">
        <f t="shared" si="139"/>
        <v>Chicago White Sox</v>
      </c>
    </row>
    <row r="1788" spans="2:7" x14ac:dyDescent="0.4">
      <c r="B1788" s="6" t="s">
        <v>1173</v>
      </c>
      <c r="C1788" s="5" t="str">
        <f t="shared" si="135"/>
        <v/>
      </c>
      <c r="D1788" t="str">
        <f t="shared" si="136"/>
        <v>Colorado Rockies @ Houston Astros</v>
      </c>
      <c r="E1788" t="str">
        <f t="shared" si="137"/>
        <v>Tuesday, June 25, 2024</v>
      </c>
      <c r="F1788" t="str">
        <f t="shared" si="138"/>
        <v>Colorado Rockies</v>
      </c>
      <c r="G1788" t="str">
        <f t="shared" si="139"/>
        <v>Houston Astros</v>
      </c>
    </row>
    <row r="1789" spans="2:7" x14ac:dyDescent="0.4">
      <c r="B1789" s="6" t="s">
        <v>1174</v>
      </c>
      <c r="C1789" s="5" t="str">
        <f t="shared" si="135"/>
        <v/>
      </c>
      <c r="D1789" t="str">
        <f t="shared" si="136"/>
        <v>New York Yankees @ New York Mets</v>
      </c>
      <c r="E1789" t="str">
        <f t="shared" si="137"/>
        <v>Tuesday, June 25, 2024</v>
      </c>
      <c r="F1789" t="str">
        <f t="shared" si="138"/>
        <v>New York Yankees</v>
      </c>
      <c r="G1789" t="str">
        <f t="shared" si="139"/>
        <v>New York Mets</v>
      </c>
    </row>
    <row r="1790" spans="2:7" x14ac:dyDescent="0.4">
      <c r="B1790" s="6" t="s">
        <v>1162</v>
      </c>
      <c r="C1790" s="5" t="str">
        <f t="shared" si="135"/>
        <v/>
      </c>
      <c r="D1790" t="str">
        <f t="shared" si="136"/>
        <v>Seattle Mariners @ Tampa Bay Rays</v>
      </c>
      <c r="E1790" t="str">
        <f t="shared" si="137"/>
        <v>Tuesday, June 25, 2024</v>
      </c>
      <c r="F1790" t="str">
        <f t="shared" si="138"/>
        <v>Seattle Mariners</v>
      </c>
      <c r="G1790" t="str">
        <f t="shared" si="139"/>
        <v>Tampa Bay Rays</v>
      </c>
    </row>
    <row r="1791" spans="2:7" x14ac:dyDescent="0.4">
      <c r="B1791" s="6" t="s">
        <v>1163</v>
      </c>
      <c r="C1791" s="5" t="str">
        <f t="shared" si="135"/>
        <v/>
      </c>
      <c r="D1791" t="str">
        <f t="shared" si="136"/>
        <v>Philadelphia Phillies @ Detroit Tigers</v>
      </c>
      <c r="E1791" t="str">
        <f t="shared" si="137"/>
        <v>Tuesday, June 25, 2024</v>
      </c>
      <c r="F1791" t="str">
        <f t="shared" si="138"/>
        <v>Philadelphia Phillies</v>
      </c>
      <c r="G1791" t="str">
        <f t="shared" si="139"/>
        <v>Detroit Tigers</v>
      </c>
    </row>
    <row r="1792" spans="2:7" x14ac:dyDescent="0.4">
      <c r="B1792" s="6" t="s">
        <v>1164</v>
      </c>
      <c r="C1792" s="5" t="str">
        <f t="shared" si="135"/>
        <v/>
      </c>
      <c r="D1792" t="str">
        <f t="shared" si="136"/>
        <v>Pittsburgh Pirates @ Cincinnati Reds</v>
      </c>
      <c r="E1792" t="str">
        <f t="shared" si="137"/>
        <v>Tuesday, June 25, 2024</v>
      </c>
      <c r="F1792" t="str">
        <f t="shared" si="138"/>
        <v>Pittsburgh Pirates</v>
      </c>
      <c r="G1792" t="str">
        <f t="shared" si="139"/>
        <v>Cincinnati Reds</v>
      </c>
    </row>
    <row r="1793" spans="2:7" x14ac:dyDescent="0.4">
      <c r="B1793" s="6" t="s">
        <v>1165</v>
      </c>
      <c r="C1793" s="5" t="str">
        <f t="shared" si="135"/>
        <v/>
      </c>
      <c r="D1793" t="str">
        <f t="shared" si="136"/>
        <v>Atlanta Braves @ St. Louis Cardinals</v>
      </c>
      <c r="E1793" t="str">
        <f t="shared" si="137"/>
        <v>Tuesday, June 25, 2024</v>
      </c>
      <c r="F1793" t="str">
        <f t="shared" si="138"/>
        <v>Atlanta Braves</v>
      </c>
      <c r="G1793" t="str">
        <f t="shared" si="139"/>
        <v>St. Louis Cardinals</v>
      </c>
    </row>
    <row r="1794" spans="2:7" x14ac:dyDescent="0.4">
      <c r="B1794" s="6" t="s">
        <v>1166</v>
      </c>
      <c r="C1794" s="5" t="str">
        <f t="shared" si="135"/>
        <v/>
      </c>
      <c r="D1794" t="str">
        <f t="shared" si="136"/>
        <v>Miami Marlins @ Kansas City Royals</v>
      </c>
      <c r="E1794" t="str">
        <f t="shared" si="137"/>
        <v>Tuesday, June 25, 2024</v>
      </c>
      <c r="F1794" t="str">
        <f t="shared" si="138"/>
        <v>Miami Marlins</v>
      </c>
      <c r="G1794" t="str">
        <f t="shared" si="139"/>
        <v>Kansas City Royals</v>
      </c>
    </row>
    <row r="1795" spans="2:7" x14ac:dyDescent="0.4">
      <c r="B1795" s="6" t="s">
        <v>1167</v>
      </c>
      <c r="C1795" s="5" t="str">
        <f t="shared" ref="C1795:C1858" si="140">IF(RIGHT(B1795,4)="2024",B1795,"")</f>
        <v/>
      </c>
      <c r="D1795" t="str">
        <f t="shared" ref="D1795:D1858" si="141">IF(C1795="",TRIM(SUBSTITUTE(MID(B1795,IFERROR(SEARCH(":",B1795)+7,1),LEN(B1795)),"TBD","")),"")</f>
        <v>Texas Rangers @ Milwaukee Brewers</v>
      </c>
      <c r="E1795" t="str">
        <f t="shared" si="137"/>
        <v>Tuesday, June 25, 2024</v>
      </c>
      <c r="F1795" t="str">
        <f t="shared" si="138"/>
        <v>Texas Rangers</v>
      </c>
      <c r="G1795" t="str">
        <f t="shared" si="139"/>
        <v>Milwaukee Brewers</v>
      </c>
    </row>
    <row r="1796" spans="2:7" x14ac:dyDescent="0.4">
      <c r="B1796" s="6" t="s">
        <v>1168</v>
      </c>
      <c r="C1796" s="5" t="str">
        <f t="shared" si="140"/>
        <v/>
      </c>
      <c r="D1796" t="str">
        <f t="shared" si="141"/>
        <v>Oakland Athletics @ Los Angeles Angels</v>
      </c>
      <c r="E1796" t="str">
        <f t="shared" ref="E1796:E1859" si="142">IF(C1796="",E1795,C1796)</f>
        <v>Tuesday, June 25, 2024</v>
      </c>
      <c r="F1796" t="str">
        <f t="shared" ref="F1796:F1859" si="143">TRIM(SUBSTITUTE(TRIM(LEFT(D1796, SEARCH("@", D1796) - 1)),"TBD",""))</f>
        <v>Oakland Athletics</v>
      </c>
      <c r="G1796" t="str">
        <f t="shared" ref="G1796:G1859" si="144">TRIM(MID(B1796, SEARCH("@", B1796) + 1, LEN(B1796)))</f>
        <v>Los Angeles Angels</v>
      </c>
    </row>
    <row r="1797" spans="2:7" x14ac:dyDescent="0.4">
      <c r="B1797" s="6" t="s">
        <v>1169</v>
      </c>
      <c r="C1797" s="5" t="str">
        <f t="shared" si="140"/>
        <v/>
      </c>
      <c r="D1797" t="str">
        <f t="shared" si="141"/>
        <v>Washington Nationals @ San Diego Padres</v>
      </c>
      <c r="E1797" t="str">
        <f t="shared" si="142"/>
        <v>Tuesday, June 25, 2024</v>
      </c>
      <c r="F1797" t="str">
        <f t="shared" si="143"/>
        <v>Washington Nationals</v>
      </c>
      <c r="G1797" t="str">
        <f t="shared" si="144"/>
        <v>San Diego Padres</v>
      </c>
    </row>
    <row r="1798" spans="2:7" x14ac:dyDescent="0.4">
      <c r="B1798" s="6" t="s">
        <v>1170</v>
      </c>
      <c r="C1798" s="5" t="str">
        <f t="shared" si="140"/>
        <v/>
      </c>
      <c r="D1798" t="str">
        <f t="shared" si="141"/>
        <v>Chicago Cubs @ San Francisco Giants</v>
      </c>
      <c r="E1798" t="str">
        <f t="shared" si="142"/>
        <v>Tuesday, June 25, 2024</v>
      </c>
      <c r="F1798" t="str">
        <f t="shared" si="143"/>
        <v>Chicago Cubs</v>
      </c>
      <c r="G1798" t="str">
        <f t="shared" si="144"/>
        <v>San Francisco Giants</v>
      </c>
    </row>
    <row r="1799" spans="2:7" ht="18" x14ac:dyDescent="0.4">
      <c r="B1799" s="4" t="s">
        <v>1175</v>
      </c>
      <c r="C1799" s="5" t="str">
        <f t="shared" si="140"/>
        <v>Wednesday, June 26, 2024</v>
      </c>
      <c r="D1799" t="str">
        <f t="shared" si="141"/>
        <v/>
      </c>
      <c r="E1799" t="str">
        <f t="shared" si="142"/>
        <v>Wednesday, June 26, 2024</v>
      </c>
      <c r="F1799" t="e">
        <f t="shared" si="143"/>
        <v>#VALUE!</v>
      </c>
      <c r="G1799" t="e">
        <f t="shared" si="144"/>
        <v>#VALUE!</v>
      </c>
    </row>
    <row r="1800" spans="2:7" x14ac:dyDescent="0.4">
      <c r="B1800" s="6" t="s">
        <v>1172</v>
      </c>
      <c r="C1800" s="5" t="str">
        <f t="shared" si="140"/>
        <v/>
      </c>
      <c r="D1800" t="str">
        <f t="shared" si="141"/>
        <v>Minnesota Twins @ Arizona D'Backs</v>
      </c>
      <c r="E1800" t="str">
        <f t="shared" si="142"/>
        <v>Wednesday, June 26, 2024</v>
      </c>
      <c r="F1800" t="str">
        <f t="shared" si="143"/>
        <v>Minnesota Twins</v>
      </c>
      <c r="G1800" t="str">
        <f t="shared" si="144"/>
        <v>Arizona D'Backs</v>
      </c>
    </row>
    <row r="1801" spans="2:7" x14ac:dyDescent="0.4">
      <c r="B1801" s="6" t="s">
        <v>1159</v>
      </c>
      <c r="C1801" s="5" t="str">
        <f t="shared" si="140"/>
        <v/>
      </c>
      <c r="D1801" t="str">
        <f t="shared" si="141"/>
        <v>Cleveland Guardians @ Baltimore Orioles</v>
      </c>
      <c r="E1801" t="str">
        <f t="shared" si="142"/>
        <v>Wednesday, June 26, 2024</v>
      </c>
      <c r="F1801" t="str">
        <f t="shared" si="143"/>
        <v>Cleveland Guardians</v>
      </c>
      <c r="G1801" t="str">
        <f t="shared" si="144"/>
        <v>Baltimore Orioles</v>
      </c>
    </row>
    <row r="1802" spans="2:7" x14ac:dyDescent="0.4">
      <c r="B1802" s="6" t="s">
        <v>1160</v>
      </c>
      <c r="C1802" s="5" t="str">
        <f t="shared" si="140"/>
        <v/>
      </c>
      <c r="D1802" t="str">
        <f t="shared" si="141"/>
        <v>Toronto Blue Jays @ Boston Red Sox</v>
      </c>
      <c r="E1802" t="str">
        <f t="shared" si="142"/>
        <v>Wednesday, June 26, 2024</v>
      </c>
      <c r="F1802" t="str">
        <f t="shared" si="143"/>
        <v>Toronto Blue Jays</v>
      </c>
      <c r="G1802" t="str">
        <f t="shared" si="144"/>
        <v>Boston Red Sox</v>
      </c>
    </row>
    <row r="1803" spans="2:7" x14ac:dyDescent="0.4">
      <c r="B1803" s="6" t="s">
        <v>1161</v>
      </c>
      <c r="C1803" s="5" t="str">
        <f t="shared" si="140"/>
        <v/>
      </c>
      <c r="D1803" t="str">
        <f t="shared" si="141"/>
        <v>Los Angeles Dodgers @ Chicago White Sox</v>
      </c>
      <c r="E1803" t="str">
        <f t="shared" si="142"/>
        <v>Wednesday, June 26, 2024</v>
      </c>
      <c r="F1803" t="str">
        <f t="shared" si="143"/>
        <v>Los Angeles Dodgers</v>
      </c>
      <c r="G1803" t="str">
        <f t="shared" si="144"/>
        <v>Chicago White Sox</v>
      </c>
    </row>
    <row r="1804" spans="2:7" x14ac:dyDescent="0.4">
      <c r="B1804" s="6" t="s">
        <v>1173</v>
      </c>
      <c r="C1804" s="5" t="str">
        <f t="shared" si="140"/>
        <v/>
      </c>
      <c r="D1804" t="str">
        <f t="shared" si="141"/>
        <v>Colorado Rockies @ Houston Astros</v>
      </c>
      <c r="E1804" t="str">
        <f t="shared" si="142"/>
        <v>Wednesday, June 26, 2024</v>
      </c>
      <c r="F1804" t="str">
        <f t="shared" si="143"/>
        <v>Colorado Rockies</v>
      </c>
      <c r="G1804" t="str">
        <f t="shared" si="144"/>
        <v>Houston Astros</v>
      </c>
    </row>
    <row r="1805" spans="2:7" x14ac:dyDescent="0.4">
      <c r="B1805" s="6" t="s">
        <v>1174</v>
      </c>
      <c r="C1805" s="5" t="str">
        <f t="shared" si="140"/>
        <v/>
      </c>
      <c r="D1805" t="str">
        <f t="shared" si="141"/>
        <v>New York Yankees @ New York Mets</v>
      </c>
      <c r="E1805" t="str">
        <f t="shared" si="142"/>
        <v>Wednesday, June 26, 2024</v>
      </c>
      <c r="F1805" t="str">
        <f t="shared" si="143"/>
        <v>New York Yankees</v>
      </c>
      <c r="G1805" t="str">
        <f t="shared" si="144"/>
        <v>New York Mets</v>
      </c>
    </row>
    <row r="1806" spans="2:7" x14ac:dyDescent="0.4">
      <c r="B1806" s="6" t="s">
        <v>1162</v>
      </c>
      <c r="C1806" s="5" t="str">
        <f t="shared" si="140"/>
        <v/>
      </c>
      <c r="D1806" t="str">
        <f t="shared" si="141"/>
        <v>Seattle Mariners @ Tampa Bay Rays</v>
      </c>
      <c r="E1806" t="str">
        <f t="shared" si="142"/>
        <v>Wednesday, June 26, 2024</v>
      </c>
      <c r="F1806" t="str">
        <f t="shared" si="143"/>
        <v>Seattle Mariners</v>
      </c>
      <c r="G1806" t="str">
        <f t="shared" si="144"/>
        <v>Tampa Bay Rays</v>
      </c>
    </row>
    <row r="1807" spans="2:7" x14ac:dyDescent="0.4">
      <c r="B1807" s="6" t="s">
        <v>1176</v>
      </c>
      <c r="C1807" s="5" t="str">
        <f t="shared" si="140"/>
        <v/>
      </c>
      <c r="D1807" t="str">
        <f t="shared" si="141"/>
        <v>Pittsburgh Pirates @ Cincinnati Reds</v>
      </c>
      <c r="E1807" t="str">
        <f t="shared" si="142"/>
        <v>Wednesday, June 26, 2024</v>
      </c>
      <c r="F1807" t="str">
        <f t="shared" si="143"/>
        <v>Pittsburgh Pirates</v>
      </c>
      <c r="G1807" t="str">
        <f t="shared" si="144"/>
        <v>Cincinnati Reds</v>
      </c>
    </row>
    <row r="1808" spans="2:7" x14ac:dyDescent="0.4">
      <c r="B1808" s="6" t="s">
        <v>1177</v>
      </c>
      <c r="C1808" s="5" t="str">
        <f t="shared" si="140"/>
        <v/>
      </c>
      <c r="D1808" t="str">
        <f t="shared" si="141"/>
        <v>Philadelphia Phillies @ Detroit Tigers</v>
      </c>
      <c r="E1808" t="str">
        <f t="shared" si="142"/>
        <v>Wednesday, June 26, 2024</v>
      </c>
      <c r="F1808" t="str">
        <f t="shared" si="143"/>
        <v>Philadelphia Phillies</v>
      </c>
      <c r="G1808" t="str">
        <f t="shared" si="144"/>
        <v>Detroit Tigers</v>
      </c>
    </row>
    <row r="1809" spans="2:7" x14ac:dyDescent="0.4">
      <c r="B1809" s="6" t="s">
        <v>1178</v>
      </c>
      <c r="C1809" s="5" t="str">
        <f t="shared" si="140"/>
        <v/>
      </c>
      <c r="D1809" t="str">
        <f t="shared" si="141"/>
        <v>Miami Marlins @ Kansas City Royals</v>
      </c>
      <c r="E1809" t="str">
        <f t="shared" si="142"/>
        <v>Wednesday, June 26, 2024</v>
      </c>
      <c r="F1809" t="str">
        <f t="shared" si="143"/>
        <v>Miami Marlins</v>
      </c>
      <c r="G1809" t="str">
        <f t="shared" si="144"/>
        <v>Kansas City Royals</v>
      </c>
    </row>
    <row r="1810" spans="2:7" x14ac:dyDescent="0.4">
      <c r="B1810" s="6" t="s">
        <v>1179</v>
      </c>
      <c r="C1810" s="5" t="str">
        <f t="shared" si="140"/>
        <v/>
      </c>
      <c r="D1810" t="str">
        <f t="shared" si="141"/>
        <v>Texas Rangers @ Milwaukee Brewers</v>
      </c>
      <c r="E1810" t="str">
        <f t="shared" si="142"/>
        <v>Wednesday, June 26, 2024</v>
      </c>
      <c r="F1810" t="str">
        <f t="shared" si="143"/>
        <v>Texas Rangers</v>
      </c>
      <c r="G1810" t="str">
        <f t="shared" si="144"/>
        <v>Milwaukee Brewers</v>
      </c>
    </row>
    <row r="1811" spans="2:7" x14ac:dyDescent="0.4">
      <c r="B1811" s="6" t="s">
        <v>1180</v>
      </c>
      <c r="C1811" s="5" t="str">
        <f t="shared" si="140"/>
        <v/>
      </c>
      <c r="D1811" t="str">
        <f t="shared" si="141"/>
        <v>Oakland Athletics @ Los Angeles Angels</v>
      </c>
      <c r="E1811" t="str">
        <f t="shared" si="142"/>
        <v>Wednesday, June 26, 2024</v>
      </c>
      <c r="F1811" t="str">
        <f t="shared" si="143"/>
        <v>Oakland Athletics</v>
      </c>
      <c r="G1811" t="str">
        <f t="shared" si="144"/>
        <v>Los Angeles Angels</v>
      </c>
    </row>
    <row r="1812" spans="2:7" x14ac:dyDescent="0.4">
      <c r="B1812" s="6" t="s">
        <v>1181</v>
      </c>
      <c r="C1812" s="5" t="str">
        <f t="shared" si="140"/>
        <v/>
      </c>
      <c r="D1812" t="str">
        <f t="shared" si="141"/>
        <v>Washington Nationals @ San Diego Padres</v>
      </c>
      <c r="E1812" t="str">
        <f t="shared" si="142"/>
        <v>Wednesday, June 26, 2024</v>
      </c>
      <c r="F1812" t="str">
        <f t="shared" si="143"/>
        <v>Washington Nationals</v>
      </c>
      <c r="G1812" t="str">
        <f t="shared" si="144"/>
        <v>San Diego Padres</v>
      </c>
    </row>
    <row r="1813" spans="2:7" x14ac:dyDescent="0.4">
      <c r="B1813" s="6" t="s">
        <v>1182</v>
      </c>
      <c r="C1813" s="5" t="str">
        <f t="shared" si="140"/>
        <v/>
      </c>
      <c r="D1813" t="str">
        <f t="shared" si="141"/>
        <v>Atlanta Braves @ St. Louis Cardinals</v>
      </c>
      <c r="E1813" t="str">
        <f t="shared" si="142"/>
        <v>Wednesday, June 26, 2024</v>
      </c>
      <c r="F1813" t="str">
        <f t="shared" si="143"/>
        <v>Atlanta Braves</v>
      </c>
      <c r="G1813" t="str">
        <f t="shared" si="144"/>
        <v>St. Louis Cardinals</v>
      </c>
    </row>
    <row r="1814" spans="2:7" x14ac:dyDescent="0.4">
      <c r="B1814" s="6" t="s">
        <v>1170</v>
      </c>
      <c r="C1814" s="5" t="str">
        <f t="shared" si="140"/>
        <v/>
      </c>
      <c r="D1814" t="str">
        <f t="shared" si="141"/>
        <v>Chicago Cubs @ San Francisco Giants</v>
      </c>
      <c r="E1814" t="str">
        <f t="shared" si="142"/>
        <v>Wednesday, June 26, 2024</v>
      </c>
      <c r="F1814" t="str">
        <f t="shared" si="143"/>
        <v>Chicago Cubs</v>
      </c>
      <c r="G1814" t="str">
        <f t="shared" si="144"/>
        <v>San Francisco Giants</v>
      </c>
    </row>
    <row r="1815" spans="2:7" ht="18" x14ac:dyDescent="0.4">
      <c r="B1815" s="4" t="s">
        <v>1183</v>
      </c>
      <c r="C1815" s="5" t="str">
        <f t="shared" si="140"/>
        <v>Thursday, June 27, 2024</v>
      </c>
      <c r="D1815" t="str">
        <f t="shared" si="141"/>
        <v/>
      </c>
      <c r="E1815" t="str">
        <f t="shared" si="142"/>
        <v>Thursday, June 27, 2024</v>
      </c>
      <c r="F1815" t="e">
        <f t="shared" si="143"/>
        <v>#VALUE!</v>
      </c>
      <c r="G1815" t="e">
        <f t="shared" si="144"/>
        <v>#VALUE!</v>
      </c>
    </row>
    <row r="1816" spans="2:7" x14ac:dyDescent="0.4">
      <c r="B1816" s="6" t="s">
        <v>1172</v>
      </c>
      <c r="C1816" s="5" t="str">
        <f t="shared" si="140"/>
        <v/>
      </c>
      <c r="D1816" t="str">
        <f t="shared" si="141"/>
        <v>Minnesota Twins @ Arizona D'Backs</v>
      </c>
      <c r="E1816" t="str">
        <f t="shared" si="142"/>
        <v>Thursday, June 27, 2024</v>
      </c>
      <c r="F1816" t="str">
        <f t="shared" si="143"/>
        <v>Minnesota Twins</v>
      </c>
      <c r="G1816" t="str">
        <f t="shared" si="144"/>
        <v>Arizona D'Backs</v>
      </c>
    </row>
    <row r="1817" spans="2:7" x14ac:dyDescent="0.4">
      <c r="B1817" s="6" t="s">
        <v>1184</v>
      </c>
      <c r="C1817" s="5" t="str">
        <f t="shared" si="140"/>
        <v/>
      </c>
      <c r="D1817" t="str">
        <f t="shared" si="141"/>
        <v>Texas Rangers @ Baltimore Orioles</v>
      </c>
      <c r="E1817" t="str">
        <f t="shared" si="142"/>
        <v>Thursday, June 27, 2024</v>
      </c>
      <c r="F1817" t="str">
        <f t="shared" si="143"/>
        <v>Texas Rangers</v>
      </c>
      <c r="G1817" t="str">
        <f t="shared" si="144"/>
        <v>Baltimore Orioles</v>
      </c>
    </row>
    <row r="1818" spans="2:7" x14ac:dyDescent="0.4">
      <c r="B1818" s="6" t="s">
        <v>1185</v>
      </c>
      <c r="C1818" s="5" t="str">
        <f t="shared" si="140"/>
        <v/>
      </c>
      <c r="D1818" t="str">
        <f t="shared" si="141"/>
        <v>Chicago Cubs @ San Francisco Giants</v>
      </c>
      <c r="E1818" t="str">
        <f t="shared" si="142"/>
        <v>Thursday, June 27, 2024</v>
      </c>
      <c r="F1818" t="str">
        <f t="shared" si="143"/>
        <v>Chicago Cubs</v>
      </c>
      <c r="G1818" t="str">
        <f t="shared" si="144"/>
        <v>San Francisco Giants</v>
      </c>
    </row>
    <row r="1819" spans="2:7" x14ac:dyDescent="0.4">
      <c r="B1819" s="6" t="s">
        <v>1186</v>
      </c>
      <c r="C1819" s="5" t="str">
        <f t="shared" si="140"/>
        <v/>
      </c>
      <c r="D1819" t="str">
        <f t="shared" si="141"/>
        <v>Miami Marlins @ Philadelphia Phillies</v>
      </c>
      <c r="E1819" t="str">
        <f t="shared" si="142"/>
        <v>Thursday, June 27, 2024</v>
      </c>
      <c r="F1819" t="str">
        <f t="shared" si="143"/>
        <v>Miami Marlins</v>
      </c>
      <c r="G1819" t="str">
        <f t="shared" si="144"/>
        <v>Philadelphia Phillies</v>
      </c>
    </row>
    <row r="1820" spans="2:7" x14ac:dyDescent="0.4">
      <c r="B1820" s="6" t="s">
        <v>563</v>
      </c>
      <c r="C1820" s="5" t="str">
        <f t="shared" si="140"/>
        <v/>
      </c>
      <c r="D1820" t="str">
        <f t="shared" si="141"/>
        <v>New York Yankees @ Toronto Blue Jays</v>
      </c>
      <c r="E1820" t="str">
        <f t="shared" si="142"/>
        <v>Thursday, June 27, 2024</v>
      </c>
      <c r="F1820" t="str">
        <f t="shared" si="143"/>
        <v>New York Yankees</v>
      </c>
      <c r="G1820" t="str">
        <f t="shared" si="144"/>
        <v>Toronto Blue Jays</v>
      </c>
    </row>
    <row r="1821" spans="2:7" x14ac:dyDescent="0.4">
      <c r="B1821" s="6" t="s">
        <v>1187</v>
      </c>
      <c r="C1821" s="5" t="str">
        <f t="shared" si="140"/>
        <v/>
      </c>
      <c r="D1821" t="str">
        <f t="shared" si="141"/>
        <v>Cincinnati Reds @ St. Louis Cardinals</v>
      </c>
      <c r="E1821" t="str">
        <f t="shared" si="142"/>
        <v>Thursday, June 27, 2024</v>
      </c>
      <c r="F1821" t="str">
        <f t="shared" si="143"/>
        <v>Cincinnati Reds</v>
      </c>
      <c r="G1821" t="str">
        <f t="shared" si="144"/>
        <v>St. Louis Cardinals</v>
      </c>
    </row>
    <row r="1822" spans="2:7" x14ac:dyDescent="0.4">
      <c r="B1822" s="6" t="s">
        <v>1188</v>
      </c>
      <c r="C1822" s="5" t="str">
        <f t="shared" si="140"/>
        <v/>
      </c>
      <c r="D1822" t="str">
        <f t="shared" si="141"/>
        <v>Cleveland Guardians @ Kansas City Royals</v>
      </c>
      <c r="E1822" t="str">
        <f t="shared" si="142"/>
        <v>Thursday, June 27, 2024</v>
      </c>
      <c r="F1822" t="str">
        <f t="shared" si="143"/>
        <v>Cleveland Guardians</v>
      </c>
      <c r="G1822" t="str">
        <f t="shared" si="144"/>
        <v>Kansas City Royals</v>
      </c>
    </row>
    <row r="1823" spans="2:7" x14ac:dyDescent="0.4">
      <c r="B1823" s="6" t="s">
        <v>1189</v>
      </c>
      <c r="C1823" s="5" t="str">
        <f t="shared" si="140"/>
        <v/>
      </c>
      <c r="D1823" t="str">
        <f t="shared" si="141"/>
        <v>Detroit Tigers @ Los Angeles Angels</v>
      </c>
      <c r="E1823" t="str">
        <f t="shared" si="142"/>
        <v>Thursday, June 27, 2024</v>
      </c>
      <c r="F1823" t="str">
        <f t="shared" si="143"/>
        <v>Detroit Tigers</v>
      </c>
      <c r="G1823" t="str">
        <f t="shared" si="144"/>
        <v>Los Angeles Angels</v>
      </c>
    </row>
    <row r="1824" spans="2:7" ht="18" x14ac:dyDescent="0.4">
      <c r="B1824" s="4" t="s">
        <v>1190</v>
      </c>
      <c r="C1824" s="5" t="str">
        <f t="shared" si="140"/>
        <v>Friday, June 28, 2024</v>
      </c>
      <c r="D1824" t="str">
        <f t="shared" si="141"/>
        <v/>
      </c>
      <c r="E1824" t="str">
        <f t="shared" si="142"/>
        <v>Friday, June 28, 2024</v>
      </c>
      <c r="F1824" t="e">
        <f t="shared" si="143"/>
        <v>#VALUE!</v>
      </c>
      <c r="G1824" t="e">
        <f t="shared" si="144"/>
        <v>#VALUE!</v>
      </c>
    </row>
    <row r="1825" spans="2:7" x14ac:dyDescent="0.4">
      <c r="B1825" s="6" t="s">
        <v>1191</v>
      </c>
      <c r="C1825" s="5" t="str">
        <f t="shared" si="140"/>
        <v/>
      </c>
      <c r="D1825" t="str">
        <f t="shared" si="141"/>
        <v>Oakland Athletics @ Arizona D'Backs</v>
      </c>
      <c r="E1825" t="str">
        <f t="shared" si="142"/>
        <v>Friday, June 28, 2024</v>
      </c>
      <c r="F1825" t="str">
        <f t="shared" si="143"/>
        <v>Oakland Athletics</v>
      </c>
      <c r="G1825" t="str">
        <f t="shared" si="144"/>
        <v>Arizona D'Backs</v>
      </c>
    </row>
    <row r="1826" spans="2:7" x14ac:dyDescent="0.4">
      <c r="B1826" s="6" t="s">
        <v>1192</v>
      </c>
      <c r="C1826" s="5" t="str">
        <f t="shared" si="140"/>
        <v/>
      </c>
      <c r="D1826" t="str">
        <f t="shared" si="141"/>
        <v>Pittsburgh Pirates @ Atlanta Braves</v>
      </c>
      <c r="E1826" t="str">
        <f t="shared" si="142"/>
        <v>Friday, June 28, 2024</v>
      </c>
      <c r="F1826" t="str">
        <f t="shared" si="143"/>
        <v>Pittsburgh Pirates</v>
      </c>
      <c r="G1826" t="str">
        <f t="shared" si="144"/>
        <v>Atlanta Braves</v>
      </c>
    </row>
    <row r="1827" spans="2:7" x14ac:dyDescent="0.4">
      <c r="B1827" s="6" t="s">
        <v>1184</v>
      </c>
      <c r="C1827" s="5" t="str">
        <f t="shared" si="140"/>
        <v/>
      </c>
      <c r="D1827" t="str">
        <f t="shared" si="141"/>
        <v>Texas Rangers @ Baltimore Orioles</v>
      </c>
      <c r="E1827" t="str">
        <f t="shared" si="142"/>
        <v>Friday, June 28, 2024</v>
      </c>
      <c r="F1827" t="str">
        <f t="shared" si="143"/>
        <v>Texas Rangers</v>
      </c>
      <c r="G1827" t="str">
        <f t="shared" si="144"/>
        <v>Baltimore Orioles</v>
      </c>
    </row>
    <row r="1828" spans="2:7" x14ac:dyDescent="0.4">
      <c r="B1828" s="6" t="s">
        <v>1193</v>
      </c>
      <c r="C1828" s="5" t="str">
        <f t="shared" si="140"/>
        <v/>
      </c>
      <c r="D1828" t="str">
        <f t="shared" si="141"/>
        <v>San Diego Padres @ Boston Red Sox</v>
      </c>
      <c r="E1828" t="str">
        <f t="shared" si="142"/>
        <v>Friday, June 28, 2024</v>
      </c>
      <c r="F1828" t="str">
        <f t="shared" si="143"/>
        <v>San Diego Padres</v>
      </c>
      <c r="G1828" t="str">
        <f t="shared" si="144"/>
        <v>Boston Red Sox</v>
      </c>
    </row>
    <row r="1829" spans="2:7" x14ac:dyDescent="0.4">
      <c r="B1829" s="6" t="s">
        <v>1194</v>
      </c>
      <c r="C1829" s="5" t="str">
        <f t="shared" si="140"/>
        <v/>
      </c>
      <c r="D1829" t="str">
        <f t="shared" si="141"/>
        <v>Colorado Rockies @ Chicago White Sox</v>
      </c>
      <c r="E1829" t="str">
        <f t="shared" si="142"/>
        <v>Friday, June 28, 2024</v>
      </c>
      <c r="F1829" t="str">
        <f t="shared" si="143"/>
        <v>Colorado Rockies</v>
      </c>
      <c r="G1829" t="str">
        <f t="shared" si="144"/>
        <v>Chicago White Sox</v>
      </c>
    </row>
    <row r="1830" spans="2:7" x14ac:dyDescent="0.4">
      <c r="B1830" s="6" t="s">
        <v>1195</v>
      </c>
      <c r="C1830" s="5" t="str">
        <f t="shared" si="140"/>
        <v/>
      </c>
      <c r="D1830" t="str">
        <f t="shared" si="141"/>
        <v>Houston Astros @ New York Mets</v>
      </c>
      <c r="E1830" t="str">
        <f t="shared" si="142"/>
        <v>Friday, June 28, 2024</v>
      </c>
      <c r="F1830" t="str">
        <f t="shared" si="143"/>
        <v>Houston Astros</v>
      </c>
      <c r="G1830" t="str">
        <f t="shared" si="144"/>
        <v>New York Mets</v>
      </c>
    </row>
    <row r="1831" spans="2:7" x14ac:dyDescent="0.4">
      <c r="B1831" s="6" t="s">
        <v>1196</v>
      </c>
      <c r="C1831" s="5" t="str">
        <f t="shared" si="140"/>
        <v/>
      </c>
      <c r="D1831" t="str">
        <f t="shared" si="141"/>
        <v>Minnesota Twins @ Seattle Mariners</v>
      </c>
      <c r="E1831" t="str">
        <f t="shared" si="142"/>
        <v>Friday, June 28, 2024</v>
      </c>
      <c r="F1831" t="str">
        <f t="shared" si="143"/>
        <v>Minnesota Twins</v>
      </c>
      <c r="G1831" t="str">
        <f t="shared" si="144"/>
        <v>Seattle Mariners</v>
      </c>
    </row>
    <row r="1832" spans="2:7" x14ac:dyDescent="0.4">
      <c r="B1832" s="6" t="s">
        <v>1197</v>
      </c>
      <c r="C1832" s="5" t="str">
        <f t="shared" si="140"/>
        <v/>
      </c>
      <c r="D1832" t="str">
        <f t="shared" si="141"/>
        <v>Washington Nationals @ Tampa Bay Rays</v>
      </c>
      <c r="E1832" t="str">
        <f t="shared" si="142"/>
        <v>Friday, June 28, 2024</v>
      </c>
      <c r="F1832" t="str">
        <f t="shared" si="143"/>
        <v>Washington Nationals</v>
      </c>
      <c r="G1832" t="str">
        <f t="shared" si="144"/>
        <v>Tampa Bay Rays</v>
      </c>
    </row>
    <row r="1833" spans="2:7" x14ac:dyDescent="0.4">
      <c r="B1833" s="6" t="s">
        <v>1186</v>
      </c>
      <c r="C1833" s="5" t="str">
        <f t="shared" si="140"/>
        <v/>
      </c>
      <c r="D1833" t="str">
        <f t="shared" si="141"/>
        <v>Miami Marlins @ Philadelphia Phillies</v>
      </c>
      <c r="E1833" t="str">
        <f t="shared" si="142"/>
        <v>Friday, June 28, 2024</v>
      </c>
      <c r="F1833" t="str">
        <f t="shared" si="143"/>
        <v>Miami Marlins</v>
      </c>
      <c r="G1833" t="str">
        <f t="shared" si="144"/>
        <v>Philadelphia Phillies</v>
      </c>
    </row>
    <row r="1834" spans="2:7" x14ac:dyDescent="0.4">
      <c r="B1834" s="6" t="s">
        <v>563</v>
      </c>
      <c r="C1834" s="5" t="str">
        <f t="shared" si="140"/>
        <v/>
      </c>
      <c r="D1834" t="str">
        <f t="shared" si="141"/>
        <v>New York Yankees @ Toronto Blue Jays</v>
      </c>
      <c r="E1834" t="str">
        <f t="shared" si="142"/>
        <v>Friday, June 28, 2024</v>
      </c>
      <c r="F1834" t="str">
        <f t="shared" si="143"/>
        <v>New York Yankees</v>
      </c>
      <c r="G1834" t="str">
        <f t="shared" si="144"/>
        <v>Toronto Blue Jays</v>
      </c>
    </row>
    <row r="1835" spans="2:7" x14ac:dyDescent="0.4">
      <c r="B1835" s="6" t="s">
        <v>1188</v>
      </c>
      <c r="C1835" s="5" t="str">
        <f t="shared" si="140"/>
        <v/>
      </c>
      <c r="D1835" t="str">
        <f t="shared" si="141"/>
        <v>Cleveland Guardians @ Kansas City Royals</v>
      </c>
      <c r="E1835" t="str">
        <f t="shared" si="142"/>
        <v>Friday, June 28, 2024</v>
      </c>
      <c r="F1835" t="str">
        <f t="shared" si="143"/>
        <v>Cleveland Guardians</v>
      </c>
      <c r="G1835" t="str">
        <f t="shared" si="144"/>
        <v>Kansas City Royals</v>
      </c>
    </row>
    <row r="1836" spans="2:7" x14ac:dyDescent="0.4">
      <c r="B1836" s="6" t="s">
        <v>1198</v>
      </c>
      <c r="C1836" s="5" t="str">
        <f t="shared" si="140"/>
        <v/>
      </c>
      <c r="D1836" t="str">
        <f t="shared" si="141"/>
        <v>Chicago Cubs @ Milwaukee Brewers</v>
      </c>
      <c r="E1836" t="str">
        <f t="shared" si="142"/>
        <v>Friday, June 28, 2024</v>
      </c>
      <c r="F1836" t="str">
        <f t="shared" si="143"/>
        <v>Chicago Cubs</v>
      </c>
      <c r="G1836" t="str">
        <f t="shared" si="144"/>
        <v>Milwaukee Brewers</v>
      </c>
    </row>
    <row r="1837" spans="2:7" x14ac:dyDescent="0.4">
      <c r="B1837" s="6" t="s">
        <v>1199</v>
      </c>
      <c r="C1837" s="5" t="str">
        <f t="shared" si="140"/>
        <v/>
      </c>
      <c r="D1837" t="str">
        <f t="shared" si="141"/>
        <v>Cincinnati Reds @ St. Louis Cardinals</v>
      </c>
      <c r="E1837" t="str">
        <f t="shared" si="142"/>
        <v>Friday, June 28, 2024</v>
      </c>
      <c r="F1837" t="str">
        <f t="shared" si="143"/>
        <v>Cincinnati Reds</v>
      </c>
      <c r="G1837" t="str">
        <f t="shared" si="144"/>
        <v>St. Louis Cardinals</v>
      </c>
    </row>
    <row r="1838" spans="2:7" x14ac:dyDescent="0.4">
      <c r="B1838" s="6" t="s">
        <v>1189</v>
      </c>
      <c r="C1838" s="5" t="str">
        <f t="shared" si="140"/>
        <v/>
      </c>
      <c r="D1838" t="str">
        <f t="shared" si="141"/>
        <v>Detroit Tigers @ Los Angeles Angels</v>
      </c>
      <c r="E1838" t="str">
        <f t="shared" si="142"/>
        <v>Friday, June 28, 2024</v>
      </c>
      <c r="F1838" t="str">
        <f t="shared" si="143"/>
        <v>Detroit Tigers</v>
      </c>
      <c r="G1838" t="str">
        <f t="shared" si="144"/>
        <v>Los Angeles Angels</v>
      </c>
    </row>
    <row r="1839" spans="2:7" x14ac:dyDescent="0.4">
      <c r="B1839" s="6" t="s">
        <v>1200</v>
      </c>
      <c r="C1839" s="5" t="str">
        <f t="shared" si="140"/>
        <v/>
      </c>
      <c r="D1839" t="str">
        <f t="shared" si="141"/>
        <v>Los Angeles Dodgers @ San Francisco Giants</v>
      </c>
      <c r="E1839" t="str">
        <f t="shared" si="142"/>
        <v>Friday, June 28, 2024</v>
      </c>
      <c r="F1839" t="str">
        <f t="shared" si="143"/>
        <v>Los Angeles Dodgers</v>
      </c>
      <c r="G1839" t="str">
        <f t="shared" si="144"/>
        <v>San Francisco Giants</v>
      </c>
    </row>
    <row r="1840" spans="2:7" ht="18" x14ac:dyDescent="0.4">
      <c r="B1840" s="4" t="s">
        <v>1201</v>
      </c>
      <c r="C1840" s="5" t="str">
        <f t="shared" si="140"/>
        <v>Saturday, June 29, 2024</v>
      </c>
      <c r="D1840" t="str">
        <f t="shared" si="141"/>
        <v/>
      </c>
      <c r="E1840" t="str">
        <f t="shared" si="142"/>
        <v>Saturday, June 29, 2024</v>
      </c>
      <c r="F1840" t="e">
        <f t="shared" si="143"/>
        <v>#VALUE!</v>
      </c>
      <c r="G1840" t="e">
        <f t="shared" si="144"/>
        <v>#VALUE!</v>
      </c>
    </row>
    <row r="1841" spans="2:7" x14ac:dyDescent="0.4">
      <c r="B1841" s="6" t="s">
        <v>1191</v>
      </c>
      <c r="C1841" s="5" t="str">
        <f t="shared" si="140"/>
        <v/>
      </c>
      <c r="D1841" t="str">
        <f t="shared" si="141"/>
        <v>Oakland Athletics @ Arizona D'Backs</v>
      </c>
      <c r="E1841" t="str">
        <f t="shared" si="142"/>
        <v>Saturday, June 29, 2024</v>
      </c>
      <c r="F1841" t="str">
        <f t="shared" si="143"/>
        <v>Oakland Athletics</v>
      </c>
      <c r="G1841" t="str">
        <f t="shared" si="144"/>
        <v>Arizona D'Backs</v>
      </c>
    </row>
    <row r="1842" spans="2:7" x14ac:dyDescent="0.4">
      <c r="B1842" s="6" t="s">
        <v>1192</v>
      </c>
      <c r="C1842" s="5" t="str">
        <f t="shared" si="140"/>
        <v/>
      </c>
      <c r="D1842" t="str">
        <f t="shared" si="141"/>
        <v>Pittsburgh Pirates @ Atlanta Braves</v>
      </c>
      <c r="E1842" t="str">
        <f t="shared" si="142"/>
        <v>Saturday, June 29, 2024</v>
      </c>
      <c r="F1842" t="str">
        <f t="shared" si="143"/>
        <v>Pittsburgh Pirates</v>
      </c>
      <c r="G1842" t="str">
        <f t="shared" si="144"/>
        <v>Atlanta Braves</v>
      </c>
    </row>
    <row r="1843" spans="2:7" x14ac:dyDescent="0.4">
      <c r="B1843" s="6" t="s">
        <v>1184</v>
      </c>
      <c r="C1843" s="5" t="str">
        <f t="shared" si="140"/>
        <v/>
      </c>
      <c r="D1843" t="str">
        <f t="shared" si="141"/>
        <v>Texas Rangers @ Baltimore Orioles</v>
      </c>
      <c r="E1843" t="str">
        <f t="shared" si="142"/>
        <v>Saturday, June 29, 2024</v>
      </c>
      <c r="F1843" t="str">
        <f t="shared" si="143"/>
        <v>Texas Rangers</v>
      </c>
      <c r="G1843" t="str">
        <f t="shared" si="144"/>
        <v>Baltimore Orioles</v>
      </c>
    </row>
    <row r="1844" spans="2:7" x14ac:dyDescent="0.4">
      <c r="B1844" s="6" t="s">
        <v>1193</v>
      </c>
      <c r="C1844" s="5" t="str">
        <f t="shared" si="140"/>
        <v/>
      </c>
      <c r="D1844" t="str">
        <f t="shared" si="141"/>
        <v>San Diego Padres @ Boston Red Sox</v>
      </c>
      <c r="E1844" t="str">
        <f t="shared" si="142"/>
        <v>Saturday, June 29, 2024</v>
      </c>
      <c r="F1844" t="str">
        <f t="shared" si="143"/>
        <v>San Diego Padres</v>
      </c>
      <c r="G1844" t="str">
        <f t="shared" si="144"/>
        <v>Boston Red Sox</v>
      </c>
    </row>
    <row r="1845" spans="2:7" x14ac:dyDescent="0.4">
      <c r="B1845" s="6" t="s">
        <v>1194</v>
      </c>
      <c r="C1845" s="5" t="str">
        <f t="shared" si="140"/>
        <v/>
      </c>
      <c r="D1845" t="str">
        <f t="shared" si="141"/>
        <v>Colorado Rockies @ Chicago White Sox</v>
      </c>
      <c r="E1845" t="str">
        <f t="shared" si="142"/>
        <v>Saturday, June 29, 2024</v>
      </c>
      <c r="F1845" t="str">
        <f t="shared" si="143"/>
        <v>Colorado Rockies</v>
      </c>
      <c r="G1845" t="str">
        <f t="shared" si="144"/>
        <v>Chicago White Sox</v>
      </c>
    </row>
    <row r="1846" spans="2:7" x14ac:dyDescent="0.4">
      <c r="B1846" s="6" t="s">
        <v>1195</v>
      </c>
      <c r="C1846" s="5" t="str">
        <f t="shared" si="140"/>
        <v/>
      </c>
      <c r="D1846" t="str">
        <f t="shared" si="141"/>
        <v>Houston Astros @ New York Mets</v>
      </c>
      <c r="E1846" t="str">
        <f t="shared" si="142"/>
        <v>Saturday, June 29, 2024</v>
      </c>
      <c r="F1846" t="str">
        <f t="shared" si="143"/>
        <v>Houston Astros</v>
      </c>
      <c r="G1846" t="str">
        <f t="shared" si="144"/>
        <v>New York Mets</v>
      </c>
    </row>
    <row r="1847" spans="2:7" x14ac:dyDescent="0.4">
      <c r="B1847" s="6" t="s">
        <v>1196</v>
      </c>
      <c r="C1847" s="5" t="str">
        <f t="shared" si="140"/>
        <v/>
      </c>
      <c r="D1847" t="str">
        <f t="shared" si="141"/>
        <v>Minnesota Twins @ Seattle Mariners</v>
      </c>
      <c r="E1847" t="str">
        <f t="shared" si="142"/>
        <v>Saturday, June 29, 2024</v>
      </c>
      <c r="F1847" t="str">
        <f t="shared" si="143"/>
        <v>Minnesota Twins</v>
      </c>
      <c r="G1847" t="str">
        <f t="shared" si="144"/>
        <v>Seattle Mariners</v>
      </c>
    </row>
    <row r="1848" spans="2:7" x14ac:dyDescent="0.4">
      <c r="B1848" s="6" t="s">
        <v>1202</v>
      </c>
      <c r="C1848" s="5" t="str">
        <f t="shared" si="140"/>
        <v/>
      </c>
      <c r="D1848" t="str">
        <f t="shared" si="141"/>
        <v>Los Angeles Dodgers @ San Francisco Giants</v>
      </c>
      <c r="E1848" t="str">
        <f t="shared" si="142"/>
        <v>Saturday, June 29, 2024</v>
      </c>
      <c r="F1848" t="str">
        <f t="shared" si="143"/>
        <v>Los Angeles Dodgers</v>
      </c>
      <c r="G1848" t="str">
        <f t="shared" si="144"/>
        <v>San Francisco Giants</v>
      </c>
    </row>
    <row r="1849" spans="2:7" x14ac:dyDescent="0.4">
      <c r="B1849" s="6" t="s">
        <v>1203</v>
      </c>
      <c r="C1849" s="5" t="str">
        <f t="shared" si="140"/>
        <v/>
      </c>
      <c r="D1849" t="str">
        <f t="shared" si="141"/>
        <v>Cincinnati Reds @ St. Louis Cardinals</v>
      </c>
      <c r="E1849" t="str">
        <f t="shared" si="142"/>
        <v>Saturday, June 29, 2024</v>
      </c>
      <c r="F1849" t="str">
        <f t="shared" si="143"/>
        <v>Cincinnati Reds</v>
      </c>
      <c r="G1849" t="str">
        <f t="shared" si="144"/>
        <v>St. Louis Cardinals</v>
      </c>
    </row>
    <row r="1850" spans="2:7" x14ac:dyDescent="0.4">
      <c r="B1850" s="6" t="s">
        <v>1197</v>
      </c>
      <c r="C1850" s="5" t="str">
        <f t="shared" si="140"/>
        <v/>
      </c>
      <c r="D1850" t="str">
        <f t="shared" si="141"/>
        <v>Washington Nationals @ Tampa Bay Rays</v>
      </c>
      <c r="E1850" t="str">
        <f t="shared" si="142"/>
        <v>Saturday, June 29, 2024</v>
      </c>
      <c r="F1850" t="str">
        <f t="shared" si="143"/>
        <v>Washington Nationals</v>
      </c>
      <c r="G1850" t="str">
        <f t="shared" si="144"/>
        <v>Tampa Bay Rays</v>
      </c>
    </row>
    <row r="1851" spans="2:7" x14ac:dyDescent="0.4">
      <c r="B1851" s="6" t="s">
        <v>571</v>
      </c>
      <c r="C1851" s="5" t="str">
        <f t="shared" si="140"/>
        <v/>
      </c>
      <c r="D1851" t="str">
        <f t="shared" si="141"/>
        <v>New York Yankees @ Toronto Blue Jays</v>
      </c>
      <c r="E1851" t="str">
        <f t="shared" si="142"/>
        <v>Saturday, June 29, 2024</v>
      </c>
      <c r="F1851" t="str">
        <f t="shared" si="143"/>
        <v>New York Yankees</v>
      </c>
      <c r="G1851" t="str">
        <f t="shared" si="144"/>
        <v>Toronto Blue Jays</v>
      </c>
    </row>
    <row r="1852" spans="2:7" x14ac:dyDescent="0.4">
      <c r="B1852" s="6" t="s">
        <v>1204</v>
      </c>
      <c r="C1852" s="5" t="str">
        <f t="shared" si="140"/>
        <v/>
      </c>
      <c r="D1852" t="str">
        <f t="shared" si="141"/>
        <v>Miami Marlins @ Philadelphia Phillies</v>
      </c>
      <c r="E1852" t="str">
        <f t="shared" si="142"/>
        <v>Saturday, June 29, 2024</v>
      </c>
      <c r="F1852" t="str">
        <f t="shared" si="143"/>
        <v>Miami Marlins</v>
      </c>
      <c r="G1852" t="str">
        <f t="shared" si="144"/>
        <v>Philadelphia Phillies</v>
      </c>
    </row>
    <row r="1853" spans="2:7" x14ac:dyDescent="0.4">
      <c r="B1853" s="6" t="s">
        <v>1205</v>
      </c>
      <c r="C1853" s="5" t="str">
        <f t="shared" si="140"/>
        <v/>
      </c>
      <c r="D1853" t="str">
        <f t="shared" si="141"/>
        <v>Cleveland Guardians @ Kansas City Royals</v>
      </c>
      <c r="E1853" t="str">
        <f t="shared" si="142"/>
        <v>Saturday, June 29, 2024</v>
      </c>
      <c r="F1853" t="str">
        <f t="shared" si="143"/>
        <v>Cleveland Guardians</v>
      </c>
      <c r="G1853" t="str">
        <f t="shared" si="144"/>
        <v>Kansas City Royals</v>
      </c>
    </row>
    <row r="1854" spans="2:7" x14ac:dyDescent="0.4">
      <c r="B1854" s="6" t="s">
        <v>926</v>
      </c>
      <c r="C1854" s="5" t="str">
        <f t="shared" si="140"/>
        <v/>
      </c>
      <c r="D1854" t="str">
        <f t="shared" si="141"/>
        <v>Chicago Cubs @ Milwaukee Brewers</v>
      </c>
      <c r="E1854" t="str">
        <f t="shared" si="142"/>
        <v>Saturday, June 29, 2024</v>
      </c>
      <c r="F1854" t="str">
        <f t="shared" si="143"/>
        <v>Chicago Cubs</v>
      </c>
      <c r="G1854" t="str">
        <f t="shared" si="144"/>
        <v>Milwaukee Brewers</v>
      </c>
    </row>
    <row r="1855" spans="2:7" x14ac:dyDescent="0.4">
      <c r="B1855" s="6" t="s">
        <v>1189</v>
      </c>
      <c r="C1855" s="5" t="str">
        <f t="shared" si="140"/>
        <v/>
      </c>
      <c r="D1855" t="str">
        <f t="shared" si="141"/>
        <v>Detroit Tigers @ Los Angeles Angels</v>
      </c>
      <c r="E1855" t="str">
        <f t="shared" si="142"/>
        <v>Saturday, June 29, 2024</v>
      </c>
      <c r="F1855" t="str">
        <f t="shared" si="143"/>
        <v>Detroit Tigers</v>
      </c>
      <c r="G1855" t="str">
        <f t="shared" si="144"/>
        <v>Los Angeles Angels</v>
      </c>
    </row>
    <row r="1856" spans="2:7" ht="18" x14ac:dyDescent="0.4">
      <c r="B1856" s="4" t="s">
        <v>1206</v>
      </c>
      <c r="C1856" s="5" t="str">
        <f t="shared" si="140"/>
        <v>Sunday, June 30, 2024</v>
      </c>
      <c r="D1856" t="str">
        <f t="shared" si="141"/>
        <v/>
      </c>
      <c r="E1856" t="str">
        <f t="shared" si="142"/>
        <v>Sunday, June 30, 2024</v>
      </c>
      <c r="F1856" t="e">
        <f t="shared" si="143"/>
        <v>#VALUE!</v>
      </c>
      <c r="G1856" t="e">
        <f t="shared" si="144"/>
        <v>#VALUE!</v>
      </c>
    </row>
    <row r="1857" spans="2:7" x14ac:dyDescent="0.4">
      <c r="B1857" s="6" t="s">
        <v>1191</v>
      </c>
      <c r="C1857" s="5" t="str">
        <f t="shared" si="140"/>
        <v/>
      </c>
      <c r="D1857" t="str">
        <f t="shared" si="141"/>
        <v>Oakland Athletics @ Arizona D'Backs</v>
      </c>
      <c r="E1857" t="str">
        <f t="shared" si="142"/>
        <v>Sunday, June 30, 2024</v>
      </c>
      <c r="F1857" t="str">
        <f t="shared" si="143"/>
        <v>Oakland Athletics</v>
      </c>
      <c r="G1857" t="str">
        <f t="shared" si="144"/>
        <v>Arizona D'Backs</v>
      </c>
    </row>
    <row r="1858" spans="2:7" x14ac:dyDescent="0.4">
      <c r="B1858" s="6" t="s">
        <v>1192</v>
      </c>
      <c r="C1858" s="5" t="str">
        <f t="shared" si="140"/>
        <v/>
      </c>
      <c r="D1858" t="str">
        <f t="shared" si="141"/>
        <v>Pittsburgh Pirates @ Atlanta Braves</v>
      </c>
      <c r="E1858" t="str">
        <f t="shared" si="142"/>
        <v>Sunday, June 30, 2024</v>
      </c>
      <c r="F1858" t="str">
        <f t="shared" si="143"/>
        <v>Pittsburgh Pirates</v>
      </c>
      <c r="G1858" t="str">
        <f t="shared" si="144"/>
        <v>Atlanta Braves</v>
      </c>
    </row>
    <row r="1859" spans="2:7" x14ac:dyDescent="0.4">
      <c r="B1859" s="6" t="s">
        <v>1184</v>
      </c>
      <c r="C1859" s="5" t="str">
        <f t="shared" ref="C1859:C1922" si="145">IF(RIGHT(B1859,4)="2024",B1859,"")</f>
        <v/>
      </c>
      <c r="D1859" t="str">
        <f t="shared" ref="D1859:D1922" si="146">IF(C1859="",TRIM(SUBSTITUTE(MID(B1859,IFERROR(SEARCH(":",B1859)+7,1),LEN(B1859)),"TBD","")),"")</f>
        <v>Texas Rangers @ Baltimore Orioles</v>
      </c>
      <c r="E1859" t="str">
        <f t="shared" si="142"/>
        <v>Sunday, June 30, 2024</v>
      </c>
      <c r="F1859" t="str">
        <f t="shared" si="143"/>
        <v>Texas Rangers</v>
      </c>
      <c r="G1859" t="str">
        <f t="shared" si="144"/>
        <v>Baltimore Orioles</v>
      </c>
    </row>
    <row r="1860" spans="2:7" x14ac:dyDescent="0.4">
      <c r="B1860" s="6" t="s">
        <v>1193</v>
      </c>
      <c r="C1860" s="5" t="str">
        <f t="shared" si="145"/>
        <v/>
      </c>
      <c r="D1860" t="str">
        <f t="shared" si="146"/>
        <v>San Diego Padres @ Boston Red Sox</v>
      </c>
      <c r="E1860" t="str">
        <f t="shared" ref="E1860:E1923" si="147">IF(C1860="",E1859,C1860)</f>
        <v>Sunday, June 30, 2024</v>
      </c>
      <c r="F1860" t="str">
        <f t="shared" ref="F1860:F1923" si="148">TRIM(SUBSTITUTE(TRIM(LEFT(D1860, SEARCH("@", D1860) - 1)),"TBD",""))</f>
        <v>San Diego Padres</v>
      </c>
      <c r="G1860" t="str">
        <f t="shared" ref="G1860:G1923" si="149">TRIM(MID(B1860, SEARCH("@", B1860) + 1, LEN(B1860)))</f>
        <v>Boston Red Sox</v>
      </c>
    </row>
    <row r="1861" spans="2:7" x14ac:dyDescent="0.4">
      <c r="B1861" s="6" t="s">
        <v>1194</v>
      </c>
      <c r="C1861" s="5" t="str">
        <f t="shared" si="145"/>
        <v/>
      </c>
      <c r="D1861" t="str">
        <f t="shared" si="146"/>
        <v>Colorado Rockies @ Chicago White Sox</v>
      </c>
      <c r="E1861" t="str">
        <f t="shared" si="147"/>
        <v>Sunday, June 30, 2024</v>
      </c>
      <c r="F1861" t="str">
        <f t="shared" si="148"/>
        <v>Colorado Rockies</v>
      </c>
      <c r="G1861" t="str">
        <f t="shared" si="149"/>
        <v>Chicago White Sox</v>
      </c>
    </row>
    <row r="1862" spans="2:7" x14ac:dyDescent="0.4">
      <c r="B1862" s="6" t="s">
        <v>1195</v>
      </c>
      <c r="C1862" s="5" t="str">
        <f t="shared" si="145"/>
        <v/>
      </c>
      <c r="D1862" t="str">
        <f t="shared" si="146"/>
        <v>Houston Astros @ New York Mets</v>
      </c>
      <c r="E1862" t="str">
        <f t="shared" si="147"/>
        <v>Sunday, June 30, 2024</v>
      </c>
      <c r="F1862" t="str">
        <f t="shared" si="148"/>
        <v>Houston Astros</v>
      </c>
      <c r="G1862" t="str">
        <f t="shared" si="149"/>
        <v>New York Mets</v>
      </c>
    </row>
    <row r="1863" spans="2:7" x14ac:dyDescent="0.4">
      <c r="B1863" s="6" t="s">
        <v>1196</v>
      </c>
      <c r="C1863" s="5" t="str">
        <f t="shared" si="145"/>
        <v/>
      </c>
      <c r="D1863" t="str">
        <f t="shared" si="146"/>
        <v>Minnesota Twins @ Seattle Mariners</v>
      </c>
      <c r="E1863" t="str">
        <f t="shared" si="147"/>
        <v>Sunday, June 30, 2024</v>
      </c>
      <c r="F1863" t="str">
        <f t="shared" si="148"/>
        <v>Minnesota Twins</v>
      </c>
      <c r="G1863" t="str">
        <f t="shared" si="149"/>
        <v>Seattle Mariners</v>
      </c>
    </row>
    <row r="1864" spans="2:7" x14ac:dyDescent="0.4">
      <c r="B1864" s="6" t="s">
        <v>1197</v>
      </c>
      <c r="C1864" s="5" t="str">
        <f t="shared" si="145"/>
        <v/>
      </c>
      <c r="D1864" t="str">
        <f t="shared" si="146"/>
        <v>Washington Nationals @ Tampa Bay Rays</v>
      </c>
      <c r="E1864" t="str">
        <f t="shared" si="147"/>
        <v>Sunday, June 30, 2024</v>
      </c>
      <c r="F1864" t="str">
        <f t="shared" si="148"/>
        <v>Washington Nationals</v>
      </c>
      <c r="G1864" t="str">
        <f t="shared" si="149"/>
        <v>Tampa Bay Rays</v>
      </c>
    </row>
    <row r="1865" spans="2:7" x14ac:dyDescent="0.4">
      <c r="B1865" s="6" t="s">
        <v>1207</v>
      </c>
      <c r="C1865" s="5" t="str">
        <f t="shared" si="145"/>
        <v/>
      </c>
      <c r="D1865" t="str">
        <f t="shared" si="146"/>
        <v>Miami Marlins @ Philadelphia Phillies</v>
      </c>
      <c r="E1865" t="str">
        <f t="shared" si="147"/>
        <v>Sunday, June 30, 2024</v>
      </c>
      <c r="F1865" t="str">
        <f t="shared" si="148"/>
        <v>Miami Marlins</v>
      </c>
      <c r="G1865" t="str">
        <f t="shared" si="149"/>
        <v>Philadelphia Phillies</v>
      </c>
    </row>
    <row r="1866" spans="2:7" x14ac:dyDescent="0.4">
      <c r="B1866" s="6" t="s">
        <v>1208</v>
      </c>
      <c r="C1866" s="5" t="str">
        <f t="shared" si="145"/>
        <v/>
      </c>
      <c r="D1866" t="str">
        <f t="shared" si="146"/>
        <v>New York Yankees @ Toronto Blue Jays</v>
      </c>
      <c r="E1866" t="str">
        <f t="shared" si="147"/>
        <v>Sunday, June 30, 2024</v>
      </c>
      <c r="F1866" t="str">
        <f t="shared" si="148"/>
        <v>New York Yankees</v>
      </c>
      <c r="G1866" t="str">
        <f t="shared" si="149"/>
        <v>Toronto Blue Jays</v>
      </c>
    </row>
    <row r="1867" spans="2:7" x14ac:dyDescent="0.4">
      <c r="B1867" s="6" t="s">
        <v>1209</v>
      </c>
      <c r="C1867" s="5" t="str">
        <f t="shared" si="145"/>
        <v/>
      </c>
      <c r="D1867" t="str">
        <f t="shared" si="146"/>
        <v>Cleveland Guardians @ Kansas City Royals</v>
      </c>
      <c r="E1867" t="str">
        <f t="shared" si="147"/>
        <v>Sunday, June 30, 2024</v>
      </c>
      <c r="F1867" t="str">
        <f t="shared" si="148"/>
        <v>Cleveland Guardians</v>
      </c>
      <c r="G1867" t="str">
        <f t="shared" si="149"/>
        <v>Kansas City Royals</v>
      </c>
    </row>
    <row r="1868" spans="2:7" x14ac:dyDescent="0.4">
      <c r="B1868" s="6" t="s">
        <v>1210</v>
      </c>
      <c r="C1868" s="5" t="str">
        <f t="shared" si="145"/>
        <v/>
      </c>
      <c r="D1868" t="str">
        <f t="shared" si="146"/>
        <v>Chicago Cubs @ Milwaukee Brewers</v>
      </c>
      <c r="E1868" t="str">
        <f t="shared" si="147"/>
        <v>Sunday, June 30, 2024</v>
      </c>
      <c r="F1868" t="str">
        <f t="shared" si="148"/>
        <v>Chicago Cubs</v>
      </c>
      <c r="G1868" t="str">
        <f t="shared" si="149"/>
        <v>Milwaukee Brewers</v>
      </c>
    </row>
    <row r="1869" spans="2:7" x14ac:dyDescent="0.4">
      <c r="B1869" s="6" t="s">
        <v>1211</v>
      </c>
      <c r="C1869" s="5" t="str">
        <f t="shared" si="145"/>
        <v/>
      </c>
      <c r="D1869" t="str">
        <f t="shared" si="146"/>
        <v>Cincinnati Reds @ St. Louis Cardinals</v>
      </c>
      <c r="E1869" t="str">
        <f t="shared" si="147"/>
        <v>Sunday, June 30, 2024</v>
      </c>
      <c r="F1869" t="str">
        <f t="shared" si="148"/>
        <v>Cincinnati Reds</v>
      </c>
      <c r="G1869" t="str">
        <f t="shared" si="149"/>
        <v>St. Louis Cardinals</v>
      </c>
    </row>
    <row r="1870" spans="2:7" x14ac:dyDescent="0.4">
      <c r="B1870" s="6" t="s">
        <v>1212</v>
      </c>
      <c r="C1870" s="5" t="str">
        <f t="shared" si="145"/>
        <v/>
      </c>
      <c r="D1870" t="str">
        <f t="shared" si="146"/>
        <v>Los Angeles Dodgers @ San Francisco Giants</v>
      </c>
      <c r="E1870" t="str">
        <f t="shared" si="147"/>
        <v>Sunday, June 30, 2024</v>
      </c>
      <c r="F1870" t="str">
        <f t="shared" si="148"/>
        <v>Los Angeles Dodgers</v>
      </c>
      <c r="G1870" t="str">
        <f t="shared" si="149"/>
        <v>San Francisco Giants</v>
      </c>
    </row>
    <row r="1871" spans="2:7" x14ac:dyDescent="0.4">
      <c r="B1871" s="6" t="s">
        <v>1213</v>
      </c>
      <c r="C1871" s="5" t="str">
        <f t="shared" si="145"/>
        <v/>
      </c>
      <c r="D1871" t="str">
        <f t="shared" si="146"/>
        <v>Detroit Tigers @ Los Angeles Angels</v>
      </c>
      <c r="E1871" t="str">
        <f t="shared" si="147"/>
        <v>Sunday, June 30, 2024</v>
      </c>
      <c r="F1871" t="str">
        <f t="shared" si="148"/>
        <v>Detroit Tigers</v>
      </c>
      <c r="G1871" t="str">
        <f t="shared" si="149"/>
        <v>Los Angeles Angels</v>
      </c>
    </row>
    <row r="1872" spans="2:7" ht="18" x14ac:dyDescent="0.4">
      <c r="B1872" s="4" t="s">
        <v>1214</v>
      </c>
      <c r="C1872" s="5" t="str">
        <f t="shared" si="145"/>
        <v>Monday, July 1, 2024</v>
      </c>
      <c r="D1872" t="str">
        <f t="shared" si="146"/>
        <v/>
      </c>
      <c r="E1872" t="str">
        <f t="shared" si="147"/>
        <v>Monday, July 1, 2024</v>
      </c>
      <c r="F1872" t="e">
        <f t="shared" si="148"/>
        <v>#VALUE!</v>
      </c>
      <c r="G1872" t="e">
        <f t="shared" si="149"/>
        <v>#VALUE!</v>
      </c>
    </row>
    <row r="1873" spans="2:7" x14ac:dyDescent="0.4">
      <c r="B1873" s="6" t="s">
        <v>1215</v>
      </c>
      <c r="C1873" s="5" t="str">
        <f t="shared" si="145"/>
        <v/>
      </c>
      <c r="D1873" t="str">
        <f t="shared" si="146"/>
        <v>Houston Astros @ Toronto Blue Jays</v>
      </c>
      <c r="E1873" t="str">
        <f t="shared" si="147"/>
        <v>Monday, July 1, 2024</v>
      </c>
      <c r="F1873" t="str">
        <f t="shared" si="148"/>
        <v>Houston Astros</v>
      </c>
      <c r="G1873" t="str">
        <f t="shared" si="149"/>
        <v>Toronto Blue Jays</v>
      </c>
    </row>
    <row r="1874" spans="2:7" x14ac:dyDescent="0.4">
      <c r="B1874" s="6" t="s">
        <v>983</v>
      </c>
      <c r="C1874" s="5" t="str">
        <f t="shared" si="145"/>
        <v/>
      </c>
      <c r="D1874" t="str">
        <f t="shared" si="146"/>
        <v>New York Mets @ Washington Nationals</v>
      </c>
      <c r="E1874" t="str">
        <f t="shared" si="147"/>
        <v>Monday, July 1, 2024</v>
      </c>
      <c r="F1874" t="str">
        <f t="shared" si="148"/>
        <v>New York Mets</v>
      </c>
      <c r="G1874" t="str">
        <f t="shared" si="149"/>
        <v>Washington Nationals</v>
      </c>
    </row>
    <row r="1875" spans="2:7" x14ac:dyDescent="0.4">
      <c r="B1875" s="6" t="s">
        <v>1216</v>
      </c>
      <c r="C1875" s="5" t="str">
        <f t="shared" si="145"/>
        <v/>
      </c>
      <c r="D1875" t="str">
        <f t="shared" si="146"/>
        <v>Milwaukee Brewers @ Colorado Rockies</v>
      </c>
      <c r="E1875" t="str">
        <f t="shared" si="147"/>
        <v>Monday, July 1, 2024</v>
      </c>
      <c r="F1875" t="str">
        <f t="shared" si="148"/>
        <v>Milwaukee Brewers</v>
      </c>
      <c r="G1875" t="str">
        <f t="shared" si="149"/>
        <v>Colorado Rockies</v>
      </c>
    </row>
    <row r="1876" spans="2:7" ht="18" x14ac:dyDescent="0.4">
      <c r="B1876" s="4" t="s">
        <v>1217</v>
      </c>
      <c r="C1876" s="5" t="str">
        <f t="shared" si="145"/>
        <v>Tuesday, July 2, 2024</v>
      </c>
      <c r="D1876" t="str">
        <f t="shared" si="146"/>
        <v/>
      </c>
      <c r="E1876" t="str">
        <f t="shared" si="147"/>
        <v>Tuesday, July 2, 2024</v>
      </c>
      <c r="F1876" t="e">
        <f t="shared" si="148"/>
        <v>#VALUE!</v>
      </c>
      <c r="G1876" t="e">
        <f t="shared" si="149"/>
        <v>#VALUE!</v>
      </c>
    </row>
    <row r="1877" spans="2:7" x14ac:dyDescent="0.4">
      <c r="B1877" s="6" t="s">
        <v>1218</v>
      </c>
      <c r="C1877" s="5" t="str">
        <f t="shared" si="145"/>
        <v/>
      </c>
      <c r="D1877" t="str">
        <f t="shared" si="146"/>
        <v>San Francisco Giants @ Atlanta Braves</v>
      </c>
      <c r="E1877" t="str">
        <f t="shared" si="147"/>
        <v>Tuesday, July 2, 2024</v>
      </c>
      <c r="F1877" t="str">
        <f t="shared" si="148"/>
        <v>San Francisco Giants</v>
      </c>
      <c r="G1877" t="str">
        <f t="shared" si="149"/>
        <v>Atlanta Braves</v>
      </c>
    </row>
    <row r="1878" spans="2:7" x14ac:dyDescent="0.4">
      <c r="B1878" s="6" t="s">
        <v>494</v>
      </c>
      <c r="C1878" s="5" t="str">
        <f t="shared" si="145"/>
        <v/>
      </c>
      <c r="D1878" t="str">
        <f t="shared" si="146"/>
        <v>Chicago White Sox @ Cleveland Guardians</v>
      </c>
      <c r="E1878" t="str">
        <f t="shared" si="147"/>
        <v>Tuesday, July 2, 2024</v>
      </c>
      <c r="F1878" t="str">
        <f t="shared" si="148"/>
        <v>Chicago White Sox</v>
      </c>
      <c r="G1878" t="str">
        <f t="shared" si="149"/>
        <v>Cleveland Guardians</v>
      </c>
    </row>
    <row r="1879" spans="2:7" x14ac:dyDescent="0.4">
      <c r="B1879" s="6" t="s">
        <v>1219</v>
      </c>
      <c r="C1879" s="5" t="str">
        <f t="shared" si="145"/>
        <v/>
      </c>
      <c r="D1879" t="str">
        <f t="shared" si="146"/>
        <v>Los Angeles Angels @ Oakland Athletics</v>
      </c>
      <c r="E1879" t="str">
        <f t="shared" si="147"/>
        <v>Tuesday, July 2, 2024</v>
      </c>
      <c r="F1879" t="str">
        <f t="shared" si="148"/>
        <v>Los Angeles Angels</v>
      </c>
      <c r="G1879" t="str">
        <f t="shared" si="149"/>
        <v>Oakland Athletics</v>
      </c>
    </row>
    <row r="1880" spans="2:7" x14ac:dyDescent="0.4">
      <c r="B1880" s="6" t="s">
        <v>1220</v>
      </c>
      <c r="C1880" s="5" t="str">
        <f t="shared" si="145"/>
        <v/>
      </c>
      <c r="D1880" t="str">
        <f t="shared" si="146"/>
        <v>St. Louis Cardinals @ Pittsburgh Pirates</v>
      </c>
      <c r="E1880" t="str">
        <f t="shared" si="147"/>
        <v>Tuesday, July 2, 2024</v>
      </c>
      <c r="F1880" t="str">
        <f t="shared" si="148"/>
        <v>St. Louis Cardinals</v>
      </c>
      <c r="G1880" t="str">
        <f t="shared" si="149"/>
        <v>Pittsburgh Pirates</v>
      </c>
    </row>
    <row r="1881" spans="2:7" x14ac:dyDescent="0.4">
      <c r="B1881" s="6" t="s">
        <v>1221</v>
      </c>
      <c r="C1881" s="5" t="str">
        <f t="shared" si="145"/>
        <v/>
      </c>
      <c r="D1881" t="str">
        <f t="shared" si="146"/>
        <v>Baltimore Orioles @ Seattle Mariners</v>
      </c>
      <c r="E1881" t="str">
        <f t="shared" si="147"/>
        <v>Tuesday, July 2, 2024</v>
      </c>
      <c r="F1881" t="str">
        <f t="shared" si="148"/>
        <v>Baltimore Orioles</v>
      </c>
      <c r="G1881" t="str">
        <f t="shared" si="149"/>
        <v>Seattle Mariners</v>
      </c>
    </row>
    <row r="1882" spans="2:7" x14ac:dyDescent="0.4">
      <c r="B1882" s="6" t="s">
        <v>1222</v>
      </c>
      <c r="C1882" s="5" t="str">
        <f t="shared" si="145"/>
        <v/>
      </c>
      <c r="D1882" t="str">
        <f t="shared" si="146"/>
        <v>Boston Red Sox @ Miami Marlins</v>
      </c>
      <c r="E1882" t="str">
        <f t="shared" si="147"/>
        <v>Tuesday, July 2, 2024</v>
      </c>
      <c r="F1882" t="str">
        <f t="shared" si="148"/>
        <v>Boston Red Sox</v>
      </c>
      <c r="G1882" t="str">
        <f t="shared" si="149"/>
        <v>Miami Marlins</v>
      </c>
    </row>
    <row r="1883" spans="2:7" x14ac:dyDescent="0.4">
      <c r="B1883" s="6" t="s">
        <v>983</v>
      </c>
      <c r="C1883" s="5" t="str">
        <f t="shared" si="145"/>
        <v/>
      </c>
      <c r="D1883" t="str">
        <f t="shared" si="146"/>
        <v>New York Mets @ Washington Nationals</v>
      </c>
      <c r="E1883" t="str">
        <f t="shared" si="147"/>
        <v>Tuesday, July 2, 2024</v>
      </c>
      <c r="F1883" t="str">
        <f t="shared" si="148"/>
        <v>New York Mets</v>
      </c>
      <c r="G1883" t="str">
        <f t="shared" si="149"/>
        <v>Washington Nationals</v>
      </c>
    </row>
    <row r="1884" spans="2:7" x14ac:dyDescent="0.4">
      <c r="B1884" s="6" t="s">
        <v>1223</v>
      </c>
      <c r="C1884" s="5" t="str">
        <f t="shared" si="145"/>
        <v/>
      </c>
      <c r="D1884" t="str">
        <f t="shared" si="146"/>
        <v>Cincinnati Reds @ New York Yankees</v>
      </c>
      <c r="E1884" t="str">
        <f t="shared" si="147"/>
        <v>Tuesday, July 2, 2024</v>
      </c>
      <c r="F1884" t="str">
        <f t="shared" si="148"/>
        <v>Cincinnati Reds</v>
      </c>
      <c r="G1884" t="str">
        <f t="shared" si="149"/>
        <v>New York Yankees</v>
      </c>
    </row>
    <row r="1885" spans="2:7" x14ac:dyDescent="0.4">
      <c r="B1885" s="6" t="s">
        <v>1224</v>
      </c>
      <c r="C1885" s="5" t="str">
        <f t="shared" si="145"/>
        <v/>
      </c>
      <c r="D1885" t="str">
        <f t="shared" si="146"/>
        <v>Houston Astros @ Toronto Blue Jays</v>
      </c>
      <c r="E1885" t="str">
        <f t="shared" si="147"/>
        <v>Tuesday, July 2, 2024</v>
      </c>
      <c r="F1885" t="str">
        <f t="shared" si="148"/>
        <v>Houston Astros</v>
      </c>
      <c r="G1885" t="str">
        <f t="shared" si="149"/>
        <v>Toronto Blue Jays</v>
      </c>
    </row>
    <row r="1886" spans="2:7" x14ac:dyDescent="0.4">
      <c r="B1886" s="6" t="s">
        <v>1225</v>
      </c>
      <c r="C1886" s="5" t="str">
        <f t="shared" si="145"/>
        <v/>
      </c>
      <c r="D1886" t="str">
        <f t="shared" si="146"/>
        <v>Detroit Tigers @ Minnesota Twins</v>
      </c>
      <c r="E1886" t="str">
        <f t="shared" si="147"/>
        <v>Tuesday, July 2, 2024</v>
      </c>
      <c r="F1886" t="str">
        <f t="shared" si="148"/>
        <v>Detroit Tigers</v>
      </c>
      <c r="G1886" t="str">
        <f t="shared" si="149"/>
        <v>Minnesota Twins</v>
      </c>
    </row>
    <row r="1887" spans="2:7" x14ac:dyDescent="0.4">
      <c r="B1887" s="6" t="s">
        <v>1226</v>
      </c>
      <c r="C1887" s="5" t="str">
        <f t="shared" si="145"/>
        <v/>
      </c>
      <c r="D1887" t="str">
        <f t="shared" si="146"/>
        <v>Philadelphia Phillies @ Chicago Cubs</v>
      </c>
      <c r="E1887" t="str">
        <f t="shared" si="147"/>
        <v>Tuesday, July 2, 2024</v>
      </c>
      <c r="F1887" t="str">
        <f t="shared" si="148"/>
        <v>Philadelphia Phillies</v>
      </c>
      <c r="G1887" t="str">
        <f t="shared" si="149"/>
        <v>Chicago Cubs</v>
      </c>
    </row>
    <row r="1888" spans="2:7" x14ac:dyDescent="0.4">
      <c r="B1888" s="6" t="s">
        <v>1227</v>
      </c>
      <c r="C1888" s="5" t="str">
        <f t="shared" si="145"/>
        <v/>
      </c>
      <c r="D1888" t="str">
        <f t="shared" si="146"/>
        <v>San Diego Padres @ Texas Rangers</v>
      </c>
      <c r="E1888" t="str">
        <f t="shared" si="147"/>
        <v>Tuesday, July 2, 2024</v>
      </c>
      <c r="F1888" t="str">
        <f t="shared" si="148"/>
        <v>San Diego Padres</v>
      </c>
      <c r="G1888" t="str">
        <f t="shared" si="149"/>
        <v>Texas Rangers</v>
      </c>
    </row>
    <row r="1889" spans="2:7" x14ac:dyDescent="0.4">
      <c r="B1889" s="6" t="s">
        <v>1228</v>
      </c>
      <c r="C1889" s="5" t="str">
        <f t="shared" si="145"/>
        <v/>
      </c>
      <c r="D1889" t="str">
        <f t="shared" si="146"/>
        <v>Tampa Bay Rays @ Kansas City Royals</v>
      </c>
      <c r="E1889" t="str">
        <f t="shared" si="147"/>
        <v>Tuesday, July 2, 2024</v>
      </c>
      <c r="F1889" t="str">
        <f t="shared" si="148"/>
        <v>Tampa Bay Rays</v>
      </c>
      <c r="G1889" t="str">
        <f t="shared" si="149"/>
        <v>Kansas City Royals</v>
      </c>
    </row>
    <row r="1890" spans="2:7" x14ac:dyDescent="0.4">
      <c r="B1890" s="6" t="s">
        <v>1216</v>
      </c>
      <c r="C1890" s="5" t="str">
        <f t="shared" si="145"/>
        <v/>
      </c>
      <c r="D1890" t="str">
        <f t="shared" si="146"/>
        <v>Milwaukee Brewers @ Colorado Rockies</v>
      </c>
      <c r="E1890" t="str">
        <f t="shared" si="147"/>
        <v>Tuesday, July 2, 2024</v>
      </c>
      <c r="F1890" t="str">
        <f t="shared" si="148"/>
        <v>Milwaukee Brewers</v>
      </c>
      <c r="G1890" t="str">
        <f t="shared" si="149"/>
        <v>Colorado Rockies</v>
      </c>
    </row>
    <row r="1891" spans="2:7" x14ac:dyDescent="0.4">
      <c r="B1891" s="6" t="s">
        <v>867</v>
      </c>
      <c r="C1891" s="5" t="str">
        <f t="shared" si="145"/>
        <v/>
      </c>
      <c r="D1891" t="str">
        <f t="shared" si="146"/>
        <v>Arizona D'Backs @ Los Angeles Dodgers</v>
      </c>
      <c r="E1891" t="str">
        <f t="shared" si="147"/>
        <v>Tuesday, July 2, 2024</v>
      </c>
      <c r="F1891" t="str">
        <f t="shared" si="148"/>
        <v>Arizona D'Backs</v>
      </c>
      <c r="G1891" t="str">
        <f t="shared" si="149"/>
        <v>Los Angeles Dodgers</v>
      </c>
    </row>
    <row r="1892" spans="2:7" ht="18" x14ac:dyDescent="0.4">
      <c r="B1892" s="4" t="s">
        <v>1229</v>
      </c>
      <c r="C1892" s="5" t="str">
        <f t="shared" si="145"/>
        <v>Wednesday, July 3, 2024</v>
      </c>
      <c r="D1892" t="str">
        <f t="shared" si="146"/>
        <v/>
      </c>
      <c r="E1892" t="str">
        <f t="shared" si="147"/>
        <v>Wednesday, July 3, 2024</v>
      </c>
      <c r="F1892" t="e">
        <f t="shared" si="148"/>
        <v>#VALUE!</v>
      </c>
      <c r="G1892" t="e">
        <f t="shared" si="149"/>
        <v>#VALUE!</v>
      </c>
    </row>
    <row r="1893" spans="2:7" x14ac:dyDescent="0.4">
      <c r="B1893" s="6" t="s">
        <v>1218</v>
      </c>
      <c r="C1893" s="5" t="str">
        <f t="shared" si="145"/>
        <v/>
      </c>
      <c r="D1893" t="str">
        <f t="shared" si="146"/>
        <v>San Francisco Giants @ Atlanta Braves</v>
      </c>
      <c r="E1893" t="str">
        <f t="shared" si="147"/>
        <v>Wednesday, July 3, 2024</v>
      </c>
      <c r="F1893" t="str">
        <f t="shared" si="148"/>
        <v>San Francisco Giants</v>
      </c>
      <c r="G1893" t="str">
        <f t="shared" si="149"/>
        <v>Atlanta Braves</v>
      </c>
    </row>
    <row r="1894" spans="2:7" x14ac:dyDescent="0.4">
      <c r="B1894" s="6" t="s">
        <v>494</v>
      </c>
      <c r="C1894" s="5" t="str">
        <f t="shared" si="145"/>
        <v/>
      </c>
      <c r="D1894" t="str">
        <f t="shared" si="146"/>
        <v>Chicago White Sox @ Cleveland Guardians</v>
      </c>
      <c r="E1894" t="str">
        <f t="shared" si="147"/>
        <v>Wednesday, July 3, 2024</v>
      </c>
      <c r="F1894" t="str">
        <f t="shared" si="148"/>
        <v>Chicago White Sox</v>
      </c>
      <c r="G1894" t="str">
        <f t="shared" si="149"/>
        <v>Cleveland Guardians</v>
      </c>
    </row>
    <row r="1895" spans="2:7" x14ac:dyDescent="0.4">
      <c r="B1895" s="6" t="s">
        <v>1219</v>
      </c>
      <c r="C1895" s="5" t="str">
        <f t="shared" si="145"/>
        <v/>
      </c>
      <c r="D1895" t="str">
        <f t="shared" si="146"/>
        <v>Los Angeles Angels @ Oakland Athletics</v>
      </c>
      <c r="E1895" t="str">
        <f t="shared" si="147"/>
        <v>Wednesday, July 3, 2024</v>
      </c>
      <c r="F1895" t="str">
        <f t="shared" si="148"/>
        <v>Los Angeles Angels</v>
      </c>
      <c r="G1895" t="str">
        <f t="shared" si="149"/>
        <v>Oakland Athletics</v>
      </c>
    </row>
    <row r="1896" spans="2:7" x14ac:dyDescent="0.4">
      <c r="B1896" s="6" t="s">
        <v>1220</v>
      </c>
      <c r="C1896" s="5" t="str">
        <f t="shared" si="145"/>
        <v/>
      </c>
      <c r="D1896" t="str">
        <f t="shared" si="146"/>
        <v>St. Louis Cardinals @ Pittsburgh Pirates</v>
      </c>
      <c r="E1896" t="str">
        <f t="shared" si="147"/>
        <v>Wednesday, July 3, 2024</v>
      </c>
      <c r="F1896" t="str">
        <f t="shared" si="148"/>
        <v>St. Louis Cardinals</v>
      </c>
      <c r="G1896" t="str">
        <f t="shared" si="149"/>
        <v>Pittsburgh Pirates</v>
      </c>
    </row>
    <row r="1897" spans="2:7" x14ac:dyDescent="0.4">
      <c r="B1897" s="6" t="s">
        <v>1221</v>
      </c>
      <c r="C1897" s="5" t="str">
        <f t="shared" si="145"/>
        <v/>
      </c>
      <c r="D1897" t="str">
        <f t="shared" si="146"/>
        <v>Baltimore Orioles @ Seattle Mariners</v>
      </c>
      <c r="E1897" t="str">
        <f t="shared" si="147"/>
        <v>Wednesday, July 3, 2024</v>
      </c>
      <c r="F1897" t="str">
        <f t="shared" si="148"/>
        <v>Baltimore Orioles</v>
      </c>
      <c r="G1897" t="str">
        <f t="shared" si="149"/>
        <v>Seattle Mariners</v>
      </c>
    </row>
    <row r="1898" spans="2:7" x14ac:dyDescent="0.4">
      <c r="B1898" s="6" t="s">
        <v>1222</v>
      </c>
      <c r="C1898" s="5" t="str">
        <f t="shared" si="145"/>
        <v/>
      </c>
      <c r="D1898" t="str">
        <f t="shared" si="146"/>
        <v>Boston Red Sox @ Miami Marlins</v>
      </c>
      <c r="E1898" t="str">
        <f t="shared" si="147"/>
        <v>Wednesday, July 3, 2024</v>
      </c>
      <c r="F1898" t="str">
        <f t="shared" si="148"/>
        <v>Boston Red Sox</v>
      </c>
      <c r="G1898" t="str">
        <f t="shared" si="149"/>
        <v>Miami Marlins</v>
      </c>
    </row>
    <row r="1899" spans="2:7" x14ac:dyDescent="0.4">
      <c r="B1899" s="6" t="s">
        <v>983</v>
      </c>
      <c r="C1899" s="5" t="str">
        <f t="shared" si="145"/>
        <v/>
      </c>
      <c r="D1899" t="str">
        <f t="shared" si="146"/>
        <v>New York Mets @ Washington Nationals</v>
      </c>
      <c r="E1899" t="str">
        <f t="shared" si="147"/>
        <v>Wednesday, July 3, 2024</v>
      </c>
      <c r="F1899" t="str">
        <f t="shared" si="148"/>
        <v>New York Mets</v>
      </c>
      <c r="G1899" t="str">
        <f t="shared" si="149"/>
        <v>Washington Nationals</v>
      </c>
    </row>
    <row r="1900" spans="2:7" x14ac:dyDescent="0.4">
      <c r="B1900" s="6" t="s">
        <v>1223</v>
      </c>
      <c r="C1900" s="5" t="str">
        <f t="shared" si="145"/>
        <v/>
      </c>
      <c r="D1900" t="str">
        <f t="shared" si="146"/>
        <v>Cincinnati Reds @ New York Yankees</v>
      </c>
      <c r="E1900" t="str">
        <f t="shared" si="147"/>
        <v>Wednesday, July 3, 2024</v>
      </c>
      <c r="F1900" t="str">
        <f t="shared" si="148"/>
        <v>Cincinnati Reds</v>
      </c>
      <c r="G1900" t="str">
        <f t="shared" si="149"/>
        <v>New York Yankees</v>
      </c>
    </row>
    <row r="1901" spans="2:7" x14ac:dyDescent="0.4">
      <c r="B1901" s="6" t="s">
        <v>1224</v>
      </c>
      <c r="C1901" s="5" t="str">
        <f t="shared" si="145"/>
        <v/>
      </c>
      <c r="D1901" t="str">
        <f t="shared" si="146"/>
        <v>Houston Astros @ Toronto Blue Jays</v>
      </c>
      <c r="E1901" t="str">
        <f t="shared" si="147"/>
        <v>Wednesday, July 3, 2024</v>
      </c>
      <c r="F1901" t="str">
        <f t="shared" si="148"/>
        <v>Houston Astros</v>
      </c>
      <c r="G1901" t="str">
        <f t="shared" si="149"/>
        <v>Toronto Blue Jays</v>
      </c>
    </row>
    <row r="1902" spans="2:7" x14ac:dyDescent="0.4">
      <c r="B1902" s="6" t="s">
        <v>1226</v>
      </c>
      <c r="C1902" s="5" t="str">
        <f t="shared" si="145"/>
        <v/>
      </c>
      <c r="D1902" t="str">
        <f t="shared" si="146"/>
        <v>Philadelphia Phillies @ Chicago Cubs</v>
      </c>
      <c r="E1902" t="str">
        <f t="shared" si="147"/>
        <v>Wednesday, July 3, 2024</v>
      </c>
      <c r="F1902" t="str">
        <f t="shared" si="148"/>
        <v>Philadelphia Phillies</v>
      </c>
      <c r="G1902" t="str">
        <f t="shared" si="149"/>
        <v>Chicago Cubs</v>
      </c>
    </row>
    <row r="1903" spans="2:7" x14ac:dyDescent="0.4">
      <c r="B1903" s="6" t="s">
        <v>1227</v>
      </c>
      <c r="C1903" s="5" t="str">
        <f t="shared" si="145"/>
        <v/>
      </c>
      <c r="D1903" t="str">
        <f t="shared" si="146"/>
        <v>San Diego Padres @ Texas Rangers</v>
      </c>
      <c r="E1903" t="str">
        <f t="shared" si="147"/>
        <v>Wednesday, July 3, 2024</v>
      </c>
      <c r="F1903" t="str">
        <f t="shared" si="148"/>
        <v>San Diego Padres</v>
      </c>
      <c r="G1903" t="str">
        <f t="shared" si="149"/>
        <v>Texas Rangers</v>
      </c>
    </row>
    <row r="1904" spans="2:7" x14ac:dyDescent="0.4">
      <c r="B1904" s="6" t="s">
        <v>1228</v>
      </c>
      <c r="C1904" s="5" t="str">
        <f t="shared" si="145"/>
        <v/>
      </c>
      <c r="D1904" t="str">
        <f t="shared" si="146"/>
        <v>Tampa Bay Rays @ Kansas City Royals</v>
      </c>
      <c r="E1904" t="str">
        <f t="shared" si="147"/>
        <v>Wednesday, July 3, 2024</v>
      </c>
      <c r="F1904" t="str">
        <f t="shared" si="148"/>
        <v>Tampa Bay Rays</v>
      </c>
      <c r="G1904" t="str">
        <f t="shared" si="149"/>
        <v>Kansas City Royals</v>
      </c>
    </row>
    <row r="1905" spans="2:7" x14ac:dyDescent="0.4">
      <c r="B1905" s="6" t="s">
        <v>587</v>
      </c>
      <c r="C1905" s="5" t="str">
        <f t="shared" si="145"/>
        <v/>
      </c>
      <c r="D1905" t="str">
        <f t="shared" si="146"/>
        <v>Detroit Tigers @ Minnesota Twins</v>
      </c>
      <c r="E1905" t="str">
        <f t="shared" si="147"/>
        <v>Wednesday, July 3, 2024</v>
      </c>
      <c r="F1905" t="str">
        <f t="shared" si="148"/>
        <v>Detroit Tigers</v>
      </c>
      <c r="G1905" t="str">
        <f t="shared" si="149"/>
        <v>Minnesota Twins</v>
      </c>
    </row>
    <row r="1906" spans="2:7" x14ac:dyDescent="0.4">
      <c r="B1906" s="6" t="s">
        <v>1216</v>
      </c>
      <c r="C1906" s="5" t="str">
        <f t="shared" si="145"/>
        <v/>
      </c>
      <c r="D1906" t="str">
        <f t="shared" si="146"/>
        <v>Milwaukee Brewers @ Colorado Rockies</v>
      </c>
      <c r="E1906" t="str">
        <f t="shared" si="147"/>
        <v>Wednesday, July 3, 2024</v>
      </c>
      <c r="F1906" t="str">
        <f t="shared" si="148"/>
        <v>Milwaukee Brewers</v>
      </c>
      <c r="G1906" t="str">
        <f t="shared" si="149"/>
        <v>Colorado Rockies</v>
      </c>
    </row>
    <row r="1907" spans="2:7" x14ac:dyDescent="0.4">
      <c r="B1907" s="6" t="s">
        <v>867</v>
      </c>
      <c r="C1907" s="5" t="str">
        <f t="shared" si="145"/>
        <v/>
      </c>
      <c r="D1907" t="str">
        <f t="shared" si="146"/>
        <v>Arizona D'Backs @ Los Angeles Dodgers</v>
      </c>
      <c r="E1907" t="str">
        <f t="shared" si="147"/>
        <v>Wednesday, July 3, 2024</v>
      </c>
      <c r="F1907" t="str">
        <f t="shared" si="148"/>
        <v>Arizona D'Backs</v>
      </c>
      <c r="G1907" t="str">
        <f t="shared" si="149"/>
        <v>Los Angeles Dodgers</v>
      </c>
    </row>
    <row r="1908" spans="2:7" ht="18" x14ac:dyDescent="0.4">
      <c r="B1908" s="4" t="s">
        <v>1230</v>
      </c>
      <c r="C1908" s="5" t="str">
        <f t="shared" si="145"/>
        <v>Thursday, July 4, 2024</v>
      </c>
      <c r="D1908" t="str">
        <f t="shared" si="146"/>
        <v/>
      </c>
      <c r="E1908" t="str">
        <f t="shared" si="147"/>
        <v>Thursday, July 4, 2024</v>
      </c>
      <c r="F1908" t="e">
        <f t="shared" si="148"/>
        <v>#VALUE!</v>
      </c>
      <c r="G1908" t="e">
        <f t="shared" si="149"/>
        <v>#VALUE!</v>
      </c>
    </row>
    <row r="1909" spans="2:7" x14ac:dyDescent="0.4">
      <c r="B1909" s="6" t="s">
        <v>1218</v>
      </c>
      <c r="C1909" s="5" t="str">
        <f t="shared" si="145"/>
        <v/>
      </c>
      <c r="D1909" t="str">
        <f t="shared" si="146"/>
        <v>San Francisco Giants @ Atlanta Braves</v>
      </c>
      <c r="E1909" t="str">
        <f t="shared" si="147"/>
        <v>Thursday, July 4, 2024</v>
      </c>
      <c r="F1909" t="str">
        <f t="shared" si="148"/>
        <v>San Francisco Giants</v>
      </c>
      <c r="G1909" t="str">
        <f t="shared" si="149"/>
        <v>Atlanta Braves</v>
      </c>
    </row>
    <row r="1910" spans="2:7" x14ac:dyDescent="0.4">
      <c r="B1910" s="6" t="s">
        <v>494</v>
      </c>
      <c r="C1910" s="5" t="str">
        <f t="shared" si="145"/>
        <v/>
      </c>
      <c r="D1910" t="str">
        <f t="shared" si="146"/>
        <v>Chicago White Sox @ Cleveland Guardians</v>
      </c>
      <c r="E1910" t="str">
        <f t="shared" si="147"/>
        <v>Thursday, July 4, 2024</v>
      </c>
      <c r="F1910" t="str">
        <f t="shared" si="148"/>
        <v>Chicago White Sox</v>
      </c>
      <c r="G1910" t="str">
        <f t="shared" si="149"/>
        <v>Cleveland Guardians</v>
      </c>
    </row>
    <row r="1911" spans="2:7" x14ac:dyDescent="0.4">
      <c r="B1911" s="6" t="s">
        <v>1219</v>
      </c>
      <c r="C1911" s="5" t="str">
        <f t="shared" si="145"/>
        <v/>
      </c>
      <c r="D1911" t="str">
        <f t="shared" si="146"/>
        <v>Los Angeles Angels @ Oakland Athletics</v>
      </c>
      <c r="E1911" t="str">
        <f t="shared" si="147"/>
        <v>Thursday, July 4, 2024</v>
      </c>
      <c r="F1911" t="str">
        <f t="shared" si="148"/>
        <v>Los Angeles Angels</v>
      </c>
      <c r="G1911" t="str">
        <f t="shared" si="149"/>
        <v>Oakland Athletics</v>
      </c>
    </row>
    <row r="1912" spans="2:7" x14ac:dyDescent="0.4">
      <c r="B1912" s="6" t="s">
        <v>1220</v>
      </c>
      <c r="C1912" s="5" t="str">
        <f t="shared" si="145"/>
        <v/>
      </c>
      <c r="D1912" t="str">
        <f t="shared" si="146"/>
        <v>St. Louis Cardinals @ Pittsburgh Pirates</v>
      </c>
      <c r="E1912" t="str">
        <f t="shared" si="147"/>
        <v>Thursday, July 4, 2024</v>
      </c>
      <c r="F1912" t="str">
        <f t="shared" si="148"/>
        <v>St. Louis Cardinals</v>
      </c>
      <c r="G1912" t="str">
        <f t="shared" si="149"/>
        <v>Pittsburgh Pirates</v>
      </c>
    </row>
    <row r="1913" spans="2:7" x14ac:dyDescent="0.4">
      <c r="B1913" s="6" t="s">
        <v>1221</v>
      </c>
      <c r="C1913" s="5" t="str">
        <f t="shared" si="145"/>
        <v/>
      </c>
      <c r="D1913" t="str">
        <f t="shared" si="146"/>
        <v>Baltimore Orioles @ Seattle Mariners</v>
      </c>
      <c r="E1913" t="str">
        <f t="shared" si="147"/>
        <v>Thursday, July 4, 2024</v>
      </c>
      <c r="F1913" t="str">
        <f t="shared" si="148"/>
        <v>Baltimore Orioles</v>
      </c>
      <c r="G1913" t="str">
        <f t="shared" si="149"/>
        <v>Seattle Mariners</v>
      </c>
    </row>
    <row r="1914" spans="2:7" x14ac:dyDescent="0.4">
      <c r="B1914" s="6" t="s">
        <v>1231</v>
      </c>
      <c r="C1914" s="5" t="str">
        <f t="shared" si="145"/>
        <v/>
      </c>
      <c r="D1914" t="str">
        <f t="shared" si="146"/>
        <v>New York Mets @ Washington Nationals</v>
      </c>
      <c r="E1914" t="str">
        <f t="shared" si="147"/>
        <v>Thursday, July 4, 2024</v>
      </c>
      <c r="F1914" t="str">
        <f t="shared" si="148"/>
        <v>New York Mets</v>
      </c>
      <c r="G1914" t="str">
        <f t="shared" si="149"/>
        <v>Washington Nationals</v>
      </c>
    </row>
    <row r="1915" spans="2:7" x14ac:dyDescent="0.4">
      <c r="B1915" s="6" t="s">
        <v>1232</v>
      </c>
      <c r="C1915" s="5" t="str">
        <f t="shared" si="145"/>
        <v/>
      </c>
      <c r="D1915" t="str">
        <f t="shared" si="146"/>
        <v>Cincinnati Reds @ New York Yankees</v>
      </c>
      <c r="E1915" t="str">
        <f t="shared" si="147"/>
        <v>Thursday, July 4, 2024</v>
      </c>
      <c r="F1915" t="str">
        <f t="shared" si="148"/>
        <v>Cincinnati Reds</v>
      </c>
      <c r="G1915" t="str">
        <f t="shared" si="149"/>
        <v>New York Yankees</v>
      </c>
    </row>
    <row r="1916" spans="2:7" x14ac:dyDescent="0.4">
      <c r="B1916" s="6" t="s">
        <v>1233</v>
      </c>
      <c r="C1916" s="5" t="str">
        <f t="shared" si="145"/>
        <v/>
      </c>
      <c r="D1916" t="str">
        <f t="shared" si="146"/>
        <v>Houston Astros @ Toronto Blue Jays</v>
      </c>
      <c r="E1916" t="str">
        <f t="shared" si="147"/>
        <v>Thursday, July 4, 2024</v>
      </c>
      <c r="F1916" t="str">
        <f t="shared" si="148"/>
        <v>Houston Astros</v>
      </c>
      <c r="G1916" t="str">
        <f t="shared" si="149"/>
        <v>Toronto Blue Jays</v>
      </c>
    </row>
    <row r="1917" spans="2:7" x14ac:dyDescent="0.4">
      <c r="B1917" s="6" t="s">
        <v>1234</v>
      </c>
      <c r="C1917" s="5" t="str">
        <f t="shared" si="145"/>
        <v/>
      </c>
      <c r="D1917" t="str">
        <f t="shared" si="146"/>
        <v>Boston Red Sox @ Miami Marlins</v>
      </c>
      <c r="E1917" t="str">
        <f t="shared" si="147"/>
        <v>Thursday, July 4, 2024</v>
      </c>
      <c r="F1917" t="str">
        <f t="shared" si="148"/>
        <v>Boston Red Sox</v>
      </c>
      <c r="G1917" t="str">
        <f t="shared" si="149"/>
        <v>Miami Marlins</v>
      </c>
    </row>
    <row r="1918" spans="2:7" x14ac:dyDescent="0.4">
      <c r="B1918" s="6" t="s">
        <v>596</v>
      </c>
      <c r="C1918" s="5" t="str">
        <f t="shared" si="145"/>
        <v/>
      </c>
      <c r="D1918" t="str">
        <f t="shared" si="146"/>
        <v>Detroit Tigers @ Minnesota Twins</v>
      </c>
      <c r="E1918" t="str">
        <f t="shared" si="147"/>
        <v>Thursday, July 4, 2024</v>
      </c>
      <c r="F1918" t="str">
        <f t="shared" si="148"/>
        <v>Detroit Tigers</v>
      </c>
      <c r="G1918" t="str">
        <f t="shared" si="149"/>
        <v>Minnesota Twins</v>
      </c>
    </row>
    <row r="1919" spans="2:7" x14ac:dyDescent="0.4">
      <c r="B1919" s="6" t="s">
        <v>1235</v>
      </c>
      <c r="C1919" s="5" t="str">
        <f t="shared" si="145"/>
        <v/>
      </c>
      <c r="D1919" t="str">
        <f t="shared" si="146"/>
        <v>Philadelphia Phillies @ Chicago Cubs</v>
      </c>
      <c r="E1919" t="str">
        <f t="shared" si="147"/>
        <v>Thursday, July 4, 2024</v>
      </c>
      <c r="F1919" t="str">
        <f t="shared" si="148"/>
        <v>Philadelphia Phillies</v>
      </c>
      <c r="G1919" t="str">
        <f t="shared" si="149"/>
        <v>Chicago Cubs</v>
      </c>
    </row>
    <row r="1920" spans="2:7" x14ac:dyDescent="0.4">
      <c r="B1920" s="6" t="s">
        <v>1236</v>
      </c>
      <c r="C1920" s="5" t="str">
        <f t="shared" si="145"/>
        <v/>
      </c>
      <c r="D1920" t="str">
        <f t="shared" si="146"/>
        <v>San Diego Padres @ Texas Rangers</v>
      </c>
      <c r="E1920" t="str">
        <f t="shared" si="147"/>
        <v>Thursday, July 4, 2024</v>
      </c>
      <c r="F1920" t="str">
        <f t="shared" si="148"/>
        <v>San Diego Padres</v>
      </c>
      <c r="G1920" t="str">
        <f t="shared" si="149"/>
        <v>Texas Rangers</v>
      </c>
    </row>
    <row r="1921" spans="2:7" x14ac:dyDescent="0.4">
      <c r="B1921" s="6" t="s">
        <v>1237</v>
      </c>
      <c r="C1921" s="5" t="str">
        <f t="shared" si="145"/>
        <v/>
      </c>
      <c r="D1921" t="str">
        <f t="shared" si="146"/>
        <v>Milwaukee Brewers @ Colorado Rockies</v>
      </c>
      <c r="E1921" t="str">
        <f t="shared" si="147"/>
        <v>Thursday, July 4, 2024</v>
      </c>
      <c r="F1921" t="str">
        <f t="shared" si="148"/>
        <v>Milwaukee Brewers</v>
      </c>
      <c r="G1921" t="str">
        <f t="shared" si="149"/>
        <v>Colorado Rockies</v>
      </c>
    </row>
    <row r="1922" spans="2:7" x14ac:dyDescent="0.4">
      <c r="B1922" s="6" t="s">
        <v>1228</v>
      </c>
      <c r="C1922" s="5" t="str">
        <f t="shared" si="145"/>
        <v/>
      </c>
      <c r="D1922" t="str">
        <f t="shared" si="146"/>
        <v>Tampa Bay Rays @ Kansas City Royals</v>
      </c>
      <c r="E1922" t="str">
        <f t="shared" si="147"/>
        <v>Thursday, July 4, 2024</v>
      </c>
      <c r="F1922" t="str">
        <f t="shared" si="148"/>
        <v>Tampa Bay Rays</v>
      </c>
      <c r="G1922" t="str">
        <f t="shared" si="149"/>
        <v>Kansas City Royals</v>
      </c>
    </row>
    <row r="1923" spans="2:7" x14ac:dyDescent="0.4">
      <c r="B1923" s="6" t="s">
        <v>1238</v>
      </c>
      <c r="C1923" s="5" t="str">
        <f t="shared" ref="C1923:C1986" si="150">IF(RIGHT(B1923,4)="2024",B1923,"")</f>
        <v/>
      </c>
      <c r="D1923" t="str">
        <f t="shared" ref="D1923:D1986" si="151">IF(C1923="",TRIM(SUBSTITUTE(MID(B1923,IFERROR(SEARCH(":",B1923)+7,1),LEN(B1923)),"TBD","")),"")</f>
        <v>Arizona D'Backs @ Los Angeles Dodgers</v>
      </c>
      <c r="E1923" t="str">
        <f t="shared" si="147"/>
        <v>Thursday, July 4, 2024</v>
      </c>
      <c r="F1923" t="str">
        <f t="shared" si="148"/>
        <v>Arizona D'Backs</v>
      </c>
      <c r="G1923" t="str">
        <f t="shared" si="149"/>
        <v>Los Angeles Dodgers</v>
      </c>
    </row>
    <row r="1924" spans="2:7" ht="18" x14ac:dyDescent="0.4">
      <c r="B1924" s="4" t="s">
        <v>1239</v>
      </c>
      <c r="C1924" s="5" t="str">
        <f t="shared" si="150"/>
        <v>Friday, July 5, 2024</v>
      </c>
      <c r="D1924" t="str">
        <f t="shared" si="151"/>
        <v/>
      </c>
      <c r="E1924" t="str">
        <f t="shared" ref="E1924:E1987" si="152">IF(C1924="",E1923,C1924)</f>
        <v>Friday, July 5, 2024</v>
      </c>
      <c r="F1924" t="e">
        <f t="shared" ref="F1924:F1987" si="153">TRIM(SUBSTITUTE(TRIM(LEFT(D1924, SEARCH("@", D1924) - 1)),"TBD",""))</f>
        <v>#VALUE!</v>
      </c>
      <c r="G1924" t="e">
        <f t="shared" ref="G1924:G1987" si="154">TRIM(MID(B1924, SEARCH("@", B1924) + 1, LEN(B1924)))</f>
        <v>#VALUE!</v>
      </c>
    </row>
    <row r="1925" spans="2:7" x14ac:dyDescent="0.4">
      <c r="B1925" s="6" t="s">
        <v>1240</v>
      </c>
      <c r="C1925" s="5" t="str">
        <f t="shared" si="150"/>
        <v/>
      </c>
      <c r="D1925" t="str">
        <f t="shared" si="151"/>
        <v>Philadelphia Phillies @ Atlanta Braves</v>
      </c>
      <c r="E1925" t="str">
        <f t="shared" si="152"/>
        <v>Friday, July 5, 2024</v>
      </c>
      <c r="F1925" t="str">
        <f t="shared" si="153"/>
        <v>Philadelphia Phillies</v>
      </c>
      <c r="G1925" t="str">
        <f t="shared" si="154"/>
        <v>Atlanta Braves</v>
      </c>
    </row>
    <row r="1926" spans="2:7" x14ac:dyDescent="0.4">
      <c r="B1926" s="6" t="s">
        <v>1241</v>
      </c>
      <c r="C1926" s="5" t="str">
        <f t="shared" si="150"/>
        <v/>
      </c>
      <c r="D1926" t="str">
        <f t="shared" si="151"/>
        <v>San Francisco Giants @ Cleveland Guardians</v>
      </c>
      <c r="E1926" t="str">
        <f t="shared" si="152"/>
        <v>Friday, July 5, 2024</v>
      </c>
      <c r="F1926" t="str">
        <f t="shared" si="153"/>
        <v>San Francisco Giants</v>
      </c>
      <c r="G1926" t="str">
        <f t="shared" si="154"/>
        <v>Cleveland Guardians</v>
      </c>
    </row>
    <row r="1927" spans="2:7" x14ac:dyDescent="0.4">
      <c r="B1927" s="6" t="s">
        <v>1242</v>
      </c>
      <c r="C1927" s="5" t="str">
        <f t="shared" si="150"/>
        <v/>
      </c>
      <c r="D1927" t="str">
        <f t="shared" si="151"/>
        <v>Baltimore Orioles @ Oakland Athletics</v>
      </c>
      <c r="E1927" t="str">
        <f t="shared" si="152"/>
        <v>Friday, July 5, 2024</v>
      </c>
      <c r="F1927" t="str">
        <f t="shared" si="153"/>
        <v>Baltimore Orioles</v>
      </c>
      <c r="G1927" t="str">
        <f t="shared" si="154"/>
        <v>Oakland Athletics</v>
      </c>
    </row>
    <row r="1928" spans="2:7" x14ac:dyDescent="0.4">
      <c r="B1928" s="6" t="s">
        <v>1243</v>
      </c>
      <c r="C1928" s="5" t="str">
        <f t="shared" si="150"/>
        <v/>
      </c>
      <c r="D1928" t="str">
        <f t="shared" si="151"/>
        <v>New York Mets @ Pittsburgh Pirates</v>
      </c>
      <c r="E1928" t="str">
        <f t="shared" si="152"/>
        <v>Friday, July 5, 2024</v>
      </c>
      <c r="F1928" t="str">
        <f t="shared" si="153"/>
        <v>New York Mets</v>
      </c>
      <c r="G1928" t="str">
        <f t="shared" si="154"/>
        <v>Pittsburgh Pirates</v>
      </c>
    </row>
    <row r="1929" spans="2:7" x14ac:dyDescent="0.4">
      <c r="B1929" s="6" t="s">
        <v>1244</v>
      </c>
      <c r="C1929" s="5" t="str">
        <f t="shared" si="150"/>
        <v/>
      </c>
      <c r="D1929" t="str">
        <f t="shared" si="151"/>
        <v>Toronto Blue Jays @ Seattle Mariners</v>
      </c>
      <c r="E1929" t="str">
        <f t="shared" si="152"/>
        <v>Friday, July 5, 2024</v>
      </c>
      <c r="F1929" t="str">
        <f t="shared" si="153"/>
        <v>Toronto Blue Jays</v>
      </c>
      <c r="G1929" t="str">
        <f t="shared" si="154"/>
        <v>Seattle Mariners</v>
      </c>
    </row>
    <row r="1930" spans="2:7" x14ac:dyDescent="0.4">
      <c r="B1930" s="6" t="s">
        <v>1245</v>
      </c>
      <c r="C1930" s="5" t="str">
        <f t="shared" si="150"/>
        <v/>
      </c>
      <c r="D1930" t="str">
        <f t="shared" si="151"/>
        <v>Los Angeles Angels @ Chicago Cubs</v>
      </c>
      <c r="E1930" t="str">
        <f t="shared" si="152"/>
        <v>Friday, July 5, 2024</v>
      </c>
      <c r="F1930" t="str">
        <f t="shared" si="153"/>
        <v>Los Angeles Angels</v>
      </c>
      <c r="G1930" t="str">
        <f t="shared" si="154"/>
        <v>Chicago Cubs</v>
      </c>
    </row>
    <row r="1931" spans="2:7" x14ac:dyDescent="0.4">
      <c r="B1931" s="6" t="s">
        <v>1246</v>
      </c>
      <c r="C1931" s="5" t="str">
        <f t="shared" si="150"/>
        <v/>
      </c>
      <c r="D1931" t="str">
        <f t="shared" si="151"/>
        <v>St. Louis Cardinals @ Washington Nationals</v>
      </c>
      <c r="E1931" t="str">
        <f t="shared" si="152"/>
        <v>Friday, July 5, 2024</v>
      </c>
      <c r="F1931" t="str">
        <f t="shared" si="153"/>
        <v>St. Louis Cardinals</v>
      </c>
      <c r="G1931" t="str">
        <f t="shared" si="154"/>
        <v>Washington Nationals</v>
      </c>
    </row>
    <row r="1932" spans="2:7" x14ac:dyDescent="0.4">
      <c r="B1932" s="6" t="s">
        <v>1247</v>
      </c>
      <c r="C1932" s="5" t="str">
        <f t="shared" si="150"/>
        <v/>
      </c>
      <c r="D1932" t="str">
        <f t="shared" si="151"/>
        <v>Boston Red Sox @ New York Yankees</v>
      </c>
      <c r="E1932" t="str">
        <f t="shared" si="152"/>
        <v>Friday, July 5, 2024</v>
      </c>
      <c r="F1932" t="str">
        <f t="shared" si="153"/>
        <v>Boston Red Sox</v>
      </c>
      <c r="G1932" t="str">
        <f t="shared" si="154"/>
        <v>New York Yankees</v>
      </c>
    </row>
    <row r="1933" spans="2:7" x14ac:dyDescent="0.4">
      <c r="B1933" s="6" t="s">
        <v>1248</v>
      </c>
      <c r="C1933" s="5" t="str">
        <f t="shared" si="150"/>
        <v/>
      </c>
      <c r="D1933" t="str">
        <f t="shared" si="151"/>
        <v>Detroit Tigers @ Cincinnati Reds</v>
      </c>
      <c r="E1933" t="str">
        <f t="shared" si="152"/>
        <v>Friday, July 5, 2024</v>
      </c>
      <c r="F1933" t="str">
        <f t="shared" si="153"/>
        <v>Detroit Tigers</v>
      </c>
      <c r="G1933" t="str">
        <f t="shared" si="154"/>
        <v>Cincinnati Reds</v>
      </c>
    </row>
    <row r="1934" spans="2:7" x14ac:dyDescent="0.4">
      <c r="B1934" s="6" t="s">
        <v>1249</v>
      </c>
      <c r="C1934" s="5" t="str">
        <f t="shared" si="150"/>
        <v/>
      </c>
      <c r="D1934" t="str">
        <f t="shared" si="151"/>
        <v>Chicago White Sox @ Miami Marlins</v>
      </c>
      <c r="E1934" t="str">
        <f t="shared" si="152"/>
        <v>Friday, July 5, 2024</v>
      </c>
      <c r="F1934" t="str">
        <f t="shared" si="153"/>
        <v>Chicago White Sox</v>
      </c>
      <c r="G1934" t="str">
        <f t="shared" si="154"/>
        <v>Miami Marlins</v>
      </c>
    </row>
    <row r="1935" spans="2:7" x14ac:dyDescent="0.4">
      <c r="B1935" s="6" t="s">
        <v>1250</v>
      </c>
      <c r="C1935" s="5" t="str">
        <f t="shared" si="150"/>
        <v/>
      </c>
      <c r="D1935" t="str">
        <f t="shared" si="151"/>
        <v>Tampa Bay Rays @ Texas Rangers</v>
      </c>
      <c r="E1935" t="str">
        <f t="shared" si="152"/>
        <v>Friday, July 5, 2024</v>
      </c>
      <c r="F1935" t="str">
        <f t="shared" si="153"/>
        <v>Tampa Bay Rays</v>
      </c>
      <c r="G1935" t="str">
        <f t="shared" si="154"/>
        <v>Texas Rangers</v>
      </c>
    </row>
    <row r="1936" spans="2:7" x14ac:dyDescent="0.4">
      <c r="B1936" s="6" t="s">
        <v>1251</v>
      </c>
      <c r="C1936" s="5" t="str">
        <f t="shared" si="150"/>
        <v/>
      </c>
      <c r="D1936" t="str">
        <f t="shared" si="151"/>
        <v>Kansas City Royals @ Colorado Rockies</v>
      </c>
      <c r="E1936" t="str">
        <f t="shared" si="152"/>
        <v>Friday, July 5, 2024</v>
      </c>
      <c r="F1936" t="str">
        <f t="shared" si="153"/>
        <v>Kansas City Royals</v>
      </c>
      <c r="G1936" t="str">
        <f t="shared" si="154"/>
        <v>Colorado Rockies</v>
      </c>
    </row>
    <row r="1937" spans="2:7" x14ac:dyDescent="0.4">
      <c r="B1937" s="6" t="s">
        <v>1252</v>
      </c>
      <c r="C1937" s="5" t="str">
        <f t="shared" si="150"/>
        <v/>
      </c>
      <c r="D1937" t="str">
        <f t="shared" si="151"/>
        <v>Houston Astros @ Minnesota Twins</v>
      </c>
      <c r="E1937" t="str">
        <f t="shared" si="152"/>
        <v>Friday, July 5, 2024</v>
      </c>
      <c r="F1937" t="str">
        <f t="shared" si="153"/>
        <v>Houston Astros</v>
      </c>
      <c r="G1937" t="str">
        <f t="shared" si="154"/>
        <v>Minnesota Twins</v>
      </c>
    </row>
    <row r="1938" spans="2:7" x14ac:dyDescent="0.4">
      <c r="B1938" s="6" t="s">
        <v>1006</v>
      </c>
      <c r="C1938" s="5" t="str">
        <f t="shared" si="150"/>
        <v/>
      </c>
      <c r="D1938" t="str">
        <f t="shared" si="151"/>
        <v>Arizona D'Backs @ San Diego Padres</v>
      </c>
      <c r="E1938" t="str">
        <f t="shared" si="152"/>
        <v>Friday, July 5, 2024</v>
      </c>
      <c r="F1938" t="str">
        <f t="shared" si="153"/>
        <v>Arizona D'Backs</v>
      </c>
      <c r="G1938" t="str">
        <f t="shared" si="154"/>
        <v>San Diego Padres</v>
      </c>
    </row>
    <row r="1939" spans="2:7" x14ac:dyDescent="0.4">
      <c r="B1939" s="6" t="s">
        <v>1253</v>
      </c>
      <c r="C1939" s="5" t="str">
        <f t="shared" si="150"/>
        <v/>
      </c>
      <c r="D1939" t="str">
        <f t="shared" si="151"/>
        <v>Milwaukee Brewers @ Los Angeles Dodgers</v>
      </c>
      <c r="E1939" t="str">
        <f t="shared" si="152"/>
        <v>Friday, July 5, 2024</v>
      </c>
      <c r="F1939" t="str">
        <f t="shared" si="153"/>
        <v>Milwaukee Brewers</v>
      </c>
      <c r="G1939" t="str">
        <f t="shared" si="154"/>
        <v>Los Angeles Dodgers</v>
      </c>
    </row>
    <row r="1940" spans="2:7" ht="18" x14ac:dyDescent="0.4">
      <c r="B1940" s="4" t="s">
        <v>1254</v>
      </c>
      <c r="C1940" s="5" t="str">
        <f t="shared" si="150"/>
        <v>Saturday, July 6, 2024</v>
      </c>
      <c r="D1940" t="str">
        <f t="shared" si="151"/>
        <v/>
      </c>
      <c r="E1940" t="str">
        <f t="shared" si="152"/>
        <v>Saturday, July 6, 2024</v>
      </c>
      <c r="F1940" t="e">
        <f t="shared" si="153"/>
        <v>#VALUE!</v>
      </c>
      <c r="G1940" t="e">
        <f t="shared" si="154"/>
        <v>#VALUE!</v>
      </c>
    </row>
    <row r="1941" spans="2:7" x14ac:dyDescent="0.4">
      <c r="B1941" s="6" t="s">
        <v>1240</v>
      </c>
      <c r="C1941" s="5" t="str">
        <f t="shared" si="150"/>
        <v/>
      </c>
      <c r="D1941" t="str">
        <f t="shared" si="151"/>
        <v>Philadelphia Phillies @ Atlanta Braves</v>
      </c>
      <c r="E1941" t="str">
        <f t="shared" si="152"/>
        <v>Saturday, July 6, 2024</v>
      </c>
      <c r="F1941" t="str">
        <f t="shared" si="153"/>
        <v>Philadelphia Phillies</v>
      </c>
      <c r="G1941" t="str">
        <f t="shared" si="154"/>
        <v>Atlanta Braves</v>
      </c>
    </row>
    <row r="1942" spans="2:7" x14ac:dyDescent="0.4">
      <c r="B1942" s="6" t="s">
        <v>1241</v>
      </c>
      <c r="C1942" s="5" t="str">
        <f t="shared" si="150"/>
        <v/>
      </c>
      <c r="D1942" t="str">
        <f t="shared" si="151"/>
        <v>San Francisco Giants @ Cleveland Guardians</v>
      </c>
      <c r="E1942" t="str">
        <f t="shared" si="152"/>
        <v>Saturday, July 6, 2024</v>
      </c>
      <c r="F1942" t="str">
        <f t="shared" si="153"/>
        <v>San Francisco Giants</v>
      </c>
      <c r="G1942" t="str">
        <f t="shared" si="154"/>
        <v>Cleveland Guardians</v>
      </c>
    </row>
    <row r="1943" spans="2:7" x14ac:dyDescent="0.4">
      <c r="B1943" s="6" t="s">
        <v>1255</v>
      </c>
      <c r="C1943" s="5" t="str">
        <f t="shared" si="150"/>
        <v/>
      </c>
      <c r="D1943" t="str">
        <f t="shared" si="151"/>
        <v>Kansas City Royals @ Colorado Rockies</v>
      </c>
      <c r="E1943" t="str">
        <f t="shared" si="152"/>
        <v>Saturday, July 6, 2024</v>
      </c>
      <c r="F1943" t="str">
        <f t="shared" si="153"/>
        <v>Kansas City Royals</v>
      </c>
      <c r="G1943" t="str">
        <f t="shared" si="154"/>
        <v>Colorado Rockies</v>
      </c>
    </row>
    <row r="1944" spans="2:7" x14ac:dyDescent="0.4">
      <c r="B1944" s="6" t="s">
        <v>1256</v>
      </c>
      <c r="C1944" s="5" t="str">
        <f t="shared" si="150"/>
        <v/>
      </c>
      <c r="D1944" t="str">
        <f t="shared" si="151"/>
        <v>Boston Red Sox @ New York Yankees</v>
      </c>
      <c r="E1944" t="str">
        <f t="shared" si="152"/>
        <v>Saturday, July 6, 2024</v>
      </c>
      <c r="F1944" t="str">
        <f t="shared" si="153"/>
        <v>Boston Red Sox</v>
      </c>
      <c r="G1944" t="str">
        <f t="shared" si="154"/>
        <v>New York Yankees</v>
      </c>
    </row>
    <row r="1945" spans="2:7" x14ac:dyDescent="0.4">
      <c r="B1945" s="6" t="s">
        <v>1242</v>
      </c>
      <c r="C1945" s="5" t="str">
        <f t="shared" si="150"/>
        <v/>
      </c>
      <c r="D1945" t="str">
        <f t="shared" si="151"/>
        <v>Baltimore Orioles @ Oakland Athletics</v>
      </c>
      <c r="E1945" t="str">
        <f t="shared" si="152"/>
        <v>Saturday, July 6, 2024</v>
      </c>
      <c r="F1945" t="str">
        <f t="shared" si="153"/>
        <v>Baltimore Orioles</v>
      </c>
      <c r="G1945" t="str">
        <f t="shared" si="154"/>
        <v>Oakland Athletics</v>
      </c>
    </row>
    <row r="1946" spans="2:7" x14ac:dyDescent="0.4">
      <c r="B1946" s="6" t="s">
        <v>1243</v>
      </c>
      <c r="C1946" s="5" t="str">
        <f t="shared" si="150"/>
        <v/>
      </c>
      <c r="D1946" t="str">
        <f t="shared" si="151"/>
        <v>New York Mets @ Pittsburgh Pirates</v>
      </c>
      <c r="E1946" t="str">
        <f t="shared" si="152"/>
        <v>Saturday, July 6, 2024</v>
      </c>
      <c r="F1946" t="str">
        <f t="shared" si="153"/>
        <v>New York Mets</v>
      </c>
      <c r="G1946" t="str">
        <f t="shared" si="154"/>
        <v>Pittsburgh Pirates</v>
      </c>
    </row>
    <row r="1947" spans="2:7" x14ac:dyDescent="0.4">
      <c r="B1947" s="6" t="s">
        <v>1257</v>
      </c>
      <c r="C1947" s="5" t="str">
        <f t="shared" si="150"/>
        <v/>
      </c>
      <c r="D1947" t="str">
        <f t="shared" si="151"/>
        <v>Arizona D'Backs @ San Diego Padres</v>
      </c>
      <c r="E1947" t="str">
        <f t="shared" si="152"/>
        <v>Saturday, July 6, 2024</v>
      </c>
      <c r="F1947" t="str">
        <f t="shared" si="153"/>
        <v>Arizona D'Backs</v>
      </c>
      <c r="G1947" t="str">
        <f t="shared" si="154"/>
        <v>San Diego Padres</v>
      </c>
    </row>
    <row r="1948" spans="2:7" x14ac:dyDescent="0.4">
      <c r="B1948" s="6" t="s">
        <v>1244</v>
      </c>
      <c r="C1948" s="5" t="str">
        <f t="shared" si="150"/>
        <v/>
      </c>
      <c r="D1948" t="str">
        <f t="shared" si="151"/>
        <v>Toronto Blue Jays @ Seattle Mariners</v>
      </c>
      <c r="E1948" t="str">
        <f t="shared" si="152"/>
        <v>Saturday, July 6, 2024</v>
      </c>
      <c r="F1948" t="str">
        <f t="shared" si="153"/>
        <v>Toronto Blue Jays</v>
      </c>
      <c r="G1948" t="str">
        <f t="shared" si="154"/>
        <v>Seattle Mariners</v>
      </c>
    </row>
    <row r="1949" spans="2:7" x14ac:dyDescent="0.4">
      <c r="B1949" s="6" t="s">
        <v>1258</v>
      </c>
      <c r="C1949" s="5" t="str">
        <f t="shared" si="150"/>
        <v/>
      </c>
      <c r="D1949" t="str">
        <f t="shared" si="151"/>
        <v>Houston Astros @ Minnesota Twins</v>
      </c>
      <c r="E1949" t="str">
        <f t="shared" si="152"/>
        <v>Saturday, July 6, 2024</v>
      </c>
      <c r="F1949" t="str">
        <f t="shared" si="153"/>
        <v>Houston Astros</v>
      </c>
      <c r="G1949" t="str">
        <f t="shared" si="154"/>
        <v>Minnesota Twins</v>
      </c>
    </row>
    <row r="1950" spans="2:7" x14ac:dyDescent="0.4">
      <c r="B1950" s="6" t="s">
        <v>1245</v>
      </c>
      <c r="C1950" s="5" t="str">
        <f t="shared" si="150"/>
        <v/>
      </c>
      <c r="D1950" t="str">
        <f t="shared" si="151"/>
        <v>Los Angeles Angels @ Chicago Cubs</v>
      </c>
      <c r="E1950" t="str">
        <f t="shared" si="152"/>
        <v>Saturday, July 6, 2024</v>
      </c>
      <c r="F1950" t="str">
        <f t="shared" si="153"/>
        <v>Los Angeles Angels</v>
      </c>
      <c r="G1950" t="str">
        <f t="shared" si="154"/>
        <v>Chicago Cubs</v>
      </c>
    </row>
    <row r="1951" spans="2:7" x14ac:dyDescent="0.4">
      <c r="B1951" s="6" t="s">
        <v>1259</v>
      </c>
      <c r="C1951" s="5" t="str">
        <f t="shared" si="150"/>
        <v/>
      </c>
      <c r="D1951" t="str">
        <f t="shared" si="151"/>
        <v>Tampa Bay Rays @ Texas Rangers</v>
      </c>
      <c r="E1951" t="str">
        <f t="shared" si="152"/>
        <v>Saturday, July 6, 2024</v>
      </c>
      <c r="F1951" t="str">
        <f t="shared" si="153"/>
        <v>Tampa Bay Rays</v>
      </c>
      <c r="G1951" t="str">
        <f t="shared" si="154"/>
        <v>Texas Rangers</v>
      </c>
    </row>
    <row r="1952" spans="2:7" x14ac:dyDescent="0.4">
      <c r="B1952" s="6" t="s">
        <v>1260</v>
      </c>
      <c r="C1952" s="5" t="str">
        <f t="shared" si="150"/>
        <v/>
      </c>
      <c r="D1952" t="str">
        <f t="shared" si="151"/>
        <v>St. Louis Cardinals @ Washington Nationals</v>
      </c>
      <c r="E1952" t="str">
        <f t="shared" si="152"/>
        <v>Saturday, July 6, 2024</v>
      </c>
      <c r="F1952" t="str">
        <f t="shared" si="153"/>
        <v>St. Louis Cardinals</v>
      </c>
      <c r="G1952" t="str">
        <f t="shared" si="154"/>
        <v>Washington Nationals</v>
      </c>
    </row>
    <row r="1953" spans="2:7" x14ac:dyDescent="0.4">
      <c r="B1953" s="6" t="s">
        <v>1261</v>
      </c>
      <c r="C1953" s="5" t="str">
        <f t="shared" si="150"/>
        <v/>
      </c>
      <c r="D1953" t="str">
        <f t="shared" si="151"/>
        <v>Detroit Tigers @ Cincinnati Reds</v>
      </c>
      <c r="E1953" t="str">
        <f t="shared" si="152"/>
        <v>Saturday, July 6, 2024</v>
      </c>
      <c r="F1953" t="str">
        <f t="shared" si="153"/>
        <v>Detroit Tigers</v>
      </c>
      <c r="G1953" t="str">
        <f t="shared" si="154"/>
        <v>Cincinnati Reds</v>
      </c>
    </row>
    <row r="1954" spans="2:7" x14ac:dyDescent="0.4">
      <c r="B1954" s="6" t="s">
        <v>1262</v>
      </c>
      <c r="C1954" s="5" t="str">
        <f t="shared" si="150"/>
        <v/>
      </c>
      <c r="D1954" t="str">
        <f t="shared" si="151"/>
        <v>Chicago White Sox @ Miami Marlins</v>
      </c>
      <c r="E1954" t="str">
        <f t="shared" si="152"/>
        <v>Saturday, July 6, 2024</v>
      </c>
      <c r="F1954" t="str">
        <f t="shared" si="153"/>
        <v>Chicago White Sox</v>
      </c>
      <c r="G1954" t="str">
        <f t="shared" si="154"/>
        <v>Miami Marlins</v>
      </c>
    </row>
    <row r="1955" spans="2:7" x14ac:dyDescent="0.4">
      <c r="B1955" s="6" t="s">
        <v>1253</v>
      </c>
      <c r="C1955" s="5" t="str">
        <f t="shared" si="150"/>
        <v/>
      </c>
      <c r="D1955" t="str">
        <f t="shared" si="151"/>
        <v>Milwaukee Brewers @ Los Angeles Dodgers</v>
      </c>
      <c r="E1955" t="str">
        <f t="shared" si="152"/>
        <v>Saturday, July 6, 2024</v>
      </c>
      <c r="F1955" t="str">
        <f t="shared" si="153"/>
        <v>Milwaukee Brewers</v>
      </c>
      <c r="G1955" t="str">
        <f t="shared" si="154"/>
        <v>Los Angeles Dodgers</v>
      </c>
    </row>
    <row r="1956" spans="2:7" ht="18" x14ac:dyDescent="0.4">
      <c r="B1956" s="4" t="s">
        <v>1263</v>
      </c>
      <c r="C1956" s="5" t="str">
        <f t="shared" si="150"/>
        <v>Sunday, July 7, 2024</v>
      </c>
      <c r="D1956" t="str">
        <f t="shared" si="151"/>
        <v/>
      </c>
      <c r="E1956" t="str">
        <f t="shared" si="152"/>
        <v>Sunday, July 7, 2024</v>
      </c>
      <c r="F1956" t="e">
        <f t="shared" si="153"/>
        <v>#VALUE!</v>
      </c>
      <c r="G1956" t="e">
        <f t="shared" si="154"/>
        <v>#VALUE!</v>
      </c>
    </row>
    <row r="1957" spans="2:7" x14ac:dyDescent="0.4">
      <c r="B1957" s="6" t="s">
        <v>1240</v>
      </c>
      <c r="C1957" s="5" t="str">
        <f t="shared" si="150"/>
        <v/>
      </c>
      <c r="D1957" t="str">
        <f t="shared" si="151"/>
        <v>Philadelphia Phillies @ Atlanta Braves</v>
      </c>
      <c r="E1957" t="str">
        <f t="shared" si="152"/>
        <v>Sunday, July 7, 2024</v>
      </c>
      <c r="F1957" t="str">
        <f t="shared" si="153"/>
        <v>Philadelphia Phillies</v>
      </c>
      <c r="G1957" t="str">
        <f t="shared" si="154"/>
        <v>Atlanta Braves</v>
      </c>
    </row>
    <row r="1958" spans="2:7" x14ac:dyDescent="0.4">
      <c r="B1958" s="6" t="s">
        <v>1241</v>
      </c>
      <c r="C1958" s="5" t="str">
        <f t="shared" si="150"/>
        <v/>
      </c>
      <c r="D1958" t="str">
        <f t="shared" si="151"/>
        <v>San Francisco Giants @ Cleveland Guardians</v>
      </c>
      <c r="E1958" t="str">
        <f t="shared" si="152"/>
        <v>Sunday, July 7, 2024</v>
      </c>
      <c r="F1958" t="str">
        <f t="shared" si="153"/>
        <v>San Francisco Giants</v>
      </c>
      <c r="G1958" t="str">
        <f t="shared" si="154"/>
        <v>Cleveland Guardians</v>
      </c>
    </row>
    <row r="1959" spans="2:7" x14ac:dyDescent="0.4">
      <c r="B1959" s="6" t="s">
        <v>1256</v>
      </c>
      <c r="C1959" s="5" t="str">
        <f t="shared" si="150"/>
        <v/>
      </c>
      <c r="D1959" t="str">
        <f t="shared" si="151"/>
        <v>Boston Red Sox @ New York Yankees</v>
      </c>
      <c r="E1959" t="str">
        <f t="shared" si="152"/>
        <v>Sunday, July 7, 2024</v>
      </c>
      <c r="F1959" t="str">
        <f t="shared" si="153"/>
        <v>Boston Red Sox</v>
      </c>
      <c r="G1959" t="str">
        <f t="shared" si="154"/>
        <v>New York Yankees</v>
      </c>
    </row>
    <row r="1960" spans="2:7" x14ac:dyDescent="0.4">
      <c r="B1960" s="6" t="s">
        <v>1242</v>
      </c>
      <c r="C1960" s="5" t="str">
        <f t="shared" si="150"/>
        <v/>
      </c>
      <c r="D1960" t="str">
        <f t="shared" si="151"/>
        <v>Baltimore Orioles @ Oakland Athletics</v>
      </c>
      <c r="E1960" t="str">
        <f t="shared" si="152"/>
        <v>Sunday, July 7, 2024</v>
      </c>
      <c r="F1960" t="str">
        <f t="shared" si="153"/>
        <v>Baltimore Orioles</v>
      </c>
      <c r="G1960" t="str">
        <f t="shared" si="154"/>
        <v>Oakland Athletics</v>
      </c>
    </row>
    <row r="1961" spans="2:7" x14ac:dyDescent="0.4">
      <c r="B1961" s="6" t="s">
        <v>1243</v>
      </c>
      <c r="C1961" s="5" t="str">
        <f t="shared" si="150"/>
        <v/>
      </c>
      <c r="D1961" t="str">
        <f t="shared" si="151"/>
        <v>New York Mets @ Pittsburgh Pirates</v>
      </c>
      <c r="E1961" t="str">
        <f t="shared" si="152"/>
        <v>Sunday, July 7, 2024</v>
      </c>
      <c r="F1961" t="str">
        <f t="shared" si="153"/>
        <v>New York Mets</v>
      </c>
      <c r="G1961" t="str">
        <f t="shared" si="154"/>
        <v>Pittsburgh Pirates</v>
      </c>
    </row>
    <row r="1962" spans="2:7" x14ac:dyDescent="0.4">
      <c r="B1962" s="6" t="s">
        <v>1244</v>
      </c>
      <c r="C1962" s="5" t="str">
        <f t="shared" si="150"/>
        <v/>
      </c>
      <c r="D1962" t="str">
        <f t="shared" si="151"/>
        <v>Toronto Blue Jays @ Seattle Mariners</v>
      </c>
      <c r="E1962" t="str">
        <f t="shared" si="152"/>
        <v>Sunday, July 7, 2024</v>
      </c>
      <c r="F1962" t="str">
        <f t="shared" si="153"/>
        <v>Toronto Blue Jays</v>
      </c>
      <c r="G1962" t="str">
        <f t="shared" si="154"/>
        <v>Seattle Mariners</v>
      </c>
    </row>
    <row r="1963" spans="2:7" x14ac:dyDescent="0.4">
      <c r="B1963" s="6" t="s">
        <v>1264</v>
      </c>
      <c r="C1963" s="5" t="str">
        <f t="shared" si="150"/>
        <v/>
      </c>
      <c r="D1963" t="str">
        <f t="shared" si="151"/>
        <v>St. Louis Cardinals @ Washington Nationals</v>
      </c>
      <c r="E1963" t="str">
        <f t="shared" si="152"/>
        <v>Sunday, July 7, 2024</v>
      </c>
      <c r="F1963" t="str">
        <f t="shared" si="153"/>
        <v>St. Louis Cardinals</v>
      </c>
      <c r="G1963" t="str">
        <f t="shared" si="154"/>
        <v>Washington Nationals</v>
      </c>
    </row>
    <row r="1964" spans="2:7" x14ac:dyDescent="0.4">
      <c r="B1964" s="6" t="s">
        <v>1265</v>
      </c>
      <c r="C1964" s="5" t="str">
        <f t="shared" si="150"/>
        <v/>
      </c>
      <c r="D1964" t="str">
        <f t="shared" si="151"/>
        <v>Detroit Tigers @ Cincinnati Reds</v>
      </c>
      <c r="E1964" t="str">
        <f t="shared" si="152"/>
        <v>Sunday, July 7, 2024</v>
      </c>
      <c r="F1964" t="str">
        <f t="shared" si="153"/>
        <v>Detroit Tigers</v>
      </c>
      <c r="G1964" t="str">
        <f t="shared" si="154"/>
        <v>Cincinnati Reds</v>
      </c>
    </row>
    <row r="1965" spans="2:7" x14ac:dyDescent="0.4">
      <c r="B1965" s="6" t="s">
        <v>1266</v>
      </c>
      <c r="C1965" s="5" t="str">
        <f t="shared" si="150"/>
        <v/>
      </c>
      <c r="D1965" t="str">
        <f t="shared" si="151"/>
        <v>Chicago White Sox @ Miami Marlins</v>
      </c>
      <c r="E1965" t="str">
        <f t="shared" si="152"/>
        <v>Sunday, July 7, 2024</v>
      </c>
      <c r="F1965" t="str">
        <f t="shared" si="153"/>
        <v>Chicago White Sox</v>
      </c>
      <c r="G1965" t="str">
        <f t="shared" si="154"/>
        <v>Miami Marlins</v>
      </c>
    </row>
    <row r="1966" spans="2:7" x14ac:dyDescent="0.4">
      <c r="B1966" s="6" t="s">
        <v>1258</v>
      </c>
      <c r="C1966" s="5" t="str">
        <f t="shared" si="150"/>
        <v/>
      </c>
      <c r="D1966" t="str">
        <f t="shared" si="151"/>
        <v>Houston Astros @ Minnesota Twins</v>
      </c>
      <c r="E1966" t="str">
        <f t="shared" si="152"/>
        <v>Sunday, July 7, 2024</v>
      </c>
      <c r="F1966" t="str">
        <f t="shared" si="153"/>
        <v>Houston Astros</v>
      </c>
      <c r="G1966" t="str">
        <f t="shared" si="154"/>
        <v>Minnesota Twins</v>
      </c>
    </row>
    <row r="1967" spans="2:7" x14ac:dyDescent="0.4">
      <c r="B1967" s="6" t="s">
        <v>1245</v>
      </c>
      <c r="C1967" s="5" t="str">
        <f t="shared" si="150"/>
        <v/>
      </c>
      <c r="D1967" t="str">
        <f t="shared" si="151"/>
        <v>Los Angeles Angels @ Chicago Cubs</v>
      </c>
      <c r="E1967" t="str">
        <f t="shared" si="152"/>
        <v>Sunday, July 7, 2024</v>
      </c>
      <c r="F1967" t="str">
        <f t="shared" si="153"/>
        <v>Los Angeles Angels</v>
      </c>
      <c r="G1967" t="str">
        <f t="shared" si="154"/>
        <v>Chicago Cubs</v>
      </c>
    </row>
    <row r="1968" spans="2:7" x14ac:dyDescent="0.4">
      <c r="B1968" s="6" t="s">
        <v>1267</v>
      </c>
      <c r="C1968" s="5" t="str">
        <f t="shared" si="150"/>
        <v/>
      </c>
      <c r="D1968" t="str">
        <f t="shared" si="151"/>
        <v>Tampa Bay Rays @ Texas Rangers</v>
      </c>
      <c r="E1968" t="str">
        <f t="shared" si="152"/>
        <v>Sunday, July 7, 2024</v>
      </c>
      <c r="F1968" t="str">
        <f t="shared" si="153"/>
        <v>Tampa Bay Rays</v>
      </c>
      <c r="G1968" t="str">
        <f t="shared" si="154"/>
        <v>Texas Rangers</v>
      </c>
    </row>
    <row r="1969" spans="2:7" x14ac:dyDescent="0.4">
      <c r="B1969" s="6" t="s">
        <v>1268</v>
      </c>
      <c r="C1969" s="5" t="str">
        <f t="shared" si="150"/>
        <v/>
      </c>
      <c r="D1969" t="str">
        <f t="shared" si="151"/>
        <v>Kansas City Royals @ Colorado Rockies</v>
      </c>
      <c r="E1969" t="str">
        <f t="shared" si="152"/>
        <v>Sunday, July 7, 2024</v>
      </c>
      <c r="F1969" t="str">
        <f t="shared" si="153"/>
        <v>Kansas City Royals</v>
      </c>
      <c r="G1969" t="str">
        <f t="shared" si="154"/>
        <v>Colorado Rockies</v>
      </c>
    </row>
    <row r="1970" spans="2:7" x14ac:dyDescent="0.4">
      <c r="B1970" s="6" t="s">
        <v>1269</v>
      </c>
      <c r="C1970" s="5" t="str">
        <f t="shared" si="150"/>
        <v/>
      </c>
      <c r="D1970" t="str">
        <f t="shared" si="151"/>
        <v>Milwaukee Brewers @ Los Angeles Dodgers</v>
      </c>
      <c r="E1970" t="str">
        <f t="shared" si="152"/>
        <v>Sunday, July 7, 2024</v>
      </c>
      <c r="F1970" t="str">
        <f t="shared" si="153"/>
        <v>Milwaukee Brewers</v>
      </c>
      <c r="G1970" t="str">
        <f t="shared" si="154"/>
        <v>Los Angeles Dodgers</v>
      </c>
    </row>
    <row r="1971" spans="2:7" x14ac:dyDescent="0.4">
      <c r="B1971" s="6" t="s">
        <v>1038</v>
      </c>
      <c r="C1971" s="5" t="str">
        <f t="shared" si="150"/>
        <v/>
      </c>
      <c r="D1971" t="str">
        <f t="shared" si="151"/>
        <v>Arizona D'Backs @ San Diego Padres</v>
      </c>
      <c r="E1971" t="str">
        <f t="shared" si="152"/>
        <v>Sunday, July 7, 2024</v>
      </c>
      <c r="F1971" t="str">
        <f t="shared" si="153"/>
        <v>Arizona D'Backs</v>
      </c>
      <c r="G1971" t="str">
        <f t="shared" si="154"/>
        <v>San Diego Padres</v>
      </c>
    </row>
    <row r="1972" spans="2:7" ht="18" x14ac:dyDescent="0.4">
      <c r="B1972" s="4" t="s">
        <v>1270</v>
      </c>
      <c r="C1972" s="5" t="str">
        <f t="shared" si="150"/>
        <v>Monday, July 8, 2024</v>
      </c>
      <c r="D1972" t="str">
        <f t="shared" si="151"/>
        <v/>
      </c>
      <c r="E1972" t="str">
        <f t="shared" si="152"/>
        <v>Monday, July 8, 2024</v>
      </c>
      <c r="F1972" t="e">
        <f t="shared" si="153"/>
        <v>#VALUE!</v>
      </c>
      <c r="G1972" t="e">
        <f t="shared" si="154"/>
        <v>#VALUE!</v>
      </c>
    </row>
    <row r="1973" spans="2:7" x14ac:dyDescent="0.4">
      <c r="B1973" s="6" t="s">
        <v>1271</v>
      </c>
      <c r="C1973" s="5" t="str">
        <f t="shared" si="150"/>
        <v/>
      </c>
      <c r="D1973" t="str">
        <f t="shared" si="151"/>
        <v>Atlanta Braves @ Arizona D'Backs</v>
      </c>
      <c r="E1973" t="str">
        <f t="shared" si="152"/>
        <v>Monday, July 8, 2024</v>
      </c>
      <c r="F1973" t="str">
        <f t="shared" si="153"/>
        <v>Atlanta Braves</v>
      </c>
      <c r="G1973" t="str">
        <f t="shared" si="154"/>
        <v>Arizona D'Backs</v>
      </c>
    </row>
    <row r="1974" spans="2:7" x14ac:dyDescent="0.4">
      <c r="B1974" s="6" t="s">
        <v>679</v>
      </c>
      <c r="C1974" s="5" t="str">
        <f t="shared" si="150"/>
        <v/>
      </c>
      <c r="D1974" t="str">
        <f t="shared" si="151"/>
        <v>Minnesota Twins @ Chicago White Sox</v>
      </c>
      <c r="E1974" t="str">
        <f t="shared" si="152"/>
        <v>Monday, July 8, 2024</v>
      </c>
      <c r="F1974" t="str">
        <f t="shared" si="153"/>
        <v>Minnesota Twins</v>
      </c>
      <c r="G1974" t="str">
        <f t="shared" si="154"/>
        <v>Chicago White Sox</v>
      </c>
    </row>
    <row r="1975" spans="2:7" x14ac:dyDescent="0.4">
      <c r="B1975" s="6" t="s">
        <v>1243</v>
      </c>
      <c r="C1975" s="5" t="str">
        <f t="shared" si="150"/>
        <v/>
      </c>
      <c r="D1975" t="str">
        <f t="shared" si="151"/>
        <v>New York Mets @ Pittsburgh Pirates</v>
      </c>
      <c r="E1975" t="str">
        <f t="shared" si="152"/>
        <v>Monday, July 8, 2024</v>
      </c>
      <c r="F1975" t="str">
        <f t="shared" si="153"/>
        <v>New York Mets</v>
      </c>
      <c r="G1975" t="str">
        <f t="shared" si="154"/>
        <v>Pittsburgh Pirates</v>
      </c>
    </row>
    <row r="1976" spans="2:7" x14ac:dyDescent="0.4">
      <c r="B1976" s="6" t="s">
        <v>1260</v>
      </c>
      <c r="C1976" s="5" t="str">
        <f t="shared" si="150"/>
        <v/>
      </c>
      <c r="D1976" t="str">
        <f t="shared" si="151"/>
        <v>St. Louis Cardinals @ Washington Nationals</v>
      </c>
      <c r="E1976" t="str">
        <f t="shared" si="152"/>
        <v>Monday, July 8, 2024</v>
      </c>
      <c r="F1976" t="str">
        <f t="shared" si="153"/>
        <v>St. Louis Cardinals</v>
      </c>
      <c r="G1976" t="str">
        <f t="shared" si="154"/>
        <v>Washington Nationals</v>
      </c>
    </row>
    <row r="1977" spans="2:7" x14ac:dyDescent="0.4">
      <c r="B1977" s="6" t="s">
        <v>1272</v>
      </c>
      <c r="C1977" s="5" t="str">
        <f t="shared" si="150"/>
        <v/>
      </c>
      <c r="D1977" t="str">
        <f t="shared" si="151"/>
        <v>Cleveland Guardians @ Detroit Tigers</v>
      </c>
      <c r="E1977" t="str">
        <f t="shared" si="152"/>
        <v>Monday, July 8, 2024</v>
      </c>
      <c r="F1977" t="str">
        <f t="shared" si="153"/>
        <v>Cleveland Guardians</v>
      </c>
      <c r="G1977" t="str">
        <f t="shared" si="154"/>
        <v>Detroit Tigers</v>
      </c>
    </row>
    <row r="1978" spans="2:7" x14ac:dyDescent="0.4">
      <c r="B1978" s="6" t="s">
        <v>1273</v>
      </c>
      <c r="C1978" s="5" t="str">
        <f t="shared" si="150"/>
        <v/>
      </c>
      <c r="D1978" t="str">
        <f t="shared" si="151"/>
        <v>Colorado Rockies @ Cincinnati Reds</v>
      </c>
      <c r="E1978" t="str">
        <f t="shared" si="152"/>
        <v>Monday, July 8, 2024</v>
      </c>
      <c r="F1978" t="str">
        <f t="shared" si="153"/>
        <v>Colorado Rockies</v>
      </c>
      <c r="G1978" t="str">
        <f t="shared" si="154"/>
        <v>Cincinnati Reds</v>
      </c>
    </row>
    <row r="1979" spans="2:7" x14ac:dyDescent="0.4">
      <c r="B1979" s="6" t="s">
        <v>1274</v>
      </c>
      <c r="C1979" s="5" t="str">
        <f t="shared" si="150"/>
        <v/>
      </c>
      <c r="D1979" t="str">
        <f t="shared" si="151"/>
        <v>Texas Rangers @ Los Angeles Angels</v>
      </c>
      <c r="E1979" t="str">
        <f t="shared" si="152"/>
        <v>Monday, July 8, 2024</v>
      </c>
      <c r="F1979" t="str">
        <f t="shared" si="153"/>
        <v>Texas Rangers</v>
      </c>
      <c r="G1979" t="str">
        <f t="shared" si="154"/>
        <v>Los Angeles Angels</v>
      </c>
    </row>
    <row r="1980" spans="2:7" ht="18" x14ac:dyDescent="0.4">
      <c r="B1980" s="4" t="s">
        <v>1275</v>
      </c>
      <c r="C1980" s="5" t="str">
        <f t="shared" si="150"/>
        <v>Tuesday, July 9, 2024</v>
      </c>
      <c r="D1980" t="str">
        <f t="shared" si="151"/>
        <v/>
      </c>
      <c r="E1980" t="str">
        <f t="shared" si="152"/>
        <v>Tuesday, July 9, 2024</v>
      </c>
      <c r="F1980" t="e">
        <f t="shared" si="153"/>
        <v>#VALUE!</v>
      </c>
      <c r="G1980" t="e">
        <f t="shared" si="154"/>
        <v>#VALUE!</v>
      </c>
    </row>
    <row r="1981" spans="2:7" x14ac:dyDescent="0.4">
      <c r="B1981" s="6" t="s">
        <v>1271</v>
      </c>
      <c r="C1981" s="5" t="str">
        <f t="shared" si="150"/>
        <v/>
      </c>
      <c r="D1981" t="str">
        <f t="shared" si="151"/>
        <v>Atlanta Braves @ Arizona D'Backs</v>
      </c>
      <c r="E1981" t="str">
        <f t="shared" si="152"/>
        <v>Tuesday, July 9, 2024</v>
      </c>
      <c r="F1981" t="str">
        <f t="shared" si="153"/>
        <v>Atlanta Braves</v>
      </c>
      <c r="G1981" t="str">
        <f t="shared" si="154"/>
        <v>Arizona D'Backs</v>
      </c>
    </row>
    <row r="1982" spans="2:7" x14ac:dyDescent="0.4">
      <c r="B1982" s="6" t="s">
        <v>1276</v>
      </c>
      <c r="C1982" s="5" t="str">
        <f t="shared" si="150"/>
        <v/>
      </c>
      <c r="D1982" t="str">
        <f t="shared" si="151"/>
        <v>Chicago Cubs @ Baltimore Orioles</v>
      </c>
      <c r="E1982" t="str">
        <f t="shared" si="152"/>
        <v>Tuesday, July 9, 2024</v>
      </c>
      <c r="F1982" t="str">
        <f t="shared" si="153"/>
        <v>Chicago Cubs</v>
      </c>
      <c r="G1982" t="str">
        <f t="shared" si="154"/>
        <v>Baltimore Orioles</v>
      </c>
    </row>
    <row r="1983" spans="2:7" x14ac:dyDescent="0.4">
      <c r="B1983" s="6" t="s">
        <v>1277</v>
      </c>
      <c r="C1983" s="5" t="str">
        <f t="shared" si="150"/>
        <v/>
      </c>
      <c r="D1983" t="str">
        <f t="shared" si="151"/>
        <v>Oakland Athletics @ Boston Red Sox</v>
      </c>
      <c r="E1983" t="str">
        <f t="shared" si="152"/>
        <v>Tuesday, July 9, 2024</v>
      </c>
      <c r="F1983" t="str">
        <f t="shared" si="153"/>
        <v>Oakland Athletics</v>
      </c>
      <c r="G1983" t="str">
        <f t="shared" si="154"/>
        <v>Boston Red Sox</v>
      </c>
    </row>
    <row r="1984" spans="2:7" x14ac:dyDescent="0.4">
      <c r="B1984" s="6" t="s">
        <v>679</v>
      </c>
      <c r="C1984" s="5" t="str">
        <f t="shared" si="150"/>
        <v/>
      </c>
      <c r="D1984" t="str">
        <f t="shared" si="151"/>
        <v>Minnesota Twins @ Chicago White Sox</v>
      </c>
      <c r="E1984" t="str">
        <f t="shared" si="152"/>
        <v>Tuesday, July 9, 2024</v>
      </c>
      <c r="F1984" t="str">
        <f t="shared" si="153"/>
        <v>Minnesota Twins</v>
      </c>
      <c r="G1984" t="str">
        <f t="shared" si="154"/>
        <v>Chicago White Sox</v>
      </c>
    </row>
    <row r="1985" spans="2:7" x14ac:dyDescent="0.4">
      <c r="B1985" s="6" t="s">
        <v>1278</v>
      </c>
      <c r="C1985" s="5" t="str">
        <f t="shared" si="150"/>
        <v/>
      </c>
      <c r="D1985" t="str">
        <f t="shared" si="151"/>
        <v>Miami Marlins @ Houston Astros</v>
      </c>
      <c r="E1985" t="str">
        <f t="shared" si="152"/>
        <v>Tuesday, July 9, 2024</v>
      </c>
      <c r="F1985" t="str">
        <f t="shared" si="153"/>
        <v>Miami Marlins</v>
      </c>
      <c r="G1985" t="str">
        <f t="shared" si="154"/>
        <v>Houston Astros</v>
      </c>
    </row>
    <row r="1986" spans="2:7" x14ac:dyDescent="0.4">
      <c r="B1986" s="6" t="s">
        <v>1279</v>
      </c>
      <c r="C1986" s="5" t="str">
        <f t="shared" si="150"/>
        <v/>
      </c>
      <c r="D1986" t="str">
        <f t="shared" si="151"/>
        <v>Washington Nationals @ New York Mets</v>
      </c>
      <c r="E1986" t="str">
        <f t="shared" si="152"/>
        <v>Tuesday, July 9, 2024</v>
      </c>
      <c r="F1986" t="str">
        <f t="shared" si="153"/>
        <v>Washington Nationals</v>
      </c>
      <c r="G1986" t="str">
        <f t="shared" si="154"/>
        <v>New York Mets</v>
      </c>
    </row>
    <row r="1987" spans="2:7" x14ac:dyDescent="0.4">
      <c r="B1987" s="6" t="s">
        <v>771</v>
      </c>
      <c r="C1987" s="5" t="str">
        <f t="shared" ref="C1987:C2050" si="155">IF(RIGHT(B1987,4)="2024",B1987,"")</f>
        <v/>
      </c>
      <c r="D1987" t="str">
        <f t="shared" ref="D1987:D2050" si="156">IF(C1987="",TRIM(SUBSTITUTE(MID(B1987,IFERROR(SEARCH(":",B1987)+7,1),LEN(B1987)),"TBD","")),"")</f>
        <v>New York Yankees @ Tampa Bay Rays</v>
      </c>
      <c r="E1987" t="str">
        <f t="shared" si="152"/>
        <v>Tuesday, July 9, 2024</v>
      </c>
      <c r="F1987" t="str">
        <f t="shared" si="153"/>
        <v>New York Yankees</v>
      </c>
      <c r="G1987" t="str">
        <f t="shared" si="154"/>
        <v>Tampa Bay Rays</v>
      </c>
    </row>
    <row r="1988" spans="2:7" x14ac:dyDescent="0.4">
      <c r="B1988" s="6" t="s">
        <v>1272</v>
      </c>
      <c r="C1988" s="5" t="str">
        <f t="shared" si="155"/>
        <v/>
      </c>
      <c r="D1988" t="str">
        <f t="shared" si="156"/>
        <v>Cleveland Guardians @ Detroit Tigers</v>
      </c>
      <c r="E1988" t="str">
        <f t="shared" ref="E1988:E2051" si="157">IF(C1988="",E1987,C1988)</f>
        <v>Tuesday, July 9, 2024</v>
      </c>
      <c r="F1988" t="str">
        <f t="shared" ref="F1988:F2051" si="158">TRIM(SUBSTITUTE(TRIM(LEFT(D1988, SEARCH("@", D1988) - 1)),"TBD",""))</f>
        <v>Cleveland Guardians</v>
      </c>
      <c r="G1988" t="str">
        <f t="shared" ref="G1988:G2051" si="159">TRIM(MID(B1988, SEARCH("@", B1988) + 1, LEN(B1988)))</f>
        <v>Detroit Tigers</v>
      </c>
    </row>
    <row r="1989" spans="2:7" x14ac:dyDescent="0.4">
      <c r="B1989" s="6" t="s">
        <v>1280</v>
      </c>
      <c r="C1989" s="5" t="str">
        <f t="shared" si="155"/>
        <v/>
      </c>
      <c r="D1989" t="str">
        <f t="shared" si="156"/>
        <v>Los Angeles Dodgers @ Philadelphia Phillies</v>
      </c>
      <c r="E1989" t="str">
        <f t="shared" si="157"/>
        <v>Tuesday, July 9, 2024</v>
      </c>
      <c r="F1989" t="str">
        <f t="shared" si="158"/>
        <v>Los Angeles Dodgers</v>
      </c>
      <c r="G1989" t="str">
        <f t="shared" si="159"/>
        <v>Philadelphia Phillies</v>
      </c>
    </row>
    <row r="1990" spans="2:7" x14ac:dyDescent="0.4">
      <c r="B1990" s="6" t="s">
        <v>1273</v>
      </c>
      <c r="C1990" s="5" t="str">
        <f t="shared" si="155"/>
        <v/>
      </c>
      <c r="D1990" t="str">
        <f t="shared" si="156"/>
        <v>Colorado Rockies @ Cincinnati Reds</v>
      </c>
      <c r="E1990" t="str">
        <f t="shared" si="157"/>
        <v>Tuesday, July 9, 2024</v>
      </c>
      <c r="F1990" t="str">
        <f t="shared" si="158"/>
        <v>Colorado Rockies</v>
      </c>
      <c r="G1990" t="str">
        <f t="shared" si="159"/>
        <v>Cincinnati Reds</v>
      </c>
    </row>
    <row r="1991" spans="2:7" x14ac:dyDescent="0.4">
      <c r="B1991" s="6" t="s">
        <v>1281</v>
      </c>
      <c r="C1991" s="5" t="str">
        <f t="shared" si="155"/>
        <v/>
      </c>
      <c r="D1991" t="str">
        <f t="shared" si="156"/>
        <v>Kansas City Royals @ St. Louis Cardinals</v>
      </c>
      <c r="E1991" t="str">
        <f t="shared" si="157"/>
        <v>Tuesday, July 9, 2024</v>
      </c>
      <c r="F1991" t="str">
        <f t="shared" si="158"/>
        <v>Kansas City Royals</v>
      </c>
      <c r="G1991" t="str">
        <f t="shared" si="159"/>
        <v>St. Louis Cardinals</v>
      </c>
    </row>
    <row r="1992" spans="2:7" x14ac:dyDescent="0.4">
      <c r="B1992" s="6" t="s">
        <v>1282</v>
      </c>
      <c r="C1992" s="5" t="str">
        <f t="shared" si="155"/>
        <v/>
      </c>
      <c r="D1992" t="str">
        <f t="shared" si="156"/>
        <v>Pittsburgh Pirates @ Milwaukee Brewers</v>
      </c>
      <c r="E1992" t="str">
        <f t="shared" si="157"/>
        <v>Tuesday, July 9, 2024</v>
      </c>
      <c r="F1992" t="str">
        <f t="shared" si="158"/>
        <v>Pittsburgh Pirates</v>
      </c>
      <c r="G1992" t="str">
        <f t="shared" si="159"/>
        <v>Milwaukee Brewers</v>
      </c>
    </row>
    <row r="1993" spans="2:7" x14ac:dyDescent="0.4">
      <c r="B1993" s="6" t="s">
        <v>1274</v>
      </c>
      <c r="C1993" s="5" t="str">
        <f t="shared" si="155"/>
        <v/>
      </c>
      <c r="D1993" t="str">
        <f t="shared" si="156"/>
        <v>Texas Rangers @ Los Angeles Angels</v>
      </c>
      <c r="E1993" t="str">
        <f t="shared" si="157"/>
        <v>Tuesday, July 9, 2024</v>
      </c>
      <c r="F1993" t="str">
        <f t="shared" si="158"/>
        <v>Texas Rangers</v>
      </c>
      <c r="G1993" t="str">
        <f t="shared" si="159"/>
        <v>Los Angeles Angels</v>
      </c>
    </row>
    <row r="1994" spans="2:7" x14ac:dyDescent="0.4">
      <c r="B1994" s="6" t="s">
        <v>1283</v>
      </c>
      <c r="C1994" s="5" t="str">
        <f t="shared" si="155"/>
        <v/>
      </c>
      <c r="D1994" t="str">
        <f t="shared" si="156"/>
        <v>Seattle Mariners @ San Diego Padres</v>
      </c>
      <c r="E1994" t="str">
        <f t="shared" si="157"/>
        <v>Tuesday, July 9, 2024</v>
      </c>
      <c r="F1994" t="str">
        <f t="shared" si="158"/>
        <v>Seattle Mariners</v>
      </c>
      <c r="G1994" t="str">
        <f t="shared" si="159"/>
        <v>San Diego Padres</v>
      </c>
    </row>
    <row r="1995" spans="2:7" x14ac:dyDescent="0.4">
      <c r="B1995" s="6" t="s">
        <v>1284</v>
      </c>
      <c r="C1995" s="5" t="str">
        <f t="shared" si="155"/>
        <v/>
      </c>
      <c r="D1995" t="str">
        <f t="shared" si="156"/>
        <v>Toronto Blue Jays @ San Francisco Giants</v>
      </c>
      <c r="E1995" t="str">
        <f t="shared" si="157"/>
        <v>Tuesday, July 9, 2024</v>
      </c>
      <c r="F1995" t="str">
        <f t="shared" si="158"/>
        <v>Toronto Blue Jays</v>
      </c>
      <c r="G1995" t="str">
        <f t="shared" si="159"/>
        <v>San Francisco Giants</v>
      </c>
    </row>
    <row r="1996" spans="2:7" ht="18" x14ac:dyDescent="0.4">
      <c r="B1996" s="4" t="s">
        <v>1285</v>
      </c>
      <c r="C1996" s="5" t="str">
        <f t="shared" si="155"/>
        <v>Wednesday, July 10, 2024</v>
      </c>
      <c r="D1996" t="str">
        <f t="shared" si="156"/>
        <v/>
      </c>
      <c r="E1996" t="str">
        <f t="shared" si="157"/>
        <v>Wednesday, July 10, 2024</v>
      </c>
      <c r="F1996" t="e">
        <f t="shared" si="158"/>
        <v>#VALUE!</v>
      </c>
      <c r="G1996" t="e">
        <f t="shared" si="159"/>
        <v>#VALUE!</v>
      </c>
    </row>
    <row r="1997" spans="2:7" x14ac:dyDescent="0.4">
      <c r="B1997" s="6" t="s">
        <v>1271</v>
      </c>
      <c r="C1997" s="5" t="str">
        <f t="shared" si="155"/>
        <v/>
      </c>
      <c r="D1997" t="str">
        <f t="shared" si="156"/>
        <v>Atlanta Braves @ Arizona D'Backs</v>
      </c>
      <c r="E1997" t="str">
        <f t="shared" si="157"/>
        <v>Wednesday, July 10, 2024</v>
      </c>
      <c r="F1997" t="str">
        <f t="shared" si="158"/>
        <v>Atlanta Braves</v>
      </c>
      <c r="G1997" t="str">
        <f t="shared" si="159"/>
        <v>Arizona D'Backs</v>
      </c>
    </row>
    <row r="1998" spans="2:7" x14ac:dyDescent="0.4">
      <c r="B1998" s="6" t="s">
        <v>1276</v>
      </c>
      <c r="C1998" s="5" t="str">
        <f t="shared" si="155"/>
        <v/>
      </c>
      <c r="D1998" t="str">
        <f t="shared" si="156"/>
        <v>Chicago Cubs @ Baltimore Orioles</v>
      </c>
      <c r="E1998" t="str">
        <f t="shared" si="157"/>
        <v>Wednesday, July 10, 2024</v>
      </c>
      <c r="F1998" t="str">
        <f t="shared" si="158"/>
        <v>Chicago Cubs</v>
      </c>
      <c r="G1998" t="str">
        <f t="shared" si="159"/>
        <v>Baltimore Orioles</v>
      </c>
    </row>
    <row r="1999" spans="2:7" x14ac:dyDescent="0.4">
      <c r="B1999" s="6" t="s">
        <v>1277</v>
      </c>
      <c r="C1999" s="5" t="str">
        <f t="shared" si="155"/>
        <v/>
      </c>
      <c r="D1999" t="str">
        <f t="shared" si="156"/>
        <v>Oakland Athletics @ Boston Red Sox</v>
      </c>
      <c r="E1999" t="str">
        <f t="shared" si="157"/>
        <v>Wednesday, July 10, 2024</v>
      </c>
      <c r="F1999" t="str">
        <f t="shared" si="158"/>
        <v>Oakland Athletics</v>
      </c>
      <c r="G1999" t="str">
        <f t="shared" si="159"/>
        <v>Boston Red Sox</v>
      </c>
    </row>
    <row r="2000" spans="2:7" x14ac:dyDescent="0.4">
      <c r="B2000" s="6" t="s">
        <v>679</v>
      </c>
      <c r="C2000" s="5" t="str">
        <f t="shared" si="155"/>
        <v/>
      </c>
      <c r="D2000" t="str">
        <f t="shared" si="156"/>
        <v>Minnesota Twins @ Chicago White Sox</v>
      </c>
      <c r="E2000" t="str">
        <f t="shared" si="157"/>
        <v>Wednesday, July 10, 2024</v>
      </c>
      <c r="F2000" t="str">
        <f t="shared" si="158"/>
        <v>Minnesota Twins</v>
      </c>
      <c r="G2000" t="str">
        <f t="shared" si="159"/>
        <v>Chicago White Sox</v>
      </c>
    </row>
    <row r="2001" spans="2:7" x14ac:dyDescent="0.4">
      <c r="B2001" s="6" t="s">
        <v>1278</v>
      </c>
      <c r="C2001" s="5" t="str">
        <f t="shared" si="155"/>
        <v/>
      </c>
      <c r="D2001" t="str">
        <f t="shared" si="156"/>
        <v>Miami Marlins @ Houston Astros</v>
      </c>
      <c r="E2001" t="str">
        <f t="shared" si="157"/>
        <v>Wednesday, July 10, 2024</v>
      </c>
      <c r="F2001" t="str">
        <f t="shared" si="158"/>
        <v>Miami Marlins</v>
      </c>
      <c r="G2001" t="str">
        <f t="shared" si="159"/>
        <v>Houston Astros</v>
      </c>
    </row>
    <row r="2002" spans="2:7" x14ac:dyDescent="0.4">
      <c r="B2002" s="6" t="s">
        <v>1279</v>
      </c>
      <c r="C2002" s="5" t="str">
        <f t="shared" si="155"/>
        <v/>
      </c>
      <c r="D2002" t="str">
        <f t="shared" si="156"/>
        <v>Washington Nationals @ New York Mets</v>
      </c>
      <c r="E2002" t="str">
        <f t="shared" si="157"/>
        <v>Wednesday, July 10, 2024</v>
      </c>
      <c r="F2002" t="str">
        <f t="shared" si="158"/>
        <v>Washington Nationals</v>
      </c>
      <c r="G2002" t="str">
        <f t="shared" si="159"/>
        <v>New York Mets</v>
      </c>
    </row>
    <row r="2003" spans="2:7" x14ac:dyDescent="0.4">
      <c r="B2003" s="6" t="s">
        <v>771</v>
      </c>
      <c r="C2003" s="5" t="str">
        <f t="shared" si="155"/>
        <v/>
      </c>
      <c r="D2003" t="str">
        <f t="shared" si="156"/>
        <v>New York Yankees @ Tampa Bay Rays</v>
      </c>
      <c r="E2003" t="str">
        <f t="shared" si="157"/>
        <v>Wednesday, July 10, 2024</v>
      </c>
      <c r="F2003" t="str">
        <f t="shared" si="158"/>
        <v>New York Yankees</v>
      </c>
      <c r="G2003" t="str">
        <f t="shared" si="159"/>
        <v>Tampa Bay Rays</v>
      </c>
    </row>
    <row r="2004" spans="2:7" x14ac:dyDescent="0.4">
      <c r="B2004" s="6" t="s">
        <v>1272</v>
      </c>
      <c r="C2004" s="5" t="str">
        <f t="shared" si="155"/>
        <v/>
      </c>
      <c r="D2004" t="str">
        <f t="shared" si="156"/>
        <v>Cleveland Guardians @ Detroit Tigers</v>
      </c>
      <c r="E2004" t="str">
        <f t="shared" si="157"/>
        <v>Wednesday, July 10, 2024</v>
      </c>
      <c r="F2004" t="str">
        <f t="shared" si="158"/>
        <v>Cleveland Guardians</v>
      </c>
      <c r="G2004" t="str">
        <f t="shared" si="159"/>
        <v>Detroit Tigers</v>
      </c>
    </row>
    <row r="2005" spans="2:7" x14ac:dyDescent="0.4">
      <c r="B2005" s="6" t="s">
        <v>1280</v>
      </c>
      <c r="C2005" s="5" t="str">
        <f t="shared" si="155"/>
        <v/>
      </c>
      <c r="D2005" t="str">
        <f t="shared" si="156"/>
        <v>Los Angeles Dodgers @ Philadelphia Phillies</v>
      </c>
      <c r="E2005" t="str">
        <f t="shared" si="157"/>
        <v>Wednesday, July 10, 2024</v>
      </c>
      <c r="F2005" t="str">
        <f t="shared" si="158"/>
        <v>Los Angeles Dodgers</v>
      </c>
      <c r="G2005" t="str">
        <f t="shared" si="159"/>
        <v>Philadelphia Phillies</v>
      </c>
    </row>
    <row r="2006" spans="2:7" x14ac:dyDescent="0.4">
      <c r="B2006" s="6" t="s">
        <v>1273</v>
      </c>
      <c r="C2006" s="5" t="str">
        <f t="shared" si="155"/>
        <v/>
      </c>
      <c r="D2006" t="str">
        <f t="shared" si="156"/>
        <v>Colorado Rockies @ Cincinnati Reds</v>
      </c>
      <c r="E2006" t="str">
        <f t="shared" si="157"/>
        <v>Wednesday, July 10, 2024</v>
      </c>
      <c r="F2006" t="str">
        <f t="shared" si="158"/>
        <v>Colorado Rockies</v>
      </c>
      <c r="G2006" t="str">
        <f t="shared" si="159"/>
        <v>Cincinnati Reds</v>
      </c>
    </row>
    <row r="2007" spans="2:7" x14ac:dyDescent="0.4">
      <c r="B2007" s="6" t="s">
        <v>1281</v>
      </c>
      <c r="C2007" s="5" t="str">
        <f t="shared" si="155"/>
        <v/>
      </c>
      <c r="D2007" t="str">
        <f t="shared" si="156"/>
        <v>Kansas City Royals @ St. Louis Cardinals</v>
      </c>
      <c r="E2007" t="str">
        <f t="shared" si="157"/>
        <v>Wednesday, July 10, 2024</v>
      </c>
      <c r="F2007" t="str">
        <f t="shared" si="158"/>
        <v>Kansas City Royals</v>
      </c>
      <c r="G2007" t="str">
        <f t="shared" si="159"/>
        <v>St. Louis Cardinals</v>
      </c>
    </row>
    <row r="2008" spans="2:7" x14ac:dyDescent="0.4">
      <c r="B2008" s="6" t="s">
        <v>1282</v>
      </c>
      <c r="C2008" s="5" t="str">
        <f t="shared" si="155"/>
        <v/>
      </c>
      <c r="D2008" t="str">
        <f t="shared" si="156"/>
        <v>Pittsburgh Pirates @ Milwaukee Brewers</v>
      </c>
      <c r="E2008" t="str">
        <f t="shared" si="157"/>
        <v>Wednesday, July 10, 2024</v>
      </c>
      <c r="F2008" t="str">
        <f t="shared" si="158"/>
        <v>Pittsburgh Pirates</v>
      </c>
      <c r="G2008" t="str">
        <f t="shared" si="159"/>
        <v>Milwaukee Brewers</v>
      </c>
    </row>
    <row r="2009" spans="2:7" x14ac:dyDescent="0.4">
      <c r="B2009" s="6" t="s">
        <v>1274</v>
      </c>
      <c r="C2009" s="5" t="str">
        <f t="shared" si="155"/>
        <v/>
      </c>
      <c r="D2009" t="str">
        <f t="shared" si="156"/>
        <v>Texas Rangers @ Los Angeles Angels</v>
      </c>
      <c r="E2009" t="str">
        <f t="shared" si="157"/>
        <v>Wednesday, July 10, 2024</v>
      </c>
      <c r="F2009" t="str">
        <f t="shared" si="158"/>
        <v>Texas Rangers</v>
      </c>
      <c r="G2009" t="str">
        <f t="shared" si="159"/>
        <v>Los Angeles Angels</v>
      </c>
    </row>
    <row r="2010" spans="2:7" x14ac:dyDescent="0.4">
      <c r="B2010" s="6" t="s">
        <v>1283</v>
      </c>
      <c r="C2010" s="5" t="str">
        <f t="shared" si="155"/>
        <v/>
      </c>
      <c r="D2010" t="str">
        <f t="shared" si="156"/>
        <v>Seattle Mariners @ San Diego Padres</v>
      </c>
      <c r="E2010" t="str">
        <f t="shared" si="157"/>
        <v>Wednesday, July 10, 2024</v>
      </c>
      <c r="F2010" t="str">
        <f t="shared" si="158"/>
        <v>Seattle Mariners</v>
      </c>
      <c r="G2010" t="str">
        <f t="shared" si="159"/>
        <v>San Diego Padres</v>
      </c>
    </row>
    <row r="2011" spans="2:7" x14ac:dyDescent="0.4">
      <c r="B2011" s="6" t="s">
        <v>1284</v>
      </c>
      <c r="C2011" s="5" t="str">
        <f t="shared" si="155"/>
        <v/>
      </c>
      <c r="D2011" t="str">
        <f t="shared" si="156"/>
        <v>Toronto Blue Jays @ San Francisco Giants</v>
      </c>
      <c r="E2011" t="str">
        <f t="shared" si="157"/>
        <v>Wednesday, July 10, 2024</v>
      </c>
      <c r="F2011" t="str">
        <f t="shared" si="158"/>
        <v>Toronto Blue Jays</v>
      </c>
      <c r="G2011" t="str">
        <f t="shared" si="159"/>
        <v>San Francisco Giants</v>
      </c>
    </row>
    <row r="2012" spans="2:7" ht="18" x14ac:dyDescent="0.4">
      <c r="B2012" s="4" t="s">
        <v>1286</v>
      </c>
      <c r="C2012" s="5" t="str">
        <f t="shared" si="155"/>
        <v>Thursday, July 11, 2024</v>
      </c>
      <c r="D2012" t="str">
        <f t="shared" si="156"/>
        <v/>
      </c>
      <c r="E2012" t="str">
        <f t="shared" si="157"/>
        <v>Thursday, July 11, 2024</v>
      </c>
      <c r="F2012" t="e">
        <f t="shared" si="158"/>
        <v>#VALUE!</v>
      </c>
      <c r="G2012" t="e">
        <f t="shared" si="159"/>
        <v>#VALUE!</v>
      </c>
    </row>
    <row r="2013" spans="2:7" x14ac:dyDescent="0.4">
      <c r="B2013" s="6" t="s">
        <v>1271</v>
      </c>
      <c r="C2013" s="5" t="str">
        <f t="shared" si="155"/>
        <v/>
      </c>
      <c r="D2013" t="str">
        <f t="shared" si="156"/>
        <v>Atlanta Braves @ Arizona D'Backs</v>
      </c>
      <c r="E2013" t="str">
        <f t="shared" si="157"/>
        <v>Thursday, July 11, 2024</v>
      </c>
      <c r="F2013" t="str">
        <f t="shared" si="158"/>
        <v>Atlanta Braves</v>
      </c>
      <c r="G2013" t="str">
        <f t="shared" si="159"/>
        <v>Arizona D'Backs</v>
      </c>
    </row>
    <row r="2014" spans="2:7" x14ac:dyDescent="0.4">
      <c r="B2014" s="6" t="s">
        <v>1276</v>
      </c>
      <c r="C2014" s="5" t="str">
        <f t="shared" si="155"/>
        <v/>
      </c>
      <c r="D2014" t="str">
        <f t="shared" si="156"/>
        <v>Chicago Cubs @ Baltimore Orioles</v>
      </c>
      <c r="E2014" t="str">
        <f t="shared" si="157"/>
        <v>Thursday, July 11, 2024</v>
      </c>
      <c r="F2014" t="str">
        <f t="shared" si="158"/>
        <v>Chicago Cubs</v>
      </c>
      <c r="G2014" t="str">
        <f t="shared" si="159"/>
        <v>Baltimore Orioles</v>
      </c>
    </row>
    <row r="2015" spans="2:7" x14ac:dyDescent="0.4">
      <c r="B2015" s="6" t="s">
        <v>1277</v>
      </c>
      <c r="C2015" s="5" t="str">
        <f t="shared" si="155"/>
        <v/>
      </c>
      <c r="D2015" t="str">
        <f t="shared" si="156"/>
        <v>Oakland Athletics @ Boston Red Sox</v>
      </c>
      <c r="E2015" t="str">
        <f t="shared" si="157"/>
        <v>Thursday, July 11, 2024</v>
      </c>
      <c r="F2015" t="str">
        <f t="shared" si="158"/>
        <v>Oakland Athletics</v>
      </c>
      <c r="G2015" t="str">
        <f t="shared" si="159"/>
        <v>Boston Red Sox</v>
      </c>
    </row>
    <row r="2016" spans="2:7" x14ac:dyDescent="0.4">
      <c r="B2016" s="6" t="s">
        <v>1278</v>
      </c>
      <c r="C2016" s="5" t="str">
        <f t="shared" si="155"/>
        <v/>
      </c>
      <c r="D2016" t="str">
        <f t="shared" si="156"/>
        <v>Miami Marlins @ Houston Astros</v>
      </c>
      <c r="E2016" t="str">
        <f t="shared" si="157"/>
        <v>Thursday, July 11, 2024</v>
      </c>
      <c r="F2016" t="str">
        <f t="shared" si="158"/>
        <v>Miami Marlins</v>
      </c>
      <c r="G2016" t="str">
        <f t="shared" si="159"/>
        <v>Houston Astros</v>
      </c>
    </row>
    <row r="2017" spans="2:7" x14ac:dyDescent="0.4">
      <c r="B2017" s="6" t="s">
        <v>1279</v>
      </c>
      <c r="C2017" s="5" t="str">
        <f t="shared" si="155"/>
        <v/>
      </c>
      <c r="D2017" t="str">
        <f t="shared" si="156"/>
        <v>Washington Nationals @ New York Mets</v>
      </c>
      <c r="E2017" t="str">
        <f t="shared" si="157"/>
        <v>Thursday, July 11, 2024</v>
      </c>
      <c r="F2017" t="str">
        <f t="shared" si="158"/>
        <v>Washington Nationals</v>
      </c>
      <c r="G2017" t="str">
        <f t="shared" si="159"/>
        <v>New York Mets</v>
      </c>
    </row>
    <row r="2018" spans="2:7" x14ac:dyDescent="0.4">
      <c r="B2018" s="6" t="s">
        <v>771</v>
      </c>
      <c r="C2018" s="5" t="str">
        <f t="shared" si="155"/>
        <v/>
      </c>
      <c r="D2018" t="str">
        <f t="shared" si="156"/>
        <v>New York Yankees @ Tampa Bay Rays</v>
      </c>
      <c r="E2018" t="str">
        <f t="shared" si="157"/>
        <v>Thursday, July 11, 2024</v>
      </c>
      <c r="F2018" t="str">
        <f t="shared" si="158"/>
        <v>New York Yankees</v>
      </c>
      <c r="G2018" t="str">
        <f t="shared" si="159"/>
        <v>Tampa Bay Rays</v>
      </c>
    </row>
    <row r="2019" spans="2:7" x14ac:dyDescent="0.4">
      <c r="B2019" s="6" t="s">
        <v>1287</v>
      </c>
      <c r="C2019" s="5" t="str">
        <f t="shared" si="155"/>
        <v/>
      </c>
      <c r="D2019" t="str">
        <f t="shared" si="156"/>
        <v>Colorado Rockies @ Cincinnati Reds</v>
      </c>
      <c r="E2019" t="str">
        <f t="shared" si="157"/>
        <v>Thursday, July 11, 2024</v>
      </c>
      <c r="F2019" t="str">
        <f t="shared" si="158"/>
        <v>Colorado Rockies</v>
      </c>
      <c r="G2019" t="str">
        <f t="shared" si="159"/>
        <v>Cincinnati Reds</v>
      </c>
    </row>
    <row r="2020" spans="2:7" x14ac:dyDescent="0.4">
      <c r="B2020" s="6" t="s">
        <v>1288</v>
      </c>
      <c r="C2020" s="5" t="str">
        <f t="shared" si="155"/>
        <v/>
      </c>
      <c r="D2020" t="str">
        <f t="shared" si="156"/>
        <v>Cleveland Guardians @ Detroit Tigers</v>
      </c>
      <c r="E2020" t="str">
        <f t="shared" si="157"/>
        <v>Thursday, July 11, 2024</v>
      </c>
      <c r="F2020" t="str">
        <f t="shared" si="158"/>
        <v>Cleveland Guardians</v>
      </c>
      <c r="G2020" t="str">
        <f t="shared" si="159"/>
        <v>Detroit Tigers</v>
      </c>
    </row>
    <row r="2021" spans="2:7" x14ac:dyDescent="0.4">
      <c r="B2021" s="6" t="s">
        <v>1289</v>
      </c>
      <c r="C2021" s="5" t="str">
        <f t="shared" si="155"/>
        <v/>
      </c>
      <c r="D2021" t="str">
        <f t="shared" si="156"/>
        <v>Pittsburgh Pirates @ Milwaukee Brewers</v>
      </c>
      <c r="E2021" t="str">
        <f t="shared" si="157"/>
        <v>Thursday, July 11, 2024</v>
      </c>
      <c r="F2021" t="str">
        <f t="shared" si="158"/>
        <v>Pittsburgh Pirates</v>
      </c>
      <c r="G2021" t="str">
        <f t="shared" si="159"/>
        <v>Milwaukee Brewers</v>
      </c>
    </row>
    <row r="2022" spans="2:7" x14ac:dyDescent="0.4">
      <c r="B2022" s="6" t="s">
        <v>1290</v>
      </c>
      <c r="C2022" s="5" t="str">
        <f t="shared" si="155"/>
        <v/>
      </c>
      <c r="D2022" t="str">
        <f t="shared" si="156"/>
        <v>Toronto Blue Jays @ San Francisco Giants</v>
      </c>
      <c r="E2022" t="str">
        <f t="shared" si="157"/>
        <v>Thursday, July 11, 2024</v>
      </c>
      <c r="F2022" t="str">
        <f t="shared" si="158"/>
        <v>Toronto Blue Jays</v>
      </c>
      <c r="G2022" t="str">
        <f t="shared" si="159"/>
        <v>San Francisco Giants</v>
      </c>
    </row>
    <row r="2023" spans="2:7" x14ac:dyDescent="0.4">
      <c r="B2023" s="6" t="s">
        <v>1291</v>
      </c>
      <c r="C2023" s="5" t="str">
        <f t="shared" si="155"/>
        <v/>
      </c>
      <c r="D2023" t="str">
        <f t="shared" si="156"/>
        <v>Los Angeles Dodgers @ Philadelphia Phillies</v>
      </c>
      <c r="E2023" t="str">
        <f t="shared" si="157"/>
        <v>Thursday, July 11, 2024</v>
      </c>
      <c r="F2023" t="str">
        <f t="shared" si="158"/>
        <v>Los Angeles Dodgers</v>
      </c>
      <c r="G2023" t="str">
        <f t="shared" si="159"/>
        <v>Philadelphia Phillies</v>
      </c>
    </row>
    <row r="2024" spans="2:7" x14ac:dyDescent="0.4">
      <c r="B2024" s="6" t="s">
        <v>1292</v>
      </c>
      <c r="C2024" s="5" t="str">
        <f t="shared" si="155"/>
        <v/>
      </c>
      <c r="D2024" t="str">
        <f t="shared" si="156"/>
        <v>Seattle Mariners @ Los Angeles Angels</v>
      </c>
      <c r="E2024" t="str">
        <f t="shared" si="157"/>
        <v>Thursday, July 11, 2024</v>
      </c>
      <c r="F2024" t="str">
        <f t="shared" si="158"/>
        <v>Seattle Mariners</v>
      </c>
      <c r="G2024" t="str">
        <f t="shared" si="159"/>
        <v>Los Angeles Angels</v>
      </c>
    </row>
    <row r="2025" spans="2:7" ht="18" x14ac:dyDescent="0.4">
      <c r="B2025" s="4" t="s">
        <v>1293</v>
      </c>
      <c r="C2025" s="5" t="str">
        <f t="shared" si="155"/>
        <v>Friday, July 12, 2024</v>
      </c>
      <c r="D2025" t="str">
        <f t="shared" si="156"/>
        <v/>
      </c>
      <c r="E2025" t="str">
        <f t="shared" si="157"/>
        <v>Friday, July 12, 2024</v>
      </c>
      <c r="F2025" t="e">
        <f t="shared" si="158"/>
        <v>#VALUE!</v>
      </c>
      <c r="G2025" t="e">
        <f t="shared" si="159"/>
        <v>#VALUE!</v>
      </c>
    </row>
    <row r="2026" spans="2:7" x14ac:dyDescent="0.4">
      <c r="B2026" s="6" t="s">
        <v>1294</v>
      </c>
      <c r="C2026" s="5" t="str">
        <f t="shared" si="155"/>
        <v/>
      </c>
      <c r="D2026" t="str">
        <f t="shared" si="156"/>
        <v>Toronto Blue Jays @ Arizona D'Backs</v>
      </c>
      <c r="E2026" t="str">
        <f t="shared" si="157"/>
        <v>Friday, July 12, 2024</v>
      </c>
      <c r="F2026" t="str">
        <f t="shared" si="158"/>
        <v>Toronto Blue Jays</v>
      </c>
      <c r="G2026" t="str">
        <f t="shared" si="159"/>
        <v>Arizona D'Backs</v>
      </c>
    </row>
    <row r="2027" spans="2:7" x14ac:dyDescent="0.4">
      <c r="B2027" s="6" t="s">
        <v>678</v>
      </c>
      <c r="C2027" s="5" t="str">
        <f t="shared" si="155"/>
        <v/>
      </c>
      <c r="D2027" t="str">
        <f t="shared" si="156"/>
        <v>New York Yankees @ Baltimore Orioles</v>
      </c>
      <c r="E2027" t="str">
        <f t="shared" si="157"/>
        <v>Friday, July 12, 2024</v>
      </c>
      <c r="F2027" t="str">
        <f t="shared" si="158"/>
        <v>New York Yankees</v>
      </c>
      <c r="G2027" t="str">
        <f t="shared" si="159"/>
        <v>Baltimore Orioles</v>
      </c>
    </row>
    <row r="2028" spans="2:7" x14ac:dyDescent="0.4">
      <c r="B2028" s="6" t="s">
        <v>1295</v>
      </c>
      <c r="C2028" s="5" t="str">
        <f t="shared" si="155"/>
        <v/>
      </c>
      <c r="D2028" t="str">
        <f t="shared" si="156"/>
        <v>Kansas City Royals @ Boston Red Sox</v>
      </c>
      <c r="E2028" t="str">
        <f t="shared" si="157"/>
        <v>Friday, July 12, 2024</v>
      </c>
      <c r="F2028" t="str">
        <f t="shared" si="158"/>
        <v>Kansas City Royals</v>
      </c>
      <c r="G2028" t="str">
        <f t="shared" si="159"/>
        <v>Boston Red Sox</v>
      </c>
    </row>
    <row r="2029" spans="2:7" x14ac:dyDescent="0.4">
      <c r="B2029" s="6" t="s">
        <v>1296</v>
      </c>
      <c r="C2029" s="5" t="str">
        <f t="shared" si="155"/>
        <v/>
      </c>
      <c r="D2029" t="str">
        <f t="shared" si="156"/>
        <v>Pittsburgh Pirates @ Chicago White Sox</v>
      </c>
      <c r="E2029" t="str">
        <f t="shared" si="157"/>
        <v>Friday, July 12, 2024</v>
      </c>
      <c r="F2029" t="str">
        <f t="shared" si="158"/>
        <v>Pittsburgh Pirates</v>
      </c>
      <c r="G2029" t="str">
        <f t="shared" si="159"/>
        <v>Chicago White Sox</v>
      </c>
    </row>
    <row r="2030" spans="2:7" x14ac:dyDescent="0.4">
      <c r="B2030" s="6" t="s">
        <v>530</v>
      </c>
      <c r="C2030" s="5" t="str">
        <f t="shared" si="155"/>
        <v/>
      </c>
      <c r="D2030" t="str">
        <f t="shared" si="156"/>
        <v>Texas Rangers @ Houston Astros</v>
      </c>
      <c r="E2030" t="str">
        <f t="shared" si="157"/>
        <v>Friday, July 12, 2024</v>
      </c>
      <c r="F2030" t="str">
        <f t="shared" si="158"/>
        <v>Texas Rangers</v>
      </c>
      <c r="G2030" t="str">
        <f t="shared" si="159"/>
        <v>Houston Astros</v>
      </c>
    </row>
    <row r="2031" spans="2:7" x14ac:dyDescent="0.4">
      <c r="B2031" s="6" t="s">
        <v>1297</v>
      </c>
      <c r="C2031" s="5" t="str">
        <f t="shared" si="155"/>
        <v/>
      </c>
      <c r="D2031" t="str">
        <f t="shared" si="156"/>
        <v>Colorado Rockies @ New York Mets</v>
      </c>
      <c r="E2031" t="str">
        <f t="shared" si="157"/>
        <v>Friday, July 12, 2024</v>
      </c>
      <c r="F2031" t="str">
        <f t="shared" si="158"/>
        <v>Colorado Rockies</v>
      </c>
      <c r="G2031" t="str">
        <f t="shared" si="159"/>
        <v>New York Mets</v>
      </c>
    </row>
    <row r="2032" spans="2:7" x14ac:dyDescent="0.4">
      <c r="B2032" s="6" t="s">
        <v>1298</v>
      </c>
      <c r="C2032" s="5" t="str">
        <f t="shared" si="155"/>
        <v/>
      </c>
      <c r="D2032" t="str">
        <f t="shared" si="156"/>
        <v>Cleveland Guardians @ Tampa Bay Rays</v>
      </c>
      <c r="E2032" t="str">
        <f t="shared" si="157"/>
        <v>Friday, July 12, 2024</v>
      </c>
      <c r="F2032" t="str">
        <f t="shared" si="158"/>
        <v>Cleveland Guardians</v>
      </c>
      <c r="G2032" t="str">
        <f t="shared" si="159"/>
        <v>Tampa Bay Rays</v>
      </c>
    </row>
    <row r="2033" spans="2:7" x14ac:dyDescent="0.4">
      <c r="B2033" s="6" t="s">
        <v>1299</v>
      </c>
      <c r="C2033" s="5" t="str">
        <f t="shared" si="155"/>
        <v/>
      </c>
      <c r="D2033" t="str">
        <f t="shared" si="156"/>
        <v>Los Angeles Dodgers @ Detroit Tigers</v>
      </c>
      <c r="E2033" t="str">
        <f t="shared" si="157"/>
        <v>Friday, July 12, 2024</v>
      </c>
      <c r="F2033" t="str">
        <f t="shared" si="158"/>
        <v>Los Angeles Dodgers</v>
      </c>
      <c r="G2033" t="str">
        <f t="shared" si="159"/>
        <v>Detroit Tigers</v>
      </c>
    </row>
    <row r="2034" spans="2:7" x14ac:dyDescent="0.4">
      <c r="B2034" s="6" t="s">
        <v>1300</v>
      </c>
      <c r="C2034" s="5" t="str">
        <f t="shared" si="155"/>
        <v/>
      </c>
      <c r="D2034" t="str">
        <f t="shared" si="156"/>
        <v>Oakland Athletics @ Philadelphia Phillies</v>
      </c>
      <c r="E2034" t="str">
        <f t="shared" si="157"/>
        <v>Friday, July 12, 2024</v>
      </c>
      <c r="F2034" t="str">
        <f t="shared" si="158"/>
        <v>Oakland Athletics</v>
      </c>
      <c r="G2034" t="str">
        <f t="shared" si="159"/>
        <v>Philadelphia Phillies</v>
      </c>
    </row>
    <row r="2035" spans="2:7" x14ac:dyDescent="0.4">
      <c r="B2035" s="6" t="s">
        <v>1301</v>
      </c>
      <c r="C2035" s="5" t="str">
        <f t="shared" si="155"/>
        <v/>
      </c>
      <c r="D2035" t="str">
        <f t="shared" si="156"/>
        <v>Miami Marlins @ Cincinnati Reds</v>
      </c>
      <c r="E2035" t="str">
        <f t="shared" si="157"/>
        <v>Friday, July 12, 2024</v>
      </c>
      <c r="F2035" t="str">
        <f t="shared" si="158"/>
        <v>Miami Marlins</v>
      </c>
      <c r="G2035" t="str">
        <f t="shared" si="159"/>
        <v>Cincinnati Reds</v>
      </c>
    </row>
    <row r="2036" spans="2:7" x14ac:dyDescent="0.4">
      <c r="B2036" s="6" t="s">
        <v>1302</v>
      </c>
      <c r="C2036" s="5" t="str">
        <f t="shared" si="155"/>
        <v/>
      </c>
      <c r="D2036" t="str">
        <f t="shared" si="156"/>
        <v>Washington Nationals @ Milwaukee Brewers</v>
      </c>
      <c r="E2036" t="str">
        <f t="shared" si="157"/>
        <v>Friday, July 12, 2024</v>
      </c>
      <c r="F2036" t="str">
        <f t="shared" si="158"/>
        <v>Washington Nationals</v>
      </c>
      <c r="G2036" t="str">
        <f t="shared" si="159"/>
        <v>Milwaukee Brewers</v>
      </c>
    </row>
    <row r="2037" spans="2:7" x14ac:dyDescent="0.4">
      <c r="B2037" s="6" t="s">
        <v>896</v>
      </c>
      <c r="C2037" s="5" t="str">
        <f t="shared" si="155"/>
        <v/>
      </c>
      <c r="D2037" t="str">
        <f t="shared" si="156"/>
        <v>Chicago Cubs @ St. Louis Cardinals</v>
      </c>
      <c r="E2037" t="str">
        <f t="shared" si="157"/>
        <v>Friday, July 12, 2024</v>
      </c>
      <c r="F2037" t="str">
        <f t="shared" si="158"/>
        <v>Chicago Cubs</v>
      </c>
      <c r="G2037" t="str">
        <f t="shared" si="159"/>
        <v>St. Louis Cardinals</v>
      </c>
    </row>
    <row r="2038" spans="2:7" x14ac:dyDescent="0.4">
      <c r="B2038" s="6" t="s">
        <v>1292</v>
      </c>
      <c r="C2038" s="5" t="str">
        <f t="shared" si="155"/>
        <v/>
      </c>
      <c r="D2038" t="str">
        <f t="shared" si="156"/>
        <v>Seattle Mariners @ Los Angeles Angels</v>
      </c>
      <c r="E2038" t="str">
        <f t="shared" si="157"/>
        <v>Friday, July 12, 2024</v>
      </c>
      <c r="F2038" t="str">
        <f t="shared" si="158"/>
        <v>Seattle Mariners</v>
      </c>
      <c r="G2038" t="str">
        <f t="shared" si="159"/>
        <v>Los Angeles Angels</v>
      </c>
    </row>
    <row r="2039" spans="2:7" x14ac:dyDescent="0.4">
      <c r="B2039" s="6" t="s">
        <v>1303</v>
      </c>
      <c r="C2039" s="5" t="str">
        <f t="shared" si="155"/>
        <v/>
      </c>
      <c r="D2039" t="str">
        <f t="shared" si="156"/>
        <v>Atlanta Braves @ San Diego Padres</v>
      </c>
      <c r="E2039" t="str">
        <f t="shared" si="157"/>
        <v>Friday, July 12, 2024</v>
      </c>
      <c r="F2039" t="str">
        <f t="shared" si="158"/>
        <v>Atlanta Braves</v>
      </c>
      <c r="G2039" t="str">
        <f t="shared" si="159"/>
        <v>San Diego Padres</v>
      </c>
    </row>
    <row r="2040" spans="2:7" x14ac:dyDescent="0.4">
      <c r="B2040" s="6" t="s">
        <v>1304</v>
      </c>
      <c r="C2040" s="5" t="str">
        <f t="shared" si="155"/>
        <v/>
      </c>
      <c r="D2040" t="str">
        <f t="shared" si="156"/>
        <v>Minnesota Twins @ San Francisco Giants</v>
      </c>
      <c r="E2040" t="str">
        <f t="shared" si="157"/>
        <v>Friday, July 12, 2024</v>
      </c>
      <c r="F2040" t="str">
        <f t="shared" si="158"/>
        <v>Minnesota Twins</v>
      </c>
      <c r="G2040" t="str">
        <f t="shared" si="159"/>
        <v>San Francisco Giants</v>
      </c>
    </row>
    <row r="2041" spans="2:7" ht="18" x14ac:dyDescent="0.4">
      <c r="B2041" s="4" t="s">
        <v>1305</v>
      </c>
      <c r="C2041" s="5" t="str">
        <f t="shared" si="155"/>
        <v>Saturday, July 13, 2024</v>
      </c>
      <c r="D2041" t="str">
        <f t="shared" si="156"/>
        <v/>
      </c>
      <c r="E2041" t="str">
        <f t="shared" si="157"/>
        <v>Saturday, July 13, 2024</v>
      </c>
      <c r="F2041" t="e">
        <f t="shared" si="158"/>
        <v>#VALUE!</v>
      </c>
      <c r="G2041" t="e">
        <f t="shared" si="159"/>
        <v>#VALUE!</v>
      </c>
    </row>
    <row r="2042" spans="2:7" x14ac:dyDescent="0.4">
      <c r="B2042" s="6" t="s">
        <v>1294</v>
      </c>
      <c r="C2042" s="5" t="str">
        <f t="shared" si="155"/>
        <v/>
      </c>
      <c r="D2042" t="str">
        <f t="shared" si="156"/>
        <v>Toronto Blue Jays @ Arizona D'Backs</v>
      </c>
      <c r="E2042" t="str">
        <f t="shared" si="157"/>
        <v>Saturday, July 13, 2024</v>
      </c>
      <c r="F2042" t="str">
        <f t="shared" si="158"/>
        <v>Toronto Blue Jays</v>
      </c>
      <c r="G2042" t="str">
        <f t="shared" si="159"/>
        <v>Arizona D'Backs</v>
      </c>
    </row>
    <row r="2043" spans="2:7" x14ac:dyDescent="0.4">
      <c r="B2043" s="6" t="s">
        <v>678</v>
      </c>
      <c r="C2043" s="5" t="str">
        <f t="shared" si="155"/>
        <v/>
      </c>
      <c r="D2043" t="str">
        <f t="shared" si="156"/>
        <v>New York Yankees @ Baltimore Orioles</v>
      </c>
      <c r="E2043" t="str">
        <f t="shared" si="157"/>
        <v>Saturday, July 13, 2024</v>
      </c>
      <c r="F2043" t="str">
        <f t="shared" si="158"/>
        <v>New York Yankees</v>
      </c>
      <c r="G2043" t="str">
        <f t="shared" si="159"/>
        <v>Baltimore Orioles</v>
      </c>
    </row>
    <row r="2044" spans="2:7" x14ac:dyDescent="0.4">
      <c r="B2044" s="6" t="s">
        <v>1295</v>
      </c>
      <c r="C2044" s="5" t="str">
        <f t="shared" si="155"/>
        <v/>
      </c>
      <c r="D2044" t="str">
        <f t="shared" si="156"/>
        <v>Kansas City Royals @ Boston Red Sox</v>
      </c>
      <c r="E2044" t="str">
        <f t="shared" si="157"/>
        <v>Saturday, July 13, 2024</v>
      </c>
      <c r="F2044" t="str">
        <f t="shared" si="158"/>
        <v>Kansas City Royals</v>
      </c>
      <c r="G2044" t="str">
        <f t="shared" si="159"/>
        <v>Boston Red Sox</v>
      </c>
    </row>
    <row r="2045" spans="2:7" x14ac:dyDescent="0.4">
      <c r="B2045" s="6" t="s">
        <v>1296</v>
      </c>
      <c r="C2045" s="5" t="str">
        <f t="shared" si="155"/>
        <v/>
      </c>
      <c r="D2045" t="str">
        <f t="shared" si="156"/>
        <v>Pittsburgh Pirates @ Chicago White Sox</v>
      </c>
      <c r="E2045" t="str">
        <f t="shared" si="157"/>
        <v>Saturday, July 13, 2024</v>
      </c>
      <c r="F2045" t="str">
        <f t="shared" si="158"/>
        <v>Pittsburgh Pirates</v>
      </c>
      <c r="G2045" t="str">
        <f t="shared" si="159"/>
        <v>Chicago White Sox</v>
      </c>
    </row>
    <row r="2046" spans="2:7" x14ac:dyDescent="0.4">
      <c r="B2046" s="6" t="s">
        <v>530</v>
      </c>
      <c r="C2046" s="5" t="str">
        <f t="shared" si="155"/>
        <v/>
      </c>
      <c r="D2046" t="str">
        <f t="shared" si="156"/>
        <v>Texas Rangers @ Houston Astros</v>
      </c>
      <c r="E2046" t="str">
        <f t="shared" si="157"/>
        <v>Saturday, July 13, 2024</v>
      </c>
      <c r="F2046" t="str">
        <f t="shared" si="158"/>
        <v>Texas Rangers</v>
      </c>
      <c r="G2046" t="str">
        <f t="shared" si="159"/>
        <v>Houston Astros</v>
      </c>
    </row>
    <row r="2047" spans="2:7" x14ac:dyDescent="0.4">
      <c r="B2047" s="6" t="s">
        <v>1297</v>
      </c>
      <c r="C2047" s="5" t="str">
        <f t="shared" si="155"/>
        <v/>
      </c>
      <c r="D2047" t="str">
        <f t="shared" si="156"/>
        <v>Colorado Rockies @ New York Mets</v>
      </c>
      <c r="E2047" t="str">
        <f t="shared" si="157"/>
        <v>Saturday, July 13, 2024</v>
      </c>
      <c r="F2047" t="str">
        <f t="shared" si="158"/>
        <v>Colorado Rockies</v>
      </c>
      <c r="G2047" t="str">
        <f t="shared" si="159"/>
        <v>New York Mets</v>
      </c>
    </row>
    <row r="2048" spans="2:7" x14ac:dyDescent="0.4">
      <c r="B2048" s="6" t="s">
        <v>1306</v>
      </c>
      <c r="C2048" s="5" t="str">
        <f t="shared" si="155"/>
        <v/>
      </c>
      <c r="D2048" t="str">
        <f t="shared" si="156"/>
        <v>Atlanta Braves @ San Diego Padres</v>
      </c>
      <c r="E2048" t="str">
        <f t="shared" si="157"/>
        <v>Saturday, July 13, 2024</v>
      </c>
      <c r="F2048" t="str">
        <f t="shared" si="158"/>
        <v>Atlanta Braves</v>
      </c>
      <c r="G2048" t="str">
        <f t="shared" si="159"/>
        <v>San Diego Padres</v>
      </c>
    </row>
    <row r="2049" spans="2:7" x14ac:dyDescent="0.4">
      <c r="B2049" s="6" t="s">
        <v>1307</v>
      </c>
      <c r="C2049" s="5" t="str">
        <f t="shared" si="155"/>
        <v/>
      </c>
      <c r="D2049" t="str">
        <f t="shared" si="156"/>
        <v>Minnesota Twins @ San Francisco Giants</v>
      </c>
      <c r="E2049" t="str">
        <f t="shared" si="157"/>
        <v>Saturday, July 13, 2024</v>
      </c>
      <c r="F2049" t="str">
        <f t="shared" si="158"/>
        <v>Minnesota Twins</v>
      </c>
      <c r="G2049" t="str">
        <f t="shared" si="159"/>
        <v>San Francisco Giants</v>
      </c>
    </row>
    <row r="2050" spans="2:7" x14ac:dyDescent="0.4">
      <c r="B2050" s="6" t="s">
        <v>903</v>
      </c>
      <c r="C2050" s="5" t="str">
        <f t="shared" si="155"/>
        <v/>
      </c>
      <c r="D2050" t="str">
        <f t="shared" si="156"/>
        <v>Chicago Cubs @ St. Louis Cardinals</v>
      </c>
      <c r="E2050" t="str">
        <f t="shared" si="157"/>
        <v>Saturday, July 13, 2024</v>
      </c>
      <c r="F2050" t="str">
        <f t="shared" si="158"/>
        <v>Chicago Cubs</v>
      </c>
      <c r="G2050" t="str">
        <f t="shared" si="159"/>
        <v>St. Louis Cardinals</v>
      </c>
    </row>
    <row r="2051" spans="2:7" x14ac:dyDescent="0.4">
      <c r="B2051" s="6" t="s">
        <v>1298</v>
      </c>
      <c r="C2051" s="5" t="str">
        <f t="shared" ref="C2051:C2114" si="160">IF(RIGHT(B2051,4)="2024",B2051,"")</f>
        <v/>
      </c>
      <c r="D2051" t="str">
        <f t="shared" ref="D2051:D2114" si="161">IF(C2051="",TRIM(SUBSTITUTE(MID(B2051,IFERROR(SEARCH(":",B2051)+7,1),LEN(B2051)),"TBD","")),"")</f>
        <v>Cleveland Guardians @ Tampa Bay Rays</v>
      </c>
      <c r="E2051" t="str">
        <f t="shared" si="157"/>
        <v>Saturday, July 13, 2024</v>
      </c>
      <c r="F2051" t="str">
        <f t="shared" si="158"/>
        <v>Cleveland Guardians</v>
      </c>
      <c r="G2051" t="str">
        <f t="shared" si="159"/>
        <v>Tampa Bay Rays</v>
      </c>
    </row>
    <row r="2052" spans="2:7" x14ac:dyDescent="0.4">
      <c r="B2052" s="6" t="s">
        <v>1308</v>
      </c>
      <c r="C2052" s="5" t="str">
        <f t="shared" si="160"/>
        <v/>
      </c>
      <c r="D2052" t="str">
        <f t="shared" si="161"/>
        <v>Los Angeles Dodgers @ Detroit Tigers</v>
      </c>
      <c r="E2052" t="str">
        <f t="shared" ref="E2052:E2115" si="162">IF(C2052="",E2051,C2052)</f>
        <v>Saturday, July 13, 2024</v>
      </c>
      <c r="F2052" t="str">
        <f t="shared" ref="F2052:F2115" si="163">TRIM(SUBSTITUTE(TRIM(LEFT(D2052, SEARCH("@", D2052) - 1)),"TBD",""))</f>
        <v>Los Angeles Dodgers</v>
      </c>
      <c r="G2052" t="str">
        <f t="shared" ref="G2052:G2115" si="164">TRIM(MID(B2052, SEARCH("@", B2052) + 1, LEN(B2052)))</f>
        <v>Detroit Tigers</v>
      </c>
    </row>
    <row r="2053" spans="2:7" x14ac:dyDescent="0.4">
      <c r="B2053" s="6" t="s">
        <v>1309</v>
      </c>
      <c r="C2053" s="5" t="str">
        <f t="shared" si="160"/>
        <v/>
      </c>
      <c r="D2053" t="str">
        <f t="shared" si="161"/>
        <v>Oakland Athletics @ Philadelphia Phillies</v>
      </c>
      <c r="E2053" t="str">
        <f t="shared" si="162"/>
        <v>Saturday, July 13, 2024</v>
      </c>
      <c r="F2053" t="str">
        <f t="shared" si="163"/>
        <v>Oakland Athletics</v>
      </c>
      <c r="G2053" t="str">
        <f t="shared" si="164"/>
        <v>Philadelphia Phillies</v>
      </c>
    </row>
    <row r="2054" spans="2:7" x14ac:dyDescent="0.4">
      <c r="B2054" s="6" t="s">
        <v>1310</v>
      </c>
      <c r="C2054" s="5" t="str">
        <f t="shared" si="160"/>
        <v/>
      </c>
      <c r="D2054" t="str">
        <f t="shared" si="161"/>
        <v>Miami Marlins @ Cincinnati Reds</v>
      </c>
      <c r="E2054" t="str">
        <f t="shared" si="162"/>
        <v>Saturday, July 13, 2024</v>
      </c>
      <c r="F2054" t="str">
        <f t="shared" si="163"/>
        <v>Miami Marlins</v>
      </c>
      <c r="G2054" t="str">
        <f t="shared" si="164"/>
        <v>Cincinnati Reds</v>
      </c>
    </row>
    <row r="2055" spans="2:7" x14ac:dyDescent="0.4">
      <c r="B2055" s="6" t="s">
        <v>1311</v>
      </c>
      <c r="C2055" s="5" t="str">
        <f t="shared" si="160"/>
        <v/>
      </c>
      <c r="D2055" t="str">
        <f t="shared" si="161"/>
        <v>Washington Nationals @ Milwaukee Brewers</v>
      </c>
      <c r="E2055" t="str">
        <f t="shared" si="162"/>
        <v>Saturday, July 13, 2024</v>
      </c>
      <c r="F2055" t="str">
        <f t="shared" si="163"/>
        <v>Washington Nationals</v>
      </c>
      <c r="G2055" t="str">
        <f t="shared" si="164"/>
        <v>Milwaukee Brewers</v>
      </c>
    </row>
    <row r="2056" spans="2:7" x14ac:dyDescent="0.4">
      <c r="B2056" s="6" t="s">
        <v>1292</v>
      </c>
      <c r="C2056" s="5" t="str">
        <f t="shared" si="160"/>
        <v/>
      </c>
      <c r="D2056" t="str">
        <f t="shared" si="161"/>
        <v>Seattle Mariners @ Los Angeles Angels</v>
      </c>
      <c r="E2056" t="str">
        <f t="shared" si="162"/>
        <v>Saturday, July 13, 2024</v>
      </c>
      <c r="F2056" t="str">
        <f t="shared" si="163"/>
        <v>Seattle Mariners</v>
      </c>
      <c r="G2056" t="str">
        <f t="shared" si="164"/>
        <v>Los Angeles Angels</v>
      </c>
    </row>
    <row r="2057" spans="2:7" ht="18" x14ac:dyDescent="0.4">
      <c r="B2057" s="4" t="s">
        <v>1312</v>
      </c>
      <c r="C2057" s="5" t="str">
        <f t="shared" si="160"/>
        <v>Sunday, July 14, 2024</v>
      </c>
      <c r="D2057" t="str">
        <f t="shared" si="161"/>
        <v/>
      </c>
      <c r="E2057" t="str">
        <f t="shared" si="162"/>
        <v>Sunday, July 14, 2024</v>
      </c>
      <c r="F2057" t="e">
        <f t="shared" si="163"/>
        <v>#VALUE!</v>
      </c>
      <c r="G2057" t="e">
        <f t="shared" si="164"/>
        <v>#VALUE!</v>
      </c>
    </row>
    <row r="2058" spans="2:7" x14ac:dyDescent="0.4">
      <c r="B2058" s="6" t="s">
        <v>1294</v>
      </c>
      <c r="C2058" s="5" t="str">
        <f t="shared" si="160"/>
        <v/>
      </c>
      <c r="D2058" t="str">
        <f t="shared" si="161"/>
        <v>Toronto Blue Jays @ Arizona D'Backs</v>
      </c>
      <c r="E2058" t="str">
        <f t="shared" si="162"/>
        <v>Sunday, July 14, 2024</v>
      </c>
      <c r="F2058" t="str">
        <f t="shared" si="163"/>
        <v>Toronto Blue Jays</v>
      </c>
      <c r="G2058" t="str">
        <f t="shared" si="164"/>
        <v>Arizona D'Backs</v>
      </c>
    </row>
    <row r="2059" spans="2:7" x14ac:dyDescent="0.4">
      <c r="B2059" s="6" t="s">
        <v>678</v>
      </c>
      <c r="C2059" s="5" t="str">
        <f t="shared" si="160"/>
        <v/>
      </c>
      <c r="D2059" t="str">
        <f t="shared" si="161"/>
        <v>New York Yankees @ Baltimore Orioles</v>
      </c>
      <c r="E2059" t="str">
        <f t="shared" si="162"/>
        <v>Sunday, July 14, 2024</v>
      </c>
      <c r="F2059" t="str">
        <f t="shared" si="163"/>
        <v>New York Yankees</v>
      </c>
      <c r="G2059" t="str">
        <f t="shared" si="164"/>
        <v>Baltimore Orioles</v>
      </c>
    </row>
    <row r="2060" spans="2:7" x14ac:dyDescent="0.4">
      <c r="B2060" s="6" t="s">
        <v>1295</v>
      </c>
      <c r="C2060" s="5" t="str">
        <f t="shared" si="160"/>
        <v/>
      </c>
      <c r="D2060" t="str">
        <f t="shared" si="161"/>
        <v>Kansas City Royals @ Boston Red Sox</v>
      </c>
      <c r="E2060" t="str">
        <f t="shared" si="162"/>
        <v>Sunday, July 14, 2024</v>
      </c>
      <c r="F2060" t="str">
        <f t="shared" si="163"/>
        <v>Kansas City Royals</v>
      </c>
      <c r="G2060" t="str">
        <f t="shared" si="164"/>
        <v>Boston Red Sox</v>
      </c>
    </row>
    <row r="2061" spans="2:7" x14ac:dyDescent="0.4">
      <c r="B2061" s="6" t="s">
        <v>1296</v>
      </c>
      <c r="C2061" s="5" t="str">
        <f t="shared" si="160"/>
        <v/>
      </c>
      <c r="D2061" t="str">
        <f t="shared" si="161"/>
        <v>Pittsburgh Pirates @ Chicago White Sox</v>
      </c>
      <c r="E2061" t="str">
        <f t="shared" si="162"/>
        <v>Sunday, July 14, 2024</v>
      </c>
      <c r="F2061" t="str">
        <f t="shared" si="163"/>
        <v>Pittsburgh Pirates</v>
      </c>
      <c r="G2061" t="str">
        <f t="shared" si="164"/>
        <v>Chicago White Sox</v>
      </c>
    </row>
    <row r="2062" spans="2:7" x14ac:dyDescent="0.4">
      <c r="B2062" s="6" t="s">
        <v>530</v>
      </c>
      <c r="C2062" s="5" t="str">
        <f t="shared" si="160"/>
        <v/>
      </c>
      <c r="D2062" t="str">
        <f t="shared" si="161"/>
        <v>Texas Rangers @ Houston Astros</v>
      </c>
      <c r="E2062" t="str">
        <f t="shared" si="162"/>
        <v>Sunday, July 14, 2024</v>
      </c>
      <c r="F2062" t="str">
        <f t="shared" si="163"/>
        <v>Texas Rangers</v>
      </c>
      <c r="G2062" t="str">
        <f t="shared" si="164"/>
        <v>Houston Astros</v>
      </c>
    </row>
    <row r="2063" spans="2:7" x14ac:dyDescent="0.4">
      <c r="B2063" s="6" t="s">
        <v>1297</v>
      </c>
      <c r="C2063" s="5" t="str">
        <f t="shared" si="160"/>
        <v/>
      </c>
      <c r="D2063" t="str">
        <f t="shared" si="161"/>
        <v>Colorado Rockies @ New York Mets</v>
      </c>
      <c r="E2063" t="str">
        <f t="shared" si="162"/>
        <v>Sunday, July 14, 2024</v>
      </c>
      <c r="F2063" t="str">
        <f t="shared" si="163"/>
        <v>Colorado Rockies</v>
      </c>
      <c r="G2063" t="str">
        <f t="shared" si="164"/>
        <v>New York Mets</v>
      </c>
    </row>
    <row r="2064" spans="2:7" x14ac:dyDescent="0.4">
      <c r="B2064" s="6" t="s">
        <v>1298</v>
      </c>
      <c r="C2064" s="5" t="str">
        <f t="shared" si="160"/>
        <v/>
      </c>
      <c r="D2064" t="str">
        <f t="shared" si="161"/>
        <v>Cleveland Guardians @ Tampa Bay Rays</v>
      </c>
      <c r="E2064" t="str">
        <f t="shared" si="162"/>
        <v>Sunday, July 14, 2024</v>
      </c>
      <c r="F2064" t="str">
        <f t="shared" si="163"/>
        <v>Cleveland Guardians</v>
      </c>
      <c r="G2064" t="str">
        <f t="shared" si="164"/>
        <v>Tampa Bay Rays</v>
      </c>
    </row>
    <row r="2065" spans="2:7" x14ac:dyDescent="0.4">
      <c r="B2065" s="6" t="s">
        <v>1313</v>
      </c>
      <c r="C2065" s="5" t="str">
        <f t="shared" si="160"/>
        <v/>
      </c>
      <c r="D2065" t="str">
        <f t="shared" si="161"/>
        <v>Oakland Athletics @ Philadelphia Phillies</v>
      </c>
      <c r="E2065" t="str">
        <f t="shared" si="162"/>
        <v>Sunday, July 14, 2024</v>
      </c>
      <c r="F2065" t="str">
        <f t="shared" si="163"/>
        <v>Oakland Athletics</v>
      </c>
      <c r="G2065" t="str">
        <f t="shared" si="164"/>
        <v>Philadelphia Phillies</v>
      </c>
    </row>
    <row r="2066" spans="2:7" x14ac:dyDescent="0.4">
      <c r="B2066" s="6" t="s">
        <v>1314</v>
      </c>
      <c r="C2066" s="5" t="str">
        <f t="shared" si="160"/>
        <v/>
      </c>
      <c r="D2066" t="str">
        <f t="shared" si="161"/>
        <v>Miami Marlins @ Cincinnati Reds</v>
      </c>
      <c r="E2066" t="str">
        <f t="shared" si="162"/>
        <v>Sunday, July 14, 2024</v>
      </c>
      <c r="F2066" t="str">
        <f t="shared" si="163"/>
        <v>Miami Marlins</v>
      </c>
      <c r="G2066" t="str">
        <f t="shared" si="164"/>
        <v>Cincinnati Reds</v>
      </c>
    </row>
    <row r="2067" spans="2:7" x14ac:dyDescent="0.4">
      <c r="B2067" s="6" t="s">
        <v>1315</v>
      </c>
      <c r="C2067" s="5" t="str">
        <f t="shared" si="160"/>
        <v/>
      </c>
      <c r="D2067" t="str">
        <f t="shared" si="161"/>
        <v>Los Angeles Dodgers @ Detroit Tigers</v>
      </c>
      <c r="E2067" t="str">
        <f t="shared" si="162"/>
        <v>Sunday, July 14, 2024</v>
      </c>
      <c r="F2067" t="str">
        <f t="shared" si="163"/>
        <v>Los Angeles Dodgers</v>
      </c>
      <c r="G2067" t="str">
        <f t="shared" si="164"/>
        <v>Detroit Tigers</v>
      </c>
    </row>
    <row r="2068" spans="2:7" x14ac:dyDescent="0.4">
      <c r="B2068" s="6" t="s">
        <v>1316</v>
      </c>
      <c r="C2068" s="5" t="str">
        <f t="shared" si="160"/>
        <v/>
      </c>
      <c r="D2068" t="str">
        <f t="shared" si="161"/>
        <v>Washington Nationals @ Milwaukee Brewers</v>
      </c>
      <c r="E2068" t="str">
        <f t="shared" si="162"/>
        <v>Sunday, July 14, 2024</v>
      </c>
      <c r="F2068" t="str">
        <f t="shared" si="163"/>
        <v>Washington Nationals</v>
      </c>
      <c r="G2068" t="str">
        <f t="shared" si="164"/>
        <v>Milwaukee Brewers</v>
      </c>
    </row>
    <row r="2069" spans="2:7" x14ac:dyDescent="0.4">
      <c r="B2069" s="6" t="s">
        <v>912</v>
      </c>
      <c r="C2069" s="5" t="str">
        <f t="shared" si="160"/>
        <v/>
      </c>
      <c r="D2069" t="str">
        <f t="shared" si="161"/>
        <v>Chicago Cubs @ St. Louis Cardinals</v>
      </c>
      <c r="E2069" t="str">
        <f t="shared" si="162"/>
        <v>Sunday, July 14, 2024</v>
      </c>
      <c r="F2069" t="str">
        <f t="shared" si="163"/>
        <v>Chicago Cubs</v>
      </c>
      <c r="G2069" t="str">
        <f t="shared" si="164"/>
        <v>St. Louis Cardinals</v>
      </c>
    </row>
    <row r="2070" spans="2:7" x14ac:dyDescent="0.4">
      <c r="B2070" s="6" t="s">
        <v>1317</v>
      </c>
      <c r="C2070" s="5" t="str">
        <f t="shared" si="160"/>
        <v/>
      </c>
      <c r="D2070" t="str">
        <f t="shared" si="161"/>
        <v>Minnesota Twins @ San Francisco Giants</v>
      </c>
      <c r="E2070" t="str">
        <f t="shared" si="162"/>
        <v>Sunday, July 14, 2024</v>
      </c>
      <c r="F2070" t="str">
        <f t="shared" si="163"/>
        <v>Minnesota Twins</v>
      </c>
      <c r="G2070" t="str">
        <f t="shared" si="164"/>
        <v>San Francisco Giants</v>
      </c>
    </row>
    <row r="2071" spans="2:7" x14ac:dyDescent="0.4">
      <c r="B2071" s="6" t="s">
        <v>1318</v>
      </c>
      <c r="C2071" s="5" t="str">
        <f t="shared" si="160"/>
        <v/>
      </c>
      <c r="D2071" t="str">
        <f t="shared" si="161"/>
        <v>Seattle Mariners @ Los Angeles Angels</v>
      </c>
      <c r="E2071" t="str">
        <f t="shared" si="162"/>
        <v>Sunday, July 14, 2024</v>
      </c>
      <c r="F2071" t="str">
        <f t="shared" si="163"/>
        <v>Seattle Mariners</v>
      </c>
      <c r="G2071" t="str">
        <f t="shared" si="164"/>
        <v>Los Angeles Angels</v>
      </c>
    </row>
    <row r="2072" spans="2:7" x14ac:dyDescent="0.4">
      <c r="B2072" s="6" t="s">
        <v>1319</v>
      </c>
      <c r="C2072" s="5" t="str">
        <f t="shared" si="160"/>
        <v/>
      </c>
      <c r="D2072" t="str">
        <f t="shared" si="161"/>
        <v>Atlanta Braves @ San Diego Padres</v>
      </c>
      <c r="E2072" t="str">
        <f t="shared" si="162"/>
        <v>Sunday, July 14, 2024</v>
      </c>
      <c r="F2072" t="str">
        <f t="shared" si="163"/>
        <v>Atlanta Braves</v>
      </c>
      <c r="G2072" t="str">
        <f t="shared" si="164"/>
        <v>San Diego Padres</v>
      </c>
    </row>
    <row r="2073" spans="2:7" ht="18" x14ac:dyDescent="0.4">
      <c r="B2073" s="4" t="s">
        <v>1320</v>
      </c>
      <c r="C2073" s="5" t="str">
        <f t="shared" si="160"/>
        <v>Friday, July 19, 2024</v>
      </c>
      <c r="D2073" t="str">
        <f t="shared" si="161"/>
        <v/>
      </c>
      <c r="E2073" t="str">
        <f t="shared" si="162"/>
        <v>Friday, July 19, 2024</v>
      </c>
      <c r="F2073" t="e">
        <f t="shared" si="163"/>
        <v>#VALUE!</v>
      </c>
      <c r="G2073" t="e">
        <f t="shared" si="164"/>
        <v>#VALUE!</v>
      </c>
    </row>
    <row r="2074" spans="2:7" x14ac:dyDescent="0.4">
      <c r="B2074" s="6" t="s">
        <v>1321</v>
      </c>
      <c r="C2074" s="5" t="str">
        <f t="shared" si="160"/>
        <v/>
      </c>
      <c r="D2074" t="str">
        <f t="shared" si="161"/>
        <v>St. Louis Cardinals @ Atlanta Braves</v>
      </c>
      <c r="E2074" t="str">
        <f t="shared" si="162"/>
        <v>Friday, July 19, 2024</v>
      </c>
      <c r="F2074" t="str">
        <f t="shared" si="163"/>
        <v>St. Louis Cardinals</v>
      </c>
      <c r="G2074" t="str">
        <f t="shared" si="164"/>
        <v>Atlanta Braves</v>
      </c>
    </row>
    <row r="2075" spans="2:7" x14ac:dyDescent="0.4">
      <c r="B2075" s="6" t="s">
        <v>1322</v>
      </c>
      <c r="C2075" s="5" t="str">
        <f t="shared" si="160"/>
        <v/>
      </c>
      <c r="D2075" t="str">
        <f t="shared" si="161"/>
        <v>San Diego Padres @ Cleveland Guardians</v>
      </c>
      <c r="E2075" t="str">
        <f t="shared" si="162"/>
        <v>Friday, July 19, 2024</v>
      </c>
      <c r="F2075" t="str">
        <f t="shared" si="163"/>
        <v>San Diego Padres</v>
      </c>
      <c r="G2075" t="str">
        <f t="shared" si="164"/>
        <v>Cleveland Guardians</v>
      </c>
    </row>
    <row r="2076" spans="2:7" x14ac:dyDescent="0.4">
      <c r="B2076" s="6" t="s">
        <v>1219</v>
      </c>
      <c r="C2076" s="5" t="str">
        <f t="shared" si="160"/>
        <v/>
      </c>
      <c r="D2076" t="str">
        <f t="shared" si="161"/>
        <v>Los Angeles Angels @ Oakland Athletics</v>
      </c>
      <c r="E2076" t="str">
        <f t="shared" si="162"/>
        <v>Friday, July 19, 2024</v>
      </c>
      <c r="F2076" t="str">
        <f t="shared" si="163"/>
        <v>Los Angeles Angels</v>
      </c>
      <c r="G2076" t="str">
        <f t="shared" si="164"/>
        <v>Oakland Athletics</v>
      </c>
    </row>
    <row r="2077" spans="2:7" x14ac:dyDescent="0.4">
      <c r="B2077" s="6" t="s">
        <v>1323</v>
      </c>
      <c r="C2077" s="5" t="str">
        <f t="shared" si="160"/>
        <v/>
      </c>
      <c r="D2077" t="str">
        <f t="shared" si="161"/>
        <v>Philadelphia Phillies @ Pittsburgh Pirates</v>
      </c>
      <c r="E2077" t="str">
        <f t="shared" si="162"/>
        <v>Friday, July 19, 2024</v>
      </c>
      <c r="F2077" t="str">
        <f t="shared" si="163"/>
        <v>Philadelphia Phillies</v>
      </c>
      <c r="G2077" t="str">
        <f t="shared" si="164"/>
        <v>Pittsburgh Pirates</v>
      </c>
    </row>
    <row r="2078" spans="2:7" x14ac:dyDescent="0.4">
      <c r="B2078" s="6" t="s">
        <v>921</v>
      </c>
      <c r="C2078" s="5" t="str">
        <f t="shared" si="160"/>
        <v/>
      </c>
      <c r="D2078" t="str">
        <f t="shared" si="161"/>
        <v>Houston Astros @ Seattle Mariners</v>
      </c>
      <c r="E2078" t="str">
        <f t="shared" si="162"/>
        <v>Friday, July 19, 2024</v>
      </c>
      <c r="F2078" t="str">
        <f t="shared" si="163"/>
        <v>Houston Astros</v>
      </c>
      <c r="G2078" t="str">
        <f t="shared" si="164"/>
        <v>Seattle Mariners</v>
      </c>
    </row>
    <row r="2079" spans="2:7" x14ac:dyDescent="0.4">
      <c r="B2079" s="6" t="s">
        <v>1324</v>
      </c>
      <c r="C2079" s="5" t="str">
        <f t="shared" si="160"/>
        <v/>
      </c>
      <c r="D2079" t="str">
        <f t="shared" si="161"/>
        <v>Arizona D'Backs @ Chicago Cubs</v>
      </c>
      <c r="E2079" t="str">
        <f t="shared" si="162"/>
        <v>Friday, July 19, 2024</v>
      </c>
      <c r="F2079" t="str">
        <f t="shared" si="163"/>
        <v>Arizona D'Backs</v>
      </c>
      <c r="G2079" t="str">
        <f t="shared" si="164"/>
        <v>Chicago Cubs</v>
      </c>
    </row>
    <row r="2080" spans="2:7" x14ac:dyDescent="0.4">
      <c r="B2080" s="6" t="s">
        <v>1325</v>
      </c>
      <c r="C2080" s="5" t="str">
        <f t="shared" si="160"/>
        <v/>
      </c>
      <c r="D2080" t="str">
        <f t="shared" si="161"/>
        <v>Cincinnati Reds @ Washington Nationals</v>
      </c>
      <c r="E2080" t="str">
        <f t="shared" si="162"/>
        <v>Friday, July 19, 2024</v>
      </c>
      <c r="F2080" t="str">
        <f t="shared" si="163"/>
        <v>Cincinnati Reds</v>
      </c>
      <c r="G2080" t="str">
        <f t="shared" si="164"/>
        <v>Washington Nationals</v>
      </c>
    </row>
    <row r="2081" spans="2:7" x14ac:dyDescent="0.4">
      <c r="B2081" s="6" t="s">
        <v>585</v>
      </c>
      <c r="C2081" s="5" t="str">
        <f t="shared" si="160"/>
        <v/>
      </c>
      <c r="D2081" t="str">
        <f t="shared" si="161"/>
        <v>Tampa Bay Rays @ New York Yankees</v>
      </c>
      <c r="E2081" t="str">
        <f t="shared" si="162"/>
        <v>Friday, July 19, 2024</v>
      </c>
      <c r="F2081" t="str">
        <f t="shared" si="163"/>
        <v>Tampa Bay Rays</v>
      </c>
      <c r="G2081" t="str">
        <f t="shared" si="164"/>
        <v>New York Yankees</v>
      </c>
    </row>
    <row r="2082" spans="2:7" x14ac:dyDescent="0.4">
      <c r="B2082" s="6" t="s">
        <v>1326</v>
      </c>
      <c r="C2082" s="5" t="str">
        <f t="shared" si="160"/>
        <v/>
      </c>
      <c r="D2082" t="str">
        <f t="shared" si="161"/>
        <v>Detroit Tigers @ Toronto Blue Jays</v>
      </c>
      <c r="E2082" t="str">
        <f t="shared" si="162"/>
        <v>Friday, July 19, 2024</v>
      </c>
      <c r="F2082" t="str">
        <f t="shared" si="163"/>
        <v>Detroit Tigers</v>
      </c>
      <c r="G2082" t="str">
        <f t="shared" si="164"/>
        <v>Toronto Blue Jays</v>
      </c>
    </row>
    <row r="2083" spans="2:7" x14ac:dyDescent="0.4">
      <c r="B2083" s="6" t="s">
        <v>833</v>
      </c>
      <c r="C2083" s="5" t="str">
        <f t="shared" si="160"/>
        <v/>
      </c>
      <c r="D2083" t="str">
        <f t="shared" si="161"/>
        <v>New York Mets @ Miami Marlins</v>
      </c>
      <c r="E2083" t="str">
        <f t="shared" si="162"/>
        <v>Friday, July 19, 2024</v>
      </c>
      <c r="F2083" t="str">
        <f t="shared" si="163"/>
        <v>New York Mets</v>
      </c>
      <c r="G2083" t="str">
        <f t="shared" si="164"/>
        <v>Miami Marlins</v>
      </c>
    </row>
    <row r="2084" spans="2:7" x14ac:dyDescent="0.4">
      <c r="B2084" s="6" t="s">
        <v>1327</v>
      </c>
      <c r="C2084" s="5" t="str">
        <f t="shared" si="160"/>
        <v/>
      </c>
      <c r="D2084" t="str">
        <f t="shared" si="161"/>
        <v>Baltimore Orioles @ Texas Rangers</v>
      </c>
      <c r="E2084" t="str">
        <f t="shared" si="162"/>
        <v>Friday, July 19, 2024</v>
      </c>
      <c r="F2084" t="str">
        <f t="shared" si="163"/>
        <v>Baltimore Orioles</v>
      </c>
      <c r="G2084" t="str">
        <f t="shared" si="164"/>
        <v>Texas Rangers</v>
      </c>
    </row>
    <row r="2085" spans="2:7" x14ac:dyDescent="0.4">
      <c r="B2085" s="6" t="s">
        <v>1328</v>
      </c>
      <c r="C2085" s="5" t="str">
        <f t="shared" si="160"/>
        <v/>
      </c>
      <c r="D2085" t="str">
        <f t="shared" si="161"/>
        <v>Chicago White Sox @ Kansas City Royals</v>
      </c>
      <c r="E2085" t="str">
        <f t="shared" si="162"/>
        <v>Friday, July 19, 2024</v>
      </c>
      <c r="F2085" t="str">
        <f t="shared" si="163"/>
        <v>Chicago White Sox</v>
      </c>
      <c r="G2085" t="str">
        <f t="shared" si="164"/>
        <v>Kansas City Royals</v>
      </c>
    </row>
    <row r="2086" spans="2:7" x14ac:dyDescent="0.4">
      <c r="B2086" s="6" t="s">
        <v>751</v>
      </c>
      <c r="C2086" s="5" t="str">
        <f t="shared" si="160"/>
        <v/>
      </c>
      <c r="D2086" t="str">
        <f t="shared" si="161"/>
        <v>San Francisco Giants @ Colorado Rockies</v>
      </c>
      <c r="E2086" t="str">
        <f t="shared" si="162"/>
        <v>Friday, July 19, 2024</v>
      </c>
      <c r="F2086" t="str">
        <f t="shared" si="163"/>
        <v>San Francisco Giants</v>
      </c>
      <c r="G2086" t="str">
        <f t="shared" si="164"/>
        <v>Colorado Rockies</v>
      </c>
    </row>
    <row r="2087" spans="2:7" x14ac:dyDescent="0.4">
      <c r="B2087" s="6" t="s">
        <v>1329</v>
      </c>
      <c r="C2087" s="5" t="str">
        <f t="shared" si="160"/>
        <v/>
      </c>
      <c r="D2087" t="str">
        <f t="shared" si="161"/>
        <v>Boston Red Sox @ Los Angeles Dodgers</v>
      </c>
      <c r="E2087" t="str">
        <f t="shared" si="162"/>
        <v>Friday, July 19, 2024</v>
      </c>
      <c r="F2087" t="str">
        <f t="shared" si="163"/>
        <v>Boston Red Sox</v>
      </c>
      <c r="G2087" t="str">
        <f t="shared" si="164"/>
        <v>Los Angeles Dodgers</v>
      </c>
    </row>
    <row r="2088" spans="2:7" ht="18" x14ac:dyDescent="0.4">
      <c r="B2088" s="4" t="s">
        <v>1330</v>
      </c>
      <c r="C2088" s="5" t="str">
        <f t="shared" si="160"/>
        <v>Saturday, July 20, 2024</v>
      </c>
      <c r="D2088" t="str">
        <f t="shared" si="161"/>
        <v/>
      </c>
      <c r="E2088" t="str">
        <f t="shared" si="162"/>
        <v>Saturday, July 20, 2024</v>
      </c>
      <c r="F2088" t="e">
        <f t="shared" si="163"/>
        <v>#VALUE!</v>
      </c>
      <c r="G2088" t="e">
        <f t="shared" si="164"/>
        <v>#VALUE!</v>
      </c>
    </row>
    <row r="2089" spans="2:7" x14ac:dyDescent="0.4">
      <c r="B2089" s="6" t="s">
        <v>1321</v>
      </c>
      <c r="C2089" s="5" t="str">
        <f t="shared" si="160"/>
        <v/>
      </c>
      <c r="D2089" t="str">
        <f t="shared" si="161"/>
        <v>St. Louis Cardinals @ Atlanta Braves</v>
      </c>
      <c r="E2089" t="str">
        <f t="shared" si="162"/>
        <v>Saturday, July 20, 2024</v>
      </c>
      <c r="F2089" t="str">
        <f t="shared" si="163"/>
        <v>St. Louis Cardinals</v>
      </c>
      <c r="G2089" t="str">
        <f t="shared" si="164"/>
        <v>Atlanta Braves</v>
      </c>
    </row>
    <row r="2090" spans="2:7" x14ac:dyDescent="0.4">
      <c r="B2090" s="6" t="s">
        <v>1322</v>
      </c>
      <c r="C2090" s="5" t="str">
        <f t="shared" si="160"/>
        <v/>
      </c>
      <c r="D2090" t="str">
        <f t="shared" si="161"/>
        <v>San Diego Padres @ Cleveland Guardians</v>
      </c>
      <c r="E2090" t="str">
        <f t="shared" si="162"/>
        <v>Saturday, July 20, 2024</v>
      </c>
      <c r="F2090" t="str">
        <f t="shared" si="163"/>
        <v>San Diego Padres</v>
      </c>
      <c r="G2090" t="str">
        <f t="shared" si="164"/>
        <v>Cleveland Guardians</v>
      </c>
    </row>
    <row r="2091" spans="2:7" x14ac:dyDescent="0.4">
      <c r="B2091" s="6" t="s">
        <v>594</v>
      </c>
      <c r="C2091" s="5" t="str">
        <f t="shared" si="160"/>
        <v/>
      </c>
      <c r="D2091" t="str">
        <f t="shared" si="161"/>
        <v>Tampa Bay Rays @ New York Yankees</v>
      </c>
      <c r="E2091" t="str">
        <f t="shared" si="162"/>
        <v>Saturday, July 20, 2024</v>
      </c>
      <c r="F2091" t="str">
        <f t="shared" si="163"/>
        <v>Tampa Bay Rays</v>
      </c>
      <c r="G2091" t="str">
        <f t="shared" si="164"/>
        <v>New York Yankees</v>
      </c>
    </row>
    <row r="2092" spans="2:7" x14ac:dyDescent="0.4">
      <c r="B2092" s="6" t="s">
        <v>1219</v>
      </c>
      <c r="C2092" s="5" t="str">
        <f t="shared" si="160"/>
        <v/>
      </c>
      <c r="D2092" t="str">
        <f t="shared" si="161"/>
        <v>Los Angeles Angels @ Oakland Athletics</v>
      </c>
      <c r="E2092" t="str">
        <f t="shared" si="162"/>
        <v>Saturday, July 20, 2024</v>
      </c>
      <c r="F2092" t="str">
        <f t="shared" si="163"/>
        <v>Los Angeles Angels</v>
      </c>
      <c r="G2092" t="str">
        <f t="shared" si="164"/>
        <v>Oakland Athletics</v>
      </c>
    </row>
    <row r="2093" spans="2:7" x14ac:dyDescent="0.4">
      <c r="B2093" s="6" t="s">
        <v>1323</v>
      </c>
      <c r="C2093" s="5" t="str">
        <f t="shared" si="160"/>
        <v/>
      </c>
      <c r="D2093" t="str">
        <f t="shared" si="161"/>
        <v>Philadelphia Phillies @ Pittsburgh Pirates</v>
      </c>
      <c r="E2093" t="str">
        <f t="shared" si="162"/>
        <v>Saturday, July 20, 2024</v>
      </c>
      <c r="F2093" t="str">
        <f t="shared" si="163"/>
        <v>Philadelphia Phillies</v>
      </c>
      <c r="G2093" t="str">
        <f t="shared" si="164"/>
        <v>Pittsburgh Pirates</v>
      </c>
    </row>
    <row r="2094" spans="2:7" x14ac:dyDescent="0.4">
      <c r="B2094" s="6" t="s">
        <v>921</v>
      </c>
      <c r="C2094" s="5" t="str">
        <f t="shared" si="160"/>
        <v/>
      </c>
      <c r="D2094" t="str">
        <f t="shared" si="161"/>
        <v>Houston Astros @ Seattle Mariners</v>
      </c>
      <c r="E2094" t="str">
        <f t="shared" si="162"/>
        <v>Saturday, July 20, 2024</v>
      </c>
      <c r="F2094" t="str">
        <f t="shared" si="163"/>
        <v>Houston Astros</v>
      </c>
      <c r="G2094" t="str">
        <f t="shared" si="164"/>
        <v>Seattle Mariners</v>
      </c>
    </row>
    <row r="2095" spans="2:7" x14ac:dyDescent="0.4">
      <c r="B2095" s="6" t="s">
        <v>1324</v>
      </c>
      <c r="C2095" s="5" t="str">
        <f t="shared" si="160"/>
        <v/>
      </c>
      <c r="D2095" t="str">
        <f t="shared" si="161"/>
        <v>Arizona D'Backs @ Chicago Cubs</v>
      </c>
      <c r="E2095" t="str">
        <f t="shared" si="162"/>
        <v>Saturday, July 20, 2024</v>
      </c>
      <c r="F2095" t="str">
        <f t="shared" si="163"/>
        <v>Arizona D'Backs</v>
      </c>
      <c r="G2095" t="str">
        <f t="shared" si="164"/>
        <v>Chicago Cubs</v>
      </c>
    </row>
    <row r="2096" spans="2:7" x14ac:dyDescent="0.4">
      <c r="B2096" s="6" t="s">
        <v>1331</v>
      </c>
      <c r="C2096" s="5" t="str">
        <f t="shared" si="160"/>
        <v/>
      </c>
      <c r="D2096" t="str">
        <f t="shared" si="161"/>
        <v>Detroit Tigers @ Toronto Blue Jays</v>
      </c>
      <c r="E2096" t="str">
        <f t="shared" si="162"/>
        <v>Saturday, July 20, 2024</v>
      </c>
      <c r="F2096" t="str">
        <f t="shared" si="163"/>
        <v>Detroit Tigers</v>
      </c>
      <c r="G2096" t="str">
        <f t="shared" si="164"/>
        <v>Toronto Blue Jays</v>
      </c>
    </row>
    <row r="2097" spans="2:7" x14ac:dyDescent="0.4">
      <c r="B2097" s="6" t="s">
        <v>842</v>
      </c>
      <c r="C2097" s="5" t="str">
        <f t="shared" si="160"/>
        <v/>
      </c>
      <c r="D2097" t="str">
        <f t="shared" si="161"/>
        <v>New York Mets @ Miami Marlins</v>
      </c>
      <c r="E2097" t="str">
        <f t="shared" si="162"/>
        <v>Saturday, July 20, 2024</v>
      </c>
      <c r="F2097" t="str">
        <f t="shared" si="163"/>
        <v>New York Mets</v>
      </c>
      <c r="G2097" t="str">
        <f t="shared" si="164"/>
        <v>Miami Marlins</v>
      </c>
    </row>
    <row r="2098" spans="2:7" x14ac:dyDescent="0.4">
      <c r="B2098" s="6" t="s">
        <v>1325</v>
      </c>
      <c r="C2098" s="5" t="str">
        <f t="shared" si="160"/>
        <v/>
      </c>
      <c r="D2098" t="str">
        <f t="shared" si="161"/>
        <v>Cincinnati Reds @ Washington Nationals</v>
      </c>
      <c r="E2098" t="str">
        <f t="shared" si="162"/>
        <v>Saturday, July 20, 2024</v>
      </c>
      <c r="F2098" t="str">
        <f t="shared" si="163"/>
        <v>Cincinnati Reds</v>
      </c>
      <c r="G2098" t="str">
        <f t="shared" si="164"/>
        <v>Washington Nationals</v>
      </c>
    </row>
    <row r="2099" spans="2:7" x14ac:dyDescent="0.4">
      <c r="B2099" s="6" t="s">
        <v>1332</v>
      </c>
      <c r="C2099" s="5" t="str">
        <f t="shared" si="160"/>
        <v/>
      </c>
      <c r="D2099" t="str">
        <f t="shared" si="161"/>
        <v>Baltimore Orioles @ Texas Rangers</v>
      </c>
      <c r="E2099" t="str">
        <f t="shared" si="162"/>
        <v>Saturday, July 20, 2024</v>
      </c>
      <c r="F2099" t="str">
        <f t="shared" si="163"/>
        <v>Baltimore Orioles</v>
      </c>
      <c r="G2099" t="str">
        <f t="shared" si="164"/>
        <v>Texas Rangers</v>
      </c>
    </row>
    <row r="2100" spans="2:7" x14ac:dyDescent="0.4">
      <c r="B2100" s="6" t="s">
        <v>479</v>
      </c>
      <c r="C2100" s="5" t="str">
        <f t="shared" si="160"/>
        <v/>
      </c>
      <c r="D2100" t="str">
        <f t="shared" si="161"/>
        <v>Chicago White Sox @ Kansas City Royals</v>
      </c>
      <c r="E2100" t="str">
        <f t="shared" si="162"/>
        <v>Saturday, July 20, 2024</v>
      </c>
      <c r="F2100" t="str">
        <f t="shared" si="163"/>
        <v>Chicago White Sox</v>
      </c>
      <c r="G2100" t="str">
        <f t="shared" si="164"/>
        <v>Kansas City Royals</v>
      </c>
    </row>
    <row r="2101" spans="2:7" x14ac:dyDescent="0.4">
      <c r="B2101" s="6" t="s">
        <v>1333</v>
      </c>
      <c r="C2101" s="5" t="str">
        <f t="shared" si="160"/>
        <v/>
      </c>
      <c r="D2101" t="str">
        <f t="shared" si="161"/>
        <v>Milwaukee Brewers @ Minnesota Twins</v>
      </c>
      <c r="E2101" t="str">
        <f t="shared" si="162"/>
        <v>Saturday, July 20, 2024</v>
      </c>
      <c r="F2101" t="str">
        <f t="shared" si="163"/>
        <v>Milwaukee Brewers</v>
      </c>
      <c r="G2101" t="str">
        <f t="shared" si="164"/>
        <v>Minnesota Twins</v>
      </c>
    </row>
    <row r="2102" spans="2:7" x14ac:dyDescent="0.4">
      <c r="B2102" s="6" t="s">
        <v>1334</v>
      </c>
      <c r="C2102" s="5" t="str">
        <f t="shared" si="160"/>
        <v/>
      </c>
      <c r="D2102" t="str">
        <f t="shared" si="161"/>
        <v>San Francisco Giants @ Colorado Rockies</v>
      </c>
      <c r="E2102" t="str">
        <f t="shared" si="162"/>
        <v>Saturday, July 20, 2024</v>
      </c>
      <c r="F2102" t="str">
        <f t="shared" si="163"/>
        <v>San Francisco Giants</v>
      </c>
      <c r="G2102" t="str">
        <f t="shared" si="164"/>
        <v>Colorado Rockies</v>
      </c>
    </row>
    <row r="2103" spans="2:7" x14ac:dyDescent="0.4">
      <c r="B2103" s="6" t="s">
        <v>1335</v>
      </c>
      <c r="C2103" s="5" t="str">
        <f t="shared" si="160"/>
        <v/>
      </c>
      <c r="D2103" t="str">
        <f t="shared" si="161"/>
        <v>Boston Red Sox @ Los Angeles Dodgers</v>
      </c>
      <c r="E2103" t="str">
        <f t="shared" si="162"/>
        <v>Saturday, July 20, 2024</v>
      </c>
      <c r="F2103" t="str">
        <f t="shared" si="163"/>
        <v>Boston Red Sox</v>
      </c>
      <c r="G2103" t="str">
        <f t="shared" si="164"/>
        <v>Los Angeles Dodgers</v>
      </c>
    </row>
    <row r="2104" spans="2:7" ht="18" x14ac:dyDescent="0.4">
      <c r="B2104" s="4" t="s">
        <v>1336</v>
      </c>
      <c r="C2104" s="5" t="str">
        <f t="shared" si="160"/>
        <v>Sunday, July 21, 2024</v>
      </c>
      <c r="D2104" t="str">
        <f t="shared" si="161"/>
        <v/>
      </c>
      <c r="E2104" t="str">
        <f t="shared" si="162"/>
        <v>Sunday, July 21, 2024</v>
      </c>
      <c r="F2104" t="e">
        <f t="shared" si="163"/>
        <v>#VALUE!</v>
      </c>
      <c r="G2104" t="e">
        <f t="shared" si="164"/>
        <v>#VALUE!</v>
      </c>
    </row>
    <row r="2105" spans="2:7" x14ac:dyDescent="0.4">
      <c r="B2105" s="6" t="s">
        <v>1321</v>
      </c>
      <c r="C2105" s="5" t="str">
        <f t="shared" si="160"/>
        <v/>
      </c>
      <c r="D2105" t="str">
        <f t="shared" si="161"/>
        <v>St. Louis Cardinals @ Atlanta Braves</v>
      </c>
      <c r="E2105" t="str">
        <f t="shared" si="162"/>
        <v>Sunday, July 21, 2024</v>
      </c>
      <c r="F2105" t="str">
        <f t="shared" si="163"/>
        <v>St. Louis Cardinals</v>
      </c>
      <c r="G2105" t="str">
        <f t="shared" si="164"/>
        <v>Atlanta Braves</v>
      </c>
    </row>
    <row r="2106" spans="2:7" x14ac:dyDescent="0.4">
      <c r="B2106" s="6" t="s">
        <v>1322</v>
      </c>
      <c r="C2106" s="5" t="str">
        <f t="shared" si="160"/>
        <v/>
      </c>
      <c r="D2106" t="str">
        <f t="shared" si="161"/>
        <v>San Diego Padres @ Cleveland Guardians</v>
      </c>
      <c r="E2106" t="str">
        <f t="shared" si="162"/>
        <v>Sunday, July 21, 2024</v>
      </c>
      <c r="F2106" t="str">
        <f t="shared" si="163"/>
        <v>San Diego Padres</v>
      </c>
      <c r="G2106" t="str">
        <f t="shared" si="164"/>
        <v>Cleveland Guardians</v>
      </c>
    </row>
    <row r="2107" spans="2:7" x14ac:dyDescent="0.4">
      <c r="B2107" s="6" t="s">
        <v>594</v>
      </c>
      <c r="C2107" s="5" t="str">
        <f t="shared" si="160"/>
        <v/>
      </c>
      <c r="D2107" t="str">
        <f t="shared" si="161"/>
        <v>Tampa Bay Rays @ New York Yankees</v>
      </c>
      <c r="E2107" t="str">
        <f t="shared" si="162"/>
        <v>Sunday, July 21, 2024</v>
      </c>
      <c r="F2107" t="str">
        <f t="shared" si="163"/>
        <v>Tampa Bay Rays</v>
      </c>
      <c r="G2107" t="str">
        <f t="shared" si="164"/>
        <v>New York Yankees</v>
      </c>
    </row>
    <row r="2108" spans="2:7" x14ac:dyDescent="0.4">
      <c r="B2108" s="6" t="s">
        <v>1219</v>
      </c>
      <c r="C2108" s="5" t="str">
        <f t="shared" si="160"/>
        <v/>
      </c>
      <c r="D2108" t="str">
        <f t="shared" si="161"/>
        <v>Los Angeles Angels @ Oakland Athletics</v>
      </c>
      <c r="E2108" t="str">
        <f t="shared" si="162"/>
        <v>Sunday, July 21, 2024</v>
      </c>
      <c r="F2108" t="str">
        <f t="shared" si="163"/>
        <v>Los Angeles Angels</v>
      </c>
      <c r="G2108" t="str">
        <f t="shared" si="164"/>
        <v>Oakland Athletics</v>
      </c>
    </row>
    <row r="2109" spans="2:7" x14ac:dyDescent="0.4">
      <c r="B2109" s="6" t="s">
        <v>1323</v>
      </c>
      <c r="C2109" s="5" t="str">
        <f t="shared" si="160"/>
        <v/>
      </c>
      <c r="D2109" t="str">
        <f t="shared" si="161"/>
        <v>Philadelphia Phillies @ Pittsburgh Pirates</v>
      </c>
      <c r="E2109" t="str">
        <f t="shared" si="162"/>
        <v>Sunday, July 21, 2024</v>
      </c>
      <c r="F2109" t="str">
        <f t="shared" si="163"/>
        <v>Philadelphia Phillies</v>
      </c>
      <c r="G2109" t="str">
        <f t="shared" si="164"/>
        <v>Pittsburgh Pirates</v>
      </c>
    </row>
    <row r="2110" spans="2:7" x14ac:dyDescent="0.4">
      <c r="B2110" s="6" t="s">
        <v>921</v>
      </c>
      <c r="C2110" s="5" t="str">
        <f t="shared" si="160"/>
        <v/>
      </c>
      <c r="D2110" t="str">
        <f t="shared" si="161"/>
        <v>Houston Astros @ Seattle Mariners</v>
      </c>
      <c r="E2110" t="str">
        <f t="shared" si="162"/>
        <v>Sunday, July 21, 2024</v>
      </c>
      <c r="F2110" t="str">
        <f t="shared" si="163"/>
        <v>Houston Astros</v>
      </c>
      <c r="G2110" t="str">
        <f t="shared" si="164"/>
        <v>Seattle Mariners</v>
      </c>
    </row>
    <row r="2111" spans="2:7" x14ac:dyDescent="0.4">
      <c r="B2111" s="6" t="s">
        <v>1337</v>
      </c>
      <c r="C2111" s="5" t="str">
        <f t="shared" si="160"/>
        <v/>
      </c>
      <c r="D2111" t="str">
        <f t="shared" si="161"/>
        <v>Cincinnati Reds @ Washington Nationals</v>
      </c>
      <c r="E2111" t="str">
        <f t="shared" si="162"/>
        <v>Sunday, July 21, 2024</v>
      </c>
      <c r="F2111" t="str">
        <f t="shared" si="163"/>
        <v>Cincinnati Reds</v>
      </c>
      <c r="G2111" t="str">
        <f t="shared" si="164"/>
        <v>Washington Nationals</v>
      </c>
    </row>
    <row r="2112" spans="2:7" x14ac:dyDescent="0.4">
      <c r="B2112" s="6" t="s">
        <v>1338</v>
      </c>
      <c r="C2112" s="5" t="str">
        <f t="shared" si="160"/>
        <v/>
      </c>
      <c r="D2112" t="str">
        <f t="shared" si="161"/>
        <v>Detroit Tigers @ Toronto Blue Jays</v>
      </c>
      <c r="E2112" t="str">
        <f t="shared" si="162"/>
        <v>Sunday, July 21, 2024</v>
      </c>
      <c r="F2112" t="str">
        <f t="shared" si="163"/>
        <v>Detroit Tigers</v>
      </c>
      <c r="G2112" t="str">
        <f t="shared" si="164"/>
        <v>Toronto Blue Jays</v>
      </c>
    </row>
    <row r="2113" spans="2:7" x14ac:dyDescent="0.4">
      <c r="B2113" s="6" t="s">
        <v>851</v>
      </c>
      <c r="C2113" s="5" t="str">
        <f t="shared" si="160"/>
        <v/>
      </c>
      <c r="D2113" t="str">
        <f t="shared" si="161"/>
        <v>New York Mets @ Miami Marlins</v>
      </c>
      <c r="E2113" t="str">
        <f t="shared" si="162"/>
        <v>Sunday, July 21, 2024</v>
      </c>
      <c r="F2113" t="str">
        <f t="shared" si="163"/>
        <v>New York Mets</v>
      </c>
      <c r="G2113" t="str">
        <f t="shared" si="164"/>
        <v>Miami Marlins</v>
      </c>
    </row>
    <row r="2114" spans="2:7" x14ac:dyDescent="0.4">
      <c r="B2114" s="6" t="s">
        <v>486</v>
      </c>
      <c r="C2114" s="5" t="str">
        <f t="shared" si="160"/>
        <v/>
      </c>
      <c r="D2114" t="str">
        <f t="shared" si="161"/>
        <v>Chicago White Sox @ Kansas City Royals</v>
      </c>
      <c r="E2114" t="str">
        <f t="shared" si="162"/>
        <v>Sunday, July 21, 2024</v>
      </c>
      <c r="F2114" t="str">
        <f t="shared" si="163"/>
        <v>Chicago White Sox</v>
      </c>
      <c r="G2114" t="str">
        <f t="shared" si="164"/>
        <v>Kansas City Royals</v>
      </c>
    </row>
    <row r="2115" spans="2:7" x14ac:dyDescent="0.4">
      <c r="B2115" s="6" t="s">
        <v>1339</v>
      </c>
      <c r="C2115" s="5" t="str">
        <f t="shared" ref="C2115:C2178" si="165">IF(RIGHT(B2115,4)="2024",B2115,"")</f>
        <v/>
      </c>
      <c r="D2115" t="str">
        <f t="shared" ref="D2115:D2178" si="166">IF(C2115="",TRIM(SUBSTITUTE(MID(B2115,IFERROR(SEARCH(":",B2115)+7,1),LEN(B2115)),"TBD","")),"")</f>
        <v>Milwaukee Brewers @ Minnesota Twins</v>
      </c>
      <c r="E2115" t="str">
        <f t="shared" si="162"/>
        <v>Sunday, July 21, 2024</v>
      </c>
      <c r="F2115" t="str">
        <f t="shared" si="163"/>
        <v>Milwaukee Brewers</v>
      </c>
      <c r="G2115" t="str">
        <f t="shared" si="164"/>
        <v>Minnesota Twins</v>
      </c>
    </row>
    <row r="2116" spans="2:7" x14ac:dyDescent="0.4">
      <c r="B2116" s="6" t="s">
        <v>1324</v>
      </c>
      <c r="C2116" s="5" t="str">
        <f t="shared" si="165"/>
        <v/>
      </c>
      <c r="D2116" t="str">
        <f t="shared" si="166"/>
        <v>Arizona D'Backs @ Chicago Cubs</v>
      </c>
      <c r="E2116" t="str">
        <f t="shared" ref="E2116:E2179" si="167">IF(C2116="",E2115,C2116)</f>
        <v>Sunday, July 21, 2024</v>
      </c>
      <c r="F2116" t="str">
        <f t="shared" ref="F2116:F2179" si="168">TRIM(SUBSTITUTE(TRIM(LEFT(D2116, SEARCH("@", D2116) - 1)),"TBD",""))</f>
        <v>Arizona D'Backs</v>
      </c>
      <c r="G2116" t="str">
        <f t="shared" ref="G2116:G2179" si="169">TRIM(MID(B2116, SEARCH("@", B2116) + 1, LEN(B2116)))</f>
        <v>Chicago Cubs</v>
      </c>
    </row>
    <row r="2117" spans="2:7" x14ac:dyDescent="0.4">
      <c r="B2117" s="6" t="s">
        <v>1340</v>
      </c>
      <c r="C2117" s="5" t="str">
        <f t="shared" si="165"/>
        <v/>
      </c>
      <c r="D2117" t="str">
        <f t="shared" si="166"/>
        <v>Baltimore Orioles @ Texas Rangers</v>
      </c>
      <c r="E2117" t="str">
        <f t="shared" si="167"/>
        <v>Sunday, July 21, 2024</v>
      </c>
      <c r="F2117" t="str">
        <f t="shared" si="168"/>
        <v>Baltimore Orioles</v>
      </c>
      <c r="G2117" t="str">
        <f t="shared" si="169"/>
        <v>Texas Rangers</v>
      </c>
    </row>
    <row r="2118" spans="2:7" x14ac:dyDescent="0.4">
      <c r="B2118" s="6" t="s">
        <v>762</v>
      </c>
      <c r="C2118" s="5" t="str">
        <f t="shared" si="165"/>
        <v/>
      </c>
      <c r="D2118" t="str">
        <f t="shared" si="166"/>
        <v>San Francisco Giants @ Colorado Rockies</v>
      </c>
      <c r="E2118" t="str">
        <f t="shared" si="167"/>
        <v>Sunday, July 21, 2024</v>
      </c>
      <c r="F2118" t="str">
        <f t="shared" si="168"/>
        <v>San Francisco Giants</v>
      </c>
      <c r="G2118" t="str">
        <f t="shared" si="169"/>
        <v>Colorado Rockies</v>
      </c>
    </row>
    <row r="2119" spans="2:7" x14ac:dyDescent="0.4">
      <c r="B2119" s="6" t="s">
        <v>1341</v>
      </c>
      <c r="C2119" s="5" t="str">
        <f t="shared" si="165"/>
        <v/>
      </c>
      <c r="D2119" t="str">
        <f t="shared" si="166"/>
        <v>Boston Red Sox @ Los Angeles Dodgers</v>
      </c>
      <c r="E2119" t="str">
        <f t="shared" si="167"/>
        <v>Sunday, July 21, 2024</v>
      </c>
      <c r="F2119" t="str">
        <f t="shared" si="168"/>
        <v>Boston Red Sox</v>
      </c>
      <c r="G2119" t="str">
        <f t="shared" si="169"/>
        <v>Los Angeles Dodgers</v>
      </c>
    </row>
    <row r="2120" spans="2:7" ht="18" x14ac:dyDescent="0.4">
      <c r="B2120" s="4" t="s">
        <v>1342</v>
      </c>
      <c r="C2120" s="5" t="str">
        <f t="shared" si="165"/>
        <v>Monday, July 22, 2024</v>
      </c>
      <c r="D2120" t="str">
        <f t="shared" si="166"/>
        <v/>
      </c>
      <c r="E2120" t="str">
        <f t="shared" si="167"/>
        <v>Monday, July 22, 2024</v>
      </c>
      <c r="F2120" t="e">
        <f t="shared" si="168"/>
        <v>#VALUE!</v>
      </c>
      <c r="G2120" t="e">
        <f t="shared" si="169"/>
        <v>#VALUE!</v>
      </c>
    </row>
    <row r="2121" spans="2:7" x14ac:dyDescent="0.4">
      <c r="B2121" s="6" t="s">
        <v>1343</v>
      </c>
      <c r="C2121" s="5" t="str">
        <f t="shared" si="165"/>
        <v/>
      </c>
      <c r="D2121" t="str">
        <f t="shared" si="166"/>
        <v>Cincinnati Reds @ Atlanta Braves</v>
      </c>
      <c r="E2121" t="str">
        <f t="shared" si="167"/>
        <v>Monday, July 22, 2024</v>
      </c>
      <c r="F2121" t="str">
        <f t="shared" si="168"/>
        <v>Cincinnati Reds</v>
      </c>
      <c r="G2121" t="str">
        <f t="shared" si="169"/>
        <v>Atlanta Braves</v>
      </c>
    </row>
    <row r="2122" spans="2:7" x14ac:dyDescent="0.4">
      <c r="B2122" s="6" t="s">
        <v>735</v>
      </c>
      <c r="C2122" s="5" t="str">
        <f t="shared" si="165"/>
        <v/>
      </c>
      <c r="D2122" t="str">
        <f t="shared" si="166"/>
        <v>Detroit Tigers @ Cleveland Guardians</v>
      </c>
      <c r="E2122" t="str">
        <f t="shared" si="167"/>
        <v>Monday, July 22, 2024</v>
      </c>
      <c r="F2122" t="str">
        <f t="shared" si="168"/>
        <v>Detroit Tigers</v>
      </c>
      <c r="G2122" t="str">
        <f t="shared" si="169"/>
        <v>Cleveland Guardians</v>
      </c>
    </row>
    <row r="2123" spans="2:7" x14ac:dyDescent="0.4">
      <c r="B2123" s="6" t="s">
        <v>594</v>
      </c>
      <c r="C2123" s="5" t="str">
        <f t="shared" si="165"/>
        <v/>
      </c>
      <c r="D2123" t="str">
        <f t="shared" si="166"/>
        <v>Tampa Bay Rays @ New York Yankees</v>
      </c>
      <c r="E2123" t="str">
        <f t="shared" si="167"/>
        <v>Monday, July 22, 2024</v>
      </c>
      <c r="F2123" t="str">
        <f t="shared" si="168"/>
        <v>Tampa Bay Rays</v>
      </c>
      <c r="G2123" t="str">
        <f t="shared" si="169"/>
        <v>New York Yankees</v>
      </c>
    </row>
    <row r="2124" spans="2:7" x14ac:dyDescent="0.4">
      <c r="B2124" s="6" t="s">
        <v>890</v>
      </c>
      <c r="C2124" s="5" t="str">
        <f t="shared" si="165"/>
        <v/>
      </c>
      <c r="D2124" t="str">
        <f t="shared" si="166"/>
        <v>Houston Astros @ Oakland Athletics</v>
      </c>
      <c r="E2124" t="str">
        <f t="shared" si="167"/>
        <v>Monday, July 22, 2024</v>
      </c>
      <c r="F2124" t="str">
        <f t="shared" si="168"/>
        <v>Houston Astros</v>
      </c>
      <c r="G2124" t="str">
        <f t="shared" si="169"/>
        <v>Oakland Athletics</v>
      </c>
    </row>
    <row r="2125" spans="2:7" x14ac:dyDescent="0.4">
      <c r="B2125" s="6" t="s">
        <v>1220</v>
      </c>
      <c r="C2125" s="5" t="str">
        <f t="shared" si="165"/>
        <v/>
      </c>
      <c r="D2125" t="str">
        <f t="shared" si="166"/>
        <v>St. Louis Cardinals @ Pittsburgh Pirates</v>
      </c>
      <c r="E2125" t="str">
        <f t="shared" si="167"/>
        <v>Monday, July 22, 2024</v>
      </c>
      <c r="F2125" t="str">
        <f t="shared" si="168"/>
        <v>St. Louis Cardinals</v>
      </c>
      <c r="G2125" t="str">
        <f t="shared" si="169"/>
        <v>Pittsburgh Pirates</v>
      </c>
    </row>
    <row r="2126" spans="2:7" x14ac:dyDescent="0.4">
      <c r="B2126" s="6" t="s">
        <v>955</v>
      </c>
      <c r="C2126" s="5" t="str">
        <f t="shared" si="165"/>
        <v/>
      </c>
      <c r="D2126" t="str">
        <f t="shared" si="166"/>
        <v>Los Angeles Angels @ Seattle Mariners</v>
      </c>
      <c r="E2126" t="str">
        <f t="shared" si="167"/>
        <v>Monday, July 22, 2024</v>
      </c>
      <c r="F2126" t="str">
        <f t="shared" si="168"/>
        <v>Los Angeles Angels</v>
      </c>
      <c r="G2126" t="str">
        <f t="shared" si="169"/>
        <v>Seattle Mariners</v>
      </c>
    </row>
    <row r="2127" spans="2:7" x14ac:dyDescent="0.4">
      <c r="B2127" s="6" t="s">
        <v>1344</v>
      </c>
      <c r="C2127" s="5" t="str">
        <f t="shared" si="165"/>
        <v/>
      </c>
      <c r="D2127" t="str">
        <f t="shared" si="166"/>
        <v>New York Mets @ Miami Marlins</v>
      </c>
      <c r="E2127" t="str">
        <f t="shared" si="167"/>
        <v>Monday, July 22, 2024</v>
      </c>
      <c r="F2127" t="str">
        <f t="shared" si="168"/>
        <v>New York Mets</v>
      </c>
      <c r="G2127" t="str">
        <f t="shared" si="169"/>
        <v>Miami Marlins</v>
      </c>
    </row>
    <row r="2128" spans="2:7" x14ac:dyDescent="0.4">
      <c r="B2128" s="6" t="s">
        <v>1345</v>
      </c>
      <c r="C2128" s="5" t="str">
        <f t="shared" si="165"/>
        <v/>
      </c>
      <c r="D2128" t="str">
        <f t="shared" si="166"/>
        <v>Philadelphia Phillies @ Minnesota Twins</v>
      </c>
      <c r="E2128" t="str">
        <f t="shared" si="167"/>
        <v>Monday, July 22, 2024</v>
      </c>
      <c r="F2128" t="str">
        <f t="shared" si="168"/>
        <v>Philadelphia Phillies</v>
      </c>
      <c r="G2128" t="str">
        <f t="shared" si="169"/>
        <v>Minnesota Twins</v>
      </c>
    </row>
    <row r="2129" spans="2:7" x14ac:dyDescent="0.4">
      <c r="B2129" s="6" t="s">
        <v>1346</v>
      </c>
      <c r="C2129" s="5" t="str">
        <f t="shared" si="165"/>
        <v/>
      </c>
      <c r="D2129" t="str">
        <f t="shared" si="166"/>
        <v>Milwaukee Brewers @ Chicago Cubs</v>
      </c>
      <c r="E2129" t="str">
        <f t="shared" si="167"/>
        <v>Monday, July 22, 2024</v>
      </c>
      <c r="F2129" t="str">
        <f t="shared" si="168"/>
        <v>Milwaukee Brewers</v>
      </c>
      <c r="G2129" t="str">
        <f t="shared" si="169"/>
        <v>Chicago Cubs</v>
      </c>
    </row>
    <row r="2130" spans="2:7" x14ac:dyDescent="0.4">
      <c r="B2130" s="6" t="s">
        <v>1347</v>
      </c>
      <c r="C2130" s="5" t="str">
        <f t="shared" si="165"/>
        <v/>
      </c>
      <c r="D2130" t="str">
        <f t="shared" si="166"/>
        <v>Chicago White Sox @ Texas Rangers</v>
      </c>
      <c r="E2130" t="str">
        <f t="shared" si="167"/>
        <v>Monday, July 22, 2024</v>
      </c>
      <c r="F2130" t="str">
        <f t="shared" si="168"/>
        <v>Chicago White Sox</v>
      </c>
      <c r="G2130" t="str">
        <f t="shared" si="169"/>
        <v>Texas Rangers</v>
      </c>
    </row>
    <row r="2131" spans="2:7" x14ac:dyDescent="0.4">
      <c r="B2131" s="6" t="s">
        <v>1348</v>
      </c>
      <c r="C2131" s="5" t="str">
        <f t="shared" si="165"/>
        <v/>
      </c>
      <c r="D2131" t="str">
        <f t="shared" si="166"/>
        <v>Arizona D'Backs @ Kansas City Royals</v>
      </c>
      <c r="E2131" t="str">
        <f t="shared" si="167"/>
        <v>Monday, July 22, 2024</v>
      </c>
      <c r="F2131" t="str">
        <f t="shared" si="168"/>
        <v>Arizona D'Backs</v>
      </c>
      <c r="G2131" t="str">
        <f t="shared" si="169"/>
        <v>Kansas City Royals</v>
      </c>
    </row>
    <row r="2132" spans="2:7" x14ac:dyDescent="0.4">
      <c r="B2132" s="6" t="s">
        <v>1349</v>
      </c>
      <c r="C2132" s="5" t="str">
        <f t="shared" si="165"/>
        <v/>
      </c>
      <c r="D2132" t="str">
        <f t="shared" si="166"/>
        <v>Boston Red Sox @ Colorado Rockies</v>
      </c>
      <c r="E2132" t="str">
        <f t="shared" si="167"/>
        <v>Monday, July 22, 2024</v>
      </c>
      <c r="F2132" t="str">
        <f t="shared" si="168"/>
        <v>Boston Red Sox</v>
      </c>
      <c r="G2132" t="str">
        <f t="shared" si="169"/>
        <v>Colorado Rockies</v>
      </c>
    </row>
    <row r="2133" spans="2:7" x14ac:dyDescent="0.4">
      <c r="B2133" s="6" t="s">
        <v>444</v>
      </c>
      <c r="C2133" s="5" t="str">
        <f t="shared" si="165"/>
        <v/>
      </c>
      <c r="D2133" t="str">
        <f t="shared" si="166"/>
        <v>San Francisco Giants @ Los Angeles Dodgers</v>
      </c>
      <c r="E2133" t="str">
        <f t="shared" si="167"/>
        <v>Monday, July 22, 2024</v>
      </c>
      <c r="F2133" t="str">
        <f t="shared" si="168"/>
        <v>San Francisco Giants</v>
      </c>
      <c r="G2133" t="str">
        <f t="shared" si="169"/>
        <v>Los Angeles Dodgers</v>
      </c>
    </row>
    <row r="2134" spans="2:7" ht="18" x14ac:dyDescent="0.4">
      <c r="B2134" s="4" t="s">
        <v>1350</v>
      </c>
      <c r="C2134" s="5" t="str">
        <f t="shared" si="165"/>
        <v>Tuesday, July 23, 2024</v>
      </c>
      <c r="D2134" t="str">
        <f t="shared" si="166"/>
        <v/>
      </c>
      <c r="E2134" t="str">
        <f t="shared" si="167"/>
        <v>Tuesday, July 23, 2024</v>
      </c>
      <c r="F2134" t="e">
        <f t="shared" si="168"/>
        <v>#VALUE!</v>
      </c>
      <c r="G2134" t="e">
        <f t="shared" si="169"/>
        <v>#VALUE!</v>
      </c>
    </row>
    <row r="2135" spans="2:7" x14ac:dyDescent="0.4">
      <c r="B2135" s="6" t="s">
        <v>1343</v>
      </c>
      <c r="C2135" s="5" t="str">
        <f t="shared" si="165"/>
        <v/>
      </c>
      <c r="D2135" t="str">
        <f t="shared" si="166"/>
        <v>Cincinnati Reds @ Atlanta Braves</v>
      </c>
      <c r="E2135" t="str">
        <f t="shared" si="167"/>
        <v>Tuesday, July 23, 2024</v>
      </c>
      <c r="F2135" t="str">
        <f t="shared" si="168"/>
        <v>Cincinnati Reds</v>
      </c>
      <c r="G2135" t="str">
        <f t="shared" si="169"/>
        <v>Atlanta Braves</v>
      </c>
    </row>
    <row r="2136" spans="2:7" x14ac:dyDescent="0.4">
      <c r="B2136" s="6" t="s">
        <v>735</v>
      </c>
      <c r="C2136" s="5" t="str">
        <f t="shared" si="165"/>
        <v/>
      </c>
      <c r="D2136" t="str">
        <f t="shared" si="166"/>
        <v>Detroit Tigers @ Cleveland Guardians</v>
      </c>
      <c r="E2136" t="str">
        <f t="shared" si="167"/>
        <v>Tuesday, July 23, 2024</v>
      </c>
      <c r="F2136" t="str">
        <f t="shared" si="168"/>
        <v>Detroit Tigers</v>
      </c>
      <c r="G2136" t="str">
        <f t="shared" si="169"/>
        <v>Cleveland Guardians</v>
      </c>
    </row>
    <row r="2137" spans="2:7" x14ac:dyDescent="0.4">
      <c r="B2137" s="6" t="s">
        <v>890</v>
      </c>
      <c r="C2137" s="5" t="str">
        <f t="shared" si="165"/>
        <v/>
      </c>
      <c r="D2137" t="str">
        <f t="shared" si="166"/>
        <v>Houston Astros @ Oakland Athletics</v>
      </c>
      <c r="E2137" t="str">
        <f t="shared" si="167"/>
        <v>Tuesday, July 23, 2024</v>
      </c>
      <c r="F2137" t="str">
        <f t="shared" si="168"/>
        <v>Houston Astros</v>
      </c>
      <c r="G2137" t="str">
        <f t="shared" si="169"/>
        <v>Oakland Athletics</v>
      </c>
    </row>
    <row r="2138" spans="2:7" x14ac:dyDescent="0.4">
      <c r="B2138" s="6" t="s">
        <v>1220</v>
      </c>
      <c r="C2138" s="5" t="str">
        <f t="shared" si="165"/>
        <v/>
      </c>
      <c r="D2138" t="str">
        <f t="shared" si="166"/>
        <v>St. Louis Cardinals @ Pittsburgh Pirates</v>
      </c>
      <c r="E2138" t="str">
        <f t="shared" si="167"/>
        <v>Tuesday, July 23, 2024</v>
      </c>
      <c r="F2138" t="str">
        <f t="shared" si="168"/>
        <v>St. Louis Cardinals</v>
      </c>
      <c r="G2138" t="str">
        <f t="shared" si="169"/>
        <v>Pittsburgh Pirates</v>
      </c>
    </row>
    <row r="2139" spans="2:7" x14ac:dyDescent="0.4">
      <c r="B2139" s="6" t="s">
        <v>955</v>
      </c>
      <c r="C2139" s="5" t="str">
        <f t="shared" si="165"/>
        <v/>
      </c>
      <c r="D2139" t="str">
        <f t="shared" si="166"/>
        <v>Los Angeles Angels @ Seattle Mariners</v>
      </c>
      <c r="E2139" t="str">
        <f t="shared" si="167"/>
        <v>Tuesday, July 23, 2024</v>
      </c>
      <c r="F2139" t="str">
        <f t="shared" si="168"/>
        <v>Los Angeles Angels</v>
      </c>
      <c r="G2139" t="str">
        <f t="shared" si="169"/>
        <v>Seattle Mariners</v>
      </c>
    </row>
    <row r="2140" spans="2:7" x14ac:dyDescent="0.4">
      <c r="B2140" s="6" t="s">
        <v>1351</v>
      </c>
      <c r="C2140" s="5" t="str">
        <f t="shared" si="165"/>
        <v/>
      </c>
      <c r="D2140" t="str">
        <f t="shared" si="166"/>
        <v>Baltimore Orioles @ Miami Marlins</v>
      </c>
      <c r="E2140" t="str">
        <f t="shared" si="167"/>
        <v>Tuesday, July 23, 2024</v>
      </c>
      <c r="F2140" t="str">
        <f t="shared" si="168"/>
        <v>Baltimore Orioles</v>
      </c>
      <c r="G2140" t="str">
        <f t="shared" si="169"/>
        <v>Miami Marlins</v>
      </c>
    </row>
    <row r="2141" spans="2:7" x14ac:dyDescent="0.4">
      <c r="B2141" s="6" t="s">
        <v>1352</v>
      </c>
      <c r="C2141" s="5" t="str">
        <f t="shared" si="165"/>
        <v/>
      </c>
      <c r="D2141" t="str">
        <f t="shared" si="166"/>
        <v>San Diego Padres @ Washington Nationals</v>
      </c>
      <c r="E2141" t="str">
        <f t="shared" si="167"/>
        <v>Tuesday, July 23, 2024</v>
      </c>
      <c r="F2141" t="str">
        <f t="shared" si="168"/>
        <v>San Diego Padres</v>
      </c>
      <c r="G2141" t="str">
        <f t="shared" si="169"/>
        <v>Washington Nationals</v>
      </c>
    </row>
    <row r="2142" spans="2:7" x14ac:dyDescent="0.4">
      <c r="B2142" s="6" t="s">
        <v>1353</v>
      </c>
      <c r="C2142" s="5" t="str">
        <f t="shared" si="165"/>
        <v/>
      </c>
      <c r="D2142" t="str">
        <f t="shared" si="166"/>
        <v>New York Mets @ New York Yankees</v>
      </c>
      <c r="E2142" t="str">
        <f t="shared" si="167"/>
        <v>Tuesday, July 23, 2024</v>
      </c>
      <c r="F2142" t="str">
        <f t="shared" si="168"/>
        <v>New York Mets</v>
      </c>
      <c r="G2142" t="str">
        <f t="shared" si="169"/>
        <v>New York Yankees</v>
      </c>
    </row>
    <row r="2143" spans="2:7" x14ac:dyDescent="0.4">
      <c r="B2143" s="6" t="s">
        <v>832</v>
      </c>
      <c r="C2143" s="5" t="str">
        <f t="shared" si="165"/>
        <v/>
      </c>
      <c r="D2143" t="str">
        <f t="shared" si="166"/>
        <v>Tampa Bay Rays @ Toronto Blue Jays</v>
      </c>
      <c r="E2143" t="str">
        <f t="shared" si="167"/>
        <v>Tuesday, July 23, 2024</v>
      </c>
      <c r="F2143" t="str">
        <f t="shared" si="168"/>
        <v>Tampa Bay Rays</v>
      </c>
      <c r="G2143" t="str">
        <f t="shared" si="169"/>
        <v>Toronto Blue Jays</v>
      </c>
    </row>
    <row r="2144" spans="2:7" x14ac:dyDescent="0.4">
      <c r="B2144" s="6" t="s">
        <v>1345</v>
      </c>
      <c r="C2144" s="5" t="str">
        <f t="shared" si="165"/>
        <v/>
      </c>
      <c r="D2144" t="str">
        <f t="shared" si="166"/>
        <v>Philadelphia Phillies @ Minnesota Twins</v>
      </c>
      <c r="E2144" t="str">
        <f t="shared" si="167"/>
        <v>Tuesday, July 23, 2024</v>
      </c>
      <c r="F2144" t="str">
        <f t="shared" si="168"/>
        <v>Philadelphia Phillies</v>
      </c>
      <c r="G2144" t="str">
        <f t="shared" si="169"/>
        <v>Minnesota Twins</v>
      </c>
    </row>
    <row r="2145" spans="2:7" x14ac:dyDescent="0.4">
      <c r="B2145" s="6" t="s">
        <v>1346</v>
      </c>
      <c r="C2145" s="5" t="str">
        <f t="shared" si="165"/>
        <v/>
      </c>
      <c r="D2145" t="str">
        <f t="shared" si="166"/>
        <v>Milwaukee Brewers @ Chicago Cubs</v>
      </c>
      <c r="E2145" t="str">
        <f t="shared" si="167"/>
        <v>Tuesday, July 23, 2024</v>
      </c>
      <c r="F2145" t="str">
        <f t="shared" si="168"/>
        <v>Milwaukee Brewers</v>
      </c>
      <c r="G2145" t="str">
        <f t="shared" si="169"/>
        <v>Chicago Cubs</v>
      </c>
    </row>
    <row r="2146" spans="2:7" x14ac:dyDescent="0.4">
      <c r="B2146" s="6" t="s">
        <v>1347</v>
      </c>
      <c r="C2146" s="5" t="str">
        <f t="shared" si="165"/>
        <v/>
      </c>
      <c r="D2146" t="str">
        <f t="shared" si="166"/>
        <v>Chicago White Sox @ Texas Rangers</v>
      </c>
      <c r="E2146" t="str">
        <f t="shared" si="167"/>
        <v>Tuesday, July 23, 2024</v>
      </c>
      <c r="F2146" t="str">
        <f t="shared" si="168"/>
        <v>Chicago White Sox</v>
      </c>
      <c r="G2146" t="str">
        <f t="shared" si="169"/>
        <v>Texas Rangers</v>
      </c>
    </row>
    <row r="2147" spans="2:7" x14ac:dyDescent="0.4">
      <c r="B2147" s="6" t="s">
        <v>1348</v>
      </c>
      <c r="C2147" s="5" t="str">
        <f t="shared" si="165"/>
        <v/>
      </c>
      <c r="D2147" t="str">
        <f t="shared" si="166"/>
        <v>Arizona D'Backs @ Kansas City Royals</v>
      </c>
      <c r="E2147" t="str">
        <f t="shared" si="167"/>
        <v>Tuesday, July 23, 2024</v>
      </c>
      <c r="F2147" t="str">
        <f t="shared" si="168"/>
        <v>Arizona D'Backs</v>
      </c>
      <c r="G2147" t="str">
        <f t="shared" si="169"/>
        <v>Kansas City Royals</v>
      </c>
    </row>
    <row r="2148" spans="2:7" x14ac:dyDescent="0.4">
      <c r="B2148" s="6" t="s">
        <v>1349</v>
      </c>
      <c r="C2148" s="5" t="str">
        <f t="shared" si="165"/>
        <v/>
      </c>
      <c r="D2148" t="str">
        <f t="shared" si="166"/>
        <v>Boston Red Sox @ Colorado Rockies</v>
      </c>
      <c r="E2148" t="str">
        <f t="shared" si="167"/>
        <v>Tuesday, July 23, 2024</v>
      </c>
      <c r="F2148" t="str">
        <f t="shared" si="168"/>
        <v>Boston Red Sox</v>
      </c>
      <c r="G2148" t="str">
        <f t="shared" si="169"/>
        <v>Colorado Rockies</v>
      </c>
    </row>
    <row r="2149" spans="2:7" x14ac:dyDescent="0.4">
      <c r="B2149" s="6" t="s">
        <v>444</v>
      </c>
      <c r="C2149" s="5" t="str">
        <f t="shared" si="165"/>
        <v/>
      </c>
      <c r="D2149" t="str">
        <f t="shared" si="166"/>
        <v>San Francisco Giants @ Los Angeles Dodgers</v>
      </c>
      <c r="E2149" t="str">
        <f t="shared" si="167"/>
        <v>Tuesday, July 23, 2024</v>
      </c>
      <c r="F2149" t="str">
        <f t="shared" si="168"/>
        <v>San Francisco Giants</v>
      </c>
      <c r="G2149" t="str">
        <f t="shared" si="169"/>
        <v>Los Angeles Dodgers</v>
      </c>
    </row>
    <row r="2150" spans="2:7" ht="18" x14ac:dyDescent="0.4">
      <c r="B2150" s="4" t="s">
        <v>1354</v>
      </c>
      <c r="C2150" s="5" t="str">
        <f t="shared" si="165"/>
        <v>Wednesday, July 24, 2024</v>
      </c>
      <c r="D2150" t="str">
        <f t="shared" si="166"/>
        <v/>
      </c>
      <c r="E2150" t="str">
        <f t="shared" si="167"/>
        <v>Wednesday, July 24, 2024</v>
      </c>
      <c r="F2150" t="e">
        <f t="shared" si="168"/>
        <v>#VALUE!</v>
      </c>
      <c r="G2150" t="e">
        <f t="shared" si="169"/>
        <v>#VALUE!</v>
      </c>
    </row>
    <row r="2151" spans="2:7" x14ac:dyDescent="0.4">
      <c r="B2151" s="6" t="s">
        <v>1343</v>
      </c>
      <c r="C2151" s="5" t="str">
        <f t="shared" si="165"/>
        <v/>
      </c>
      <c r="D2151" t="str">
        <f t="shared" si="166"/>
        <v>Cincinnati Reds @ Atlanta Braves</v>
      </c>
      <c r="E2151" t="str">
        <f t="shared" si="167"/>
        <v>Wednesday, July 24, 2024</v>
      </c>
      <c r="F2151" t="str">
        <f t="shared" si="168"/>
        <v>Cincinnati Reds</v>
      </c>
      <c r="G2151" t="str">
        <f t="shared" si="169"/>
        <v>Atlanta Braves</v>
      </c>
    </row>
    <row r="2152" spans="2:7" x14ac:dyDescent="0.4">
      <c r="B2152" s="6" t="s">
        <v>735</v>
      </c>
      <c r="C2152" s="5" t="str">
        <f t="shared" si="165"/>
        <v/>
      </c>
      <c r="D2152" t="str">
        <f t="shared" si="166"/>
        <v>Detroit Tigers @ Cleveland Guardians</v>
      </c>
      <c r="E2152" t="str">
        <f t="shared" si="167"/>
        <v>Wednesday, July 24, 2024</v>
      </c>
      <c r="F2152" t="str">
        <f t="shared" si="168"/>
        <v>Detroit Tigers</v>
      </c>
      <c r="G2152" t="str">
        <f t="shared" si="169"/>
        <v>Cleveland Guardians</v>
      </c>
    </row>
    <row r="2153" spans="2:7" x14ac:dyDescent="0.4">
      <c r="B2153" s="6" t="s">
        <v>890</v>
      </c>
      <c r="C2153" s="5" t="str">
        <f t="shared" si="165"/>
        <v/>
      </c>
      <c r="D2153" t="str">
        <f t="shared" si="166"/>
        <v>Houston Astros @ Oakland Athletics</v>
      </c>
      <c r="E2153" t="str">
        <f t="shared" si="167"/>
        <v>Wednesday, July 24, 2024</v>
      </c>
      <c r="F2153" t="str">
        <f t="shared" si="168"/>
        <v>Houston Astros</v>
      </c>
      <c r="G2153" t="str">
        <f t="shared" si="169"/>
        <v>Oakland Athletics</v>
      </c>
    </row>
    <row r="2154" spans="2:7" x14ac:dyDescent="0.4">
      <c r="B2154" s="6" t="s">
        <v>1220</v>
      </c>
      <c r="C2154" s="5" t="str">
        <f t="shared" si="165"/>
        <v/>
      </c>
      <c r="D2154" t="str">
        <f t="shared" si="166"/>
        <v>St. Louis Cardinals @ Pittsburgh Pirates</v>
      </c>
      <c r="E2154" t="str">
        <f t="shared" si="167"/>
        <v>Wednesday, July 24, 2024</v>
      </c>
      <c r="F2154" t="str">
        <f t="shared" si="168"/>
        <v>St. Louis Cardinals</v>
      </c>
      <c r="G2154" t="str">
        <f t="shared" si="169"/>
        <v>Pittsburgh Pirates</v>
      </c>
    </row>
    <row r="2155" spans="2:7" x14ac:dyDescent="0.4">
      <c r="B2155" s="6" t="s">
        <v>955</v>
      </c>
      <c r="C2155" s="5" t="str">
        <f t="shared" si="165"/>
        <v/>
      </c>
      <c r="D2155" t="str">
        <f t="shared" si="166"/>
        <v>Los Angeles Angels @ Seattle Mariners</v>
      </c>
      <c r="E2155" t="str">
        <f t="shared" si="167"/>
        <v>Wednesday, July 24, 2024</v>
      </c>
      <c r="F2155" t="str">
        <f t="shared" si="168"/>
        <v>Los Angeles Angels</v>
      </c>
      <c r="G2155" t="str">
        <f t="shared" si="169"/>
        <v>Seattle Mariners</v>
      </c>
    </row>
    <row r="2156" spans="2:7" x14ac:dyDescent="0.4">
      <c r="B2156" s="6" t="s">
        <v>1355</v>
      </c>
      <c r="C2156" s="5" t="str">
        <f t="shared" si="165"/>
        <v/>
      </c>
      <c r="D2156" t="str">
        <f t="shared" si="166"/>
        <v>Philadelphia Phillies @ Minnesota Twins</v>
      </c>
      <c r="E2156" t="str">
        <f t="shared" si="167"/>
        <v>Wednesday, July 24, 2024</v>
      </c>
      <c r="F2156" t="str">
        <f t="shared" si="168"/>
        <v>Philadelphia Phillies</v>
      </c>
      <c r="G2156" t="str">
        <f t="shared" si="169"/>
        <v>Minnesota Twins</v>
      </c>
    </row>
    <row r="2157" spans="2:7" x14ac:dyDescent="0.4">
      <c r="B2157" s="6" t="s">
        <v>710</v>
      </c>
      <c r="C2157" s="5" t="str">
        <f t="shared" si="165"/>
        <v/>
      </c>
      <c r="D2157" t="str">
        <f t="shared" si="166"/>
        <v>Milwaukee Brewers @ Chicago Cubs</v>
      </c>
      <c r="E2157" t="str">
        <f t="shared" si="167"/>
        <v>Wednesday, July 24, 2024</v>
      </c>
      <c r="F2157" t="str">
        <f t="shared" si="168"/>
        <v>Milwaukee Brewers</v>
      </c>
      <c r="G2157" t="str">
        <f t="shared" si="169"/>
        <v>Chicago Cubs</v>
      </c>
    </row>
    <row r="2158" spans="2:7" x14ac:dyDescent="0.4">
      <c r="B2158" s="6" t="s">
        <v>1356</v>
      </c>
      <c r="C2158" s="5" t="str">
        <f t="shared" si="165"/>
        <v/>
      </c>
      <c r="D2158" t="str">
        <f t="shared" si="166"/>
        <v>Boston Red Sox @ Colorado Rockies</v>
      </c>
      <c r="E2158" t="str">
        <f t="shared" si="167"/>
        <v>Wednesday, July 24, 2024</v>
      </c>
      <c r="F2158" t="str">
        <f t="shared" si="168"/>
        <v>Boston Red Sox</v>
      </c>
      <c r="G2158" t="str">
        <f t="shared" si="169"/>
        <v>Colorado Rockies</v>
      </c>
    </row>
    <row r="2159" spans="2:7" x14ac:dyDescent="0.4">
      <c r="B2159" s="6" t="s">
        <v>1351</v>
      </c>
      <c r="C2159" s="5" t="str">
        <f t="shared" si="165"/>
        <v/>
      </c>
      <c r="D2159" t="str">
        <f t="shared" si="166"/>
        <v>Baltimore Orioles @ Miami Marlins</v>
      </c>
      <c r="E2159" t="str">
        <f t="shared" si="167"/>
        <v>Wednesday, July 24, 2024</v>
      </c>
      <c r="F2159" t="str">
        <f t="shared" si="168"/>
        <v>Baltimore Orioles</v>
      </c>
      <c r="G2159" t="str">
        <f t="shared" si="169"/>
        <v>Miami Marlins</v>
      </c>
    </row>
    <row r="2160" spans="2:7" x14ac:dyDescent="0.4">
      <c r="B2160" s="6" t="s">
        <v>1352</v>
      </c>
      <c r="C2160" s="5" t="str">
        <f t="shared" si="165"/>
        <v/>
      </c>
      <c r="D2160" t="str">
        <f t="shared" si="166"/>
        <v>San Diego Padres @ Washington Nationals</v>
      </c>
      <c r="E2160" t="str">
        <f t="shared" si="167"/>
        <v>Wednesday, July 24, 2024</v>
      </c>
      <c r="F2160" t="str">
        <f t="shared" si="168"/>
        <v>San Diego Padres</v>
      </c>
      <c r="G2160" t="str">
        <f t="shared" si="169"/>
        <v>Washington Nationals</v>
      </c>
    </row>
    <row r="2161" spans="2:7" x14ac:dyDescent="0.4">
      <c r="B2161" s="6" t="s">
        <v>1353</v>
      </c>
      <c r="C2161" s="5" t="str">
        <f t="shared" si="165"/>
        <v/>
      </c>
      <c r="D2161" t="str">
        <f t="shared" si="166"/>
        <v>New York Mets @ New York Yankees</v>
      </c>
      <c r="E2161" t="str">
        <f t="shared" si="167"/>
        <v>Wednesday, July 24, 2024</v>
      </c>
      <c r="F2161" t="str">
        <f t="shared" si="168"/>
        <v>New York Mets</v>
      </c>
      <c r="G2161" t="str">
        <f t="shared" si="169"/>
        <v>New York Yankees</v>
      </c>
    </row>
    <row r="2162" spans="2:7" x14ac:dyDescent="0.4">
      <c r="B2162" s="6" t="s">
        <v>832</v>
      </c>
      <c r="C2162" s="5" t="str">
        <f t="shared" si="165"/>
        <v/>
      </c>
      <c r="D2162" t="str">
        <f t="shared" si="166"/>
        <v>Tampa Bay Rays @ Toronto Blue Jays</v>
      </c>
      <c r="E2162" t="str">
        <f t="shared" si="167"/>
        <v>Wednesday, July 24, 2024</v>
      </c>
      <c r="F2162" t="str">
        <f t="shared" si="168"/>
        <v>Tampa Bay Rays</v>
      </c>
      <c r="G2162" t="str">
        <f t="shared" si="169"/>
        <v>Toronto Blue Jays</v>
      </c>
    </row>
    <row r="2163" spans="2:7" x14ac:dyDescent="0.4">
      <c r="B2163" s="6" t="s">
        <v>1347</v>
      </c>
      <c r="C2163" s="5" t="str">
        <f t="shared" si="165"/>
        <v/>
      </c>
      <c r="D2163" t="str">
        <f t="shared" si="166"/>
        <v>Chicago White Sox @ Texas Rangers</v>
      </c>
      <c r="E2163" t="str">
        <f t="shared" si="167"/>
        <v>Wednesday, July 24, 2024</v>
      </c>
      <c r="F2163" t="str">
        <f t="shared" si="168"/>
        <v>Chicago White Sox</v>
      </c>
      <c r="G2163" t="str">
        <f t="shared" si="169"/>
        <v>Texas Rangers</v>
      </c>
    </row>
    <row r="2164" spans="2:7" x14ac:dyDescent="0.4">
      <c r="B2164" s="6" t="s">
        <v>1348</v>
      </c>
      <c r="C2164" s="5" t="str">
        <f t="shared" si="165"/>
        <v/>
      </c>
      <c r="D2164" t="str">
        <f t="shared" si="166"/>
        <v>Arizona D'Backs @ Kansas City Royals</v>
      </c>
      <c r="E2164" t="str">
        <f t="shared" si="167"/>
        <v>Wednesday, July 24, 2024</v>
      </c>
      <c r="F2164" t="str">
        <f t="shared" si="168"/>
        <v>Arizona D'Backs</v>
      </c>
      <c r="G2164" t="str">
        <f t="shared" si="169"/>
        <v>Kansas City Royals</v>
      </c>
    </row>
    <row r="2165" spans="2:7" x14ac:dyDescent="0.4">
      <c r="B2165" s="6" t="s">
        <v>444</v>
      </c>
      <c r="C2165" s="5" t="str">
        <f t="shared" si="165"/>
        <v/>
      </c>
      <c r="D2165" t="str">
        <f t="shared" si="166"/>
        <v>San Francisco Giants @ Los Angeles Dodgers</v>
      </c>
      <c r="E2165" t="str">
        <f t="shared" si="167"/>
        <v>Wednesday, July 24, 2024</v>
      </c>
      <c r="F2165" t="str">
        <f t="shared" si="168"/>
        <v>San Francisco Giants</v>
      </c>
      <c r="G2165" t="str">
        <f t="shared" si="169"/>
        <v>Los Angeles Dodgers</v>
      </c>
    </row>
    <row r="2166" spans="2:7" ht="18" x14ac:dyDescent="0.4">
      <c r="B2166" s="4" t="s">
        <v>1357</v>
      </c>
      <c r="C2166" s="5" t="str">
        <f t="shared" si="165"/>
        <v>Thursday, July 25, 2024</v>
      </c>
      <c r="D2166" t="str">
        <f t="shared" si="166"/>
        <v/>
      </c>
      <c r="E2166" t="str">
        <f t="shared" si="167"/>
        <v>Thursday, July 25, 2024</v>
      </c>
      <c r="F2166" t="e">
        <f t="shared" si="168"/>
        <v>#VALUE!</v>
      </c>
      <c r="G2166" t="e">
        <f t="shared" si="169"/>
        <v>#VALUE!</v>
      </c>
    </row>
    <row r="2167" spans="2:7" x14ac:dyDescent="0.4">
      <c r="B2167" s="6" t="s">
        <v>735</v>
      </c>
      <c r="C2167" s="5" t="str">
        <f t="shared" si="165"/>
        <v/>
      </c>
      <c r="D2167" t="str">
        <f t="shared" si="166"/>
        <v>Detroit Tigers @ Cleveland Guardians</v>
      </c>
      <c r="E2167" t="str">
        <f t="shared" si="167"/>
        <v>Thursday, July 25, 2024</v>
      </c>
      <c r="F2167" t="str">
        <f t="shared" si="168"/>
        <v>Detroit Tigers</v>
      </c>
      <c r="G2167" t="str">
        <f t="shared" si="169"/>
        <v>Cleveland Guardians</v>
      </c>
    </row>
    <row r="2168" spans="2:7" x14ac:dyDescent="0.4">
      <c r="B2168" s="6" t="s">
        <v>768</v>
      </c>
      <c r="C2168" s="5" t="str">
        <f t="shared" si="165"/>
        <v/>
      </c>
      <c r="D2168" t="str">
        <f t="shared" si="166"/>
        <v>Atlanta Braves @ New York Mets</v>
      </c>
      <c r="E2168" t="str">
        <f t="shared" si="167"/>
        <v>Thursday, July 25, 2024</v>
      </c>
      <c r="F2168" t="str">
        <f t="shared" si="168"/>
        <v>Atlanta Braves</v>
      </c>
      <c r="G2168" t="str">
        <f t="shared" si="169"/>
        <v>New York Mets</v>
      </c>
    </row>
    <row r="2169" spans="2:7" x14ac:dyDescent="0.4">
      <c r="B2169" s="6" t="s">
        <v>1358</v>
      </c>
      <c r="C2169" s="5" t="str">
        <f t="shared" si="165"/>
        <v/>
      </c>
      <c r="D2169" t="str">
        <f t="shared" si="166"/>
        <v>San Diego Padres @ Washington Nationals</v>
      </c>
      <c r="E2169" t="str">
        <f t="shared" si="167"/>
        <v>Thursday, July 25, 2024</v>
      </c>
      <c r="F2169" t="str">
        <f t="shared" si="168"/>
        <v>San Diego Padres</v>
      </c>
      <c r="G2169" t="str">
        <f t="shared" si="169"/>
        <v>Washington Nationals</v>
      </c>
    </row>
    <row r="2170" spans="2:7" x14ac:dyDescent="0.4">
      <c r="B2170" s="6" t="s">
        <v>1359</v>
      </c>
      <c r="C2170" s="5" t="str">
        <f t="shared" si="165"/>
        <v/>
      </c>
      <c r="D2170" t="str">
        <f t="shared" si="166"/>
        <v>Baltimore Orioles @ Miami Marlins</v>
      </c>
      <c r="E2170" t="str">
        <f t="shared" si="167"/>
        <v>Thursday, July 25, 2024</v>
      </c>
      <c r="F2170" t="str">
        <f t="shared" si="168"/>
        <v>Baltimore Orioles</v>
      </c>
      <c r="G2170" t="str">
        <f t="shared" si="169"/>
        <v>Miami Marlins</v>
      </c>
    </row>
    <row r="2171" spans="2:7" x14ac:dyDescent="0.4">
      <c r="B2171" s="6" t="s">
        <v>1360</v>
      </c>
      <c r="C2171" s="5" t="str">
        <f t="shared" si="165"/>
        <v/>
      </c>
      <c r="D2171" t="str">
        <f t="shared" si="166"/>
        <v>Chicago White Sox @ Texas Rangers</v>
      </c>
      <c r="E2171" t="str">
        <f t="shared" si="167"/>
        <v>Thursday, July 25, 2024</v>
      </c>
      <c r="F2171" t="str">
        <f t="shared" si="168"/>
        <v>Chicago White Sox</v>
      </c>
      <c r="G2171" t="str">
        <f t="shared" si="169"/>
        <v>Texas Rangers</v>
      </c>
    </row>
    <row r="2172" spans="2:7" x14ac:dyDescent="0.4">
      <c r="B2172" s="6" t="s">
        <v>841</v>
      </c>
      <c r="C2172" s="5" t="str">
        <f t="shared" si="165"/>
        <v/>
      </c>
      <c r="D2172" t="str">
        <f t="shared" si="166"/>
        <v>Tampa Bay Rays @ Toronto Blue Jays</v>
      </c>
      <c r="E2172" t="str">
        <f t="shared" si="167"/>
        <v>Thursday, July 25, 2024</v>
      </c>
      <c r="F2172" t="str">
        <f t="shared" si="168"/>
        <v>Tampa Bay Rays</v>
      </c>
      <c r="G2172" t="str">
        <f t="shared" si="169"/>
        <v>Toronto Blue Jays</v>
      </c>
    </row>
    <row r="2173" spans="2:7" x14ac:dyDescent="0.4">
      <c r="B2173" s="6" t="s">
        <v>1361</v>
      </c>
      <c r="C2173" s="5" t="str">
        <f t="shared" si="165"/>
        <v/>
      </c>
      <c r="D2173" t="str">
        <f t="shared" si="166"/>
        <v>San Francisco Giants @ Los Angeles Dodgers</v>
      </c>
      <c r="E2173" t="str">
        <f t="shared" si="167"/>
        <v>Thursday, July 25, 2024</v>
      </c>
      <c r="F2173" t="str">
        <f t="shared" si="168"/>
        <v>San Francisco Giants</v>
      </c>
      <c r="G2173" t="str">
        <f t="shared" si="169"/>
        <v>Los Angeles Dodgers</v>
      </c>
    </row>
    <row r="2174" spans="2:7" x14ac:dyDescent="0.4">
      <c r="B2174" s="6" t="s">
        <v>1168</v>
      </c>
      <c r="C2174" s="5" t="str">
        <f t="shared" si="165"/>
        <v/>
      </c>
      <c r="D2174" t="str">
        <f t="shared" si="166"/>
        <v>Oakland Athletics @ Los Angeles Angels</v>
      </c>
      <c r="E2174" t="str">
        <f t="shared" si="167"/>
        <v>Thursday, July 25, 2024</v>
      </c>
      <c r="F2174" t="str">
        <f t="shared" si="168"/>
        <v>Oakland Athletics</v>
      </c>
      <c r="G2174" t="str">
        <f t="shared" si="169"/>
        <v>Los Angeles Angels</v>
      </c>
    </row>
    <row r="2175" spans="2:7" ht="18" x14ac:dyDescent="0.4">
      <c r="B2175" s="4" t="s">
        <v>1362</v>
      </c>
      <c r="C2175" s="5" t="str">
        <f t="shared" si="165"/>
        <v>Friday, July 26, 2024</v>
      </c>
      <c r="D2175" t="str">
        <f t="shared" si="166"/>
        <v/>
      </c>
      <c r="E2175" t="str">
        <f t="shared" si="167"/>
        <v>Friday, July 26, 2024</v>
      </c>
      <c r="F2175" t="e">
        <f t="shared" si="168"/>
        <v>#VALUE!</v>
      </c>
      <c r="G2175" t="e">
        <f t="shared" si="169"/>
        <v>#VALUE!</v>
      </c>
    </row>
    <row r="2176" spans="2:7" x14ac:dyDescent="0.4">
      <c r="B2176" s="6" t="s">
        <v>1363</v>
      </c>
      <c r="C2176" s="5" t="str">
        <f t="shared" si="165"/>
        <v/>
      </c>
      <c r="D2176" t="str">
        <f t="shared" si="166"/>
        <v>Pittsburgh Pirates @ Arizona D'Backs</v>
      </c>
      <c r="E2176" t="str">
        <f t="shared" si="167"/>
        <v>Friday, July 26, 2024</v>
      </c>
      <c r="F2176" t="str">
        <f t="shared" si="168"/>
        <v>Pittsburgh Pirates</v>
      </c>
      <c r="G2176" t="str">
        <f t="shared" si="169"/>
        <v>Arizona D'Backs</v>
      </c>
    </row>
    <row r="2177" spans="2:7" x14ac:dyDescent="0.4">
      <c r="B2177" s="6" t="s">
        <v>1364</v>
      </c>
      <c r="C2177" s="5" t="str">
        <f t="shared" si="165"/>
        <v/>
      </c>
      <c r="D2177" t="str">
        <f t="shared" si="166"/>
        <v>San Diego Padres @ Baltimore Orioles</v>
      </c>
      <c r="E2177" t="str">
        <f t="shared" si="167"/>
        <v>Friday, July 26, 2024</v>
      </c>
      <c r="F2177" t="str">
        <f t="shared" si="168"/>
        <v>San Diego Padres</v>
      </c>
      <c r="G2177" t="str">
        <f t="shared" si="169"/>
        <v>Baltimore Orioles</v>
      </c>
    </row>
    <row r="2178" spans="2:7" x14ac:dyDescent="0.4">
      <c r="B2178" s="6" t="s">
        <v>1070</v>
      </c>
      <c r="C2178" s="5" t="str">
        <f t="shared" si="165"/>
        <v/>
      </c>
      <c r="D2178" t="str">
        <f t="shared" si="166"/>
        <v>New York Yankees @ Boston Red Sox</v>
      </c>
      <c r="E2178" t="str">
        <f t="shared" si="167"/>
        <v>Friday, July 26, 2024</v>
      </c>
      <c r="F2178" t="str">
        <f t="shared" si="168"/>
        <v>New York Yankees</v>
      </c>
      <c r="G2178" t="str">
        <f t="shared" si="169"/>
        <v>Boston Red Sox</v>
      </c>
    </row>
    <row r="2179" spans="2:7" x14ac:dyDescent="0.4">
      <c r="B2179" s="6" t="s">
        <v>1365</v>
      </c>
      <c r="C2179" s="5" t="str">
        <f t="shared" ref="C2179:C2242" si="170">IF(RIGHT(B2179,4)="2024",B2179,"")</f>
        <v/>
      </c>
      <c r="D2179" t="str">
        <f t="shared" ref="D2179:D2242" si="171">IF(C2179="",TRIM(SUBSTITUTE(MID(B2179,IFERROR(SEARCH(":",B2179)+7,1),LEN(B2179)),"TBD","")),"")</f>
        <v>Seattle Mariners @ Chicago White Sox</v>
      </c>
      <c r="E2179" t="str">
        <f t="shared" si="167"/>
        <v>Friday, July 26, 2024</v>
      </c>
      <c r="F2179" t="str">
        <f t="shared" si="168"/>
        <v>Seattle Mariners</v>
      </c>
      <c r="G2179" t="str">
        <f t="shared" si="169"/>
        <v>Chicago White Sox</v>
      </c>
    </row>
    <row r="2180" spans="2:7" x14ac:dyDescent="0.4">
      <c r="B2180" s="6" t="s">
        <v>1366</v>
      </c>
      <c r="C2180" s="5" t="str">
        <f t="shared" si="170"/>
        <v/>
      </c>
      <c r="D2180" t="str">
        <f t="shared" si="171"/>
        <v>Los Angeles Dodgers @ Houston Astros</v>
      </c>
      <c r="E2180" t="str">
        <f t="shared" ref="E2180:E2243" si="172">IF(C2180="",E2179,C2180)</f>
        <v>Friday, July 26, 2024</v>
      </c>
      <c r="F2180" t="str">
        <f t="shared" ref="F2180:F2243" si="173">TRIM(SUBSTITUTE(TRIM(LEFT(D2180, SEARCH("@", D2180) - 1)),"TBD",""))</f>
        <v>Los Angeles Dodgers</v>
      </c>
      <c r="G2180" t="str">
        <f t="shared" ref="G2180:G2243" si="174">TRIM(MID(B2180, SEARCH("@", B2180) + 1, LEN(B2180)))</f>
        <v>Houston Astros</v>
      </c>
    </row>
    <row r="2181" spans="2:7" x14ac:dyDescent="0.4">
      <c r="B2181" s="6" t="s">
        <v>768</v>
      </c>
      <c r="C2181" s="5" t="str">
        <f t="shared" si="170"/>
        <v/>
      </c>
      <c r="D2181" t="str">
        <f t="shared" si="171"/>
        <v>Atlanta Braves @ New York Mets</v>
      </c>
      <c r="E2181" t="str">
        <f t="shared" si="172"/>
        <v>Friday, July 26, 2024</v>
      </c>
      <c r="F2181" t="str">
        <f t="shared" si="173"/>
        <v>Atlanta Braves</v>
      </c>
      <c r="G2181" t="str">
        <f t="shared" si="174"/>
        <v>New York Mets</v>
      </c>
    </row>
    <row r="2182" spans="2:7" x14ac:dyDescent="0.4">
      <c r="B2182" s="6" t="s">
        <v>1367</v>
      </c>
      <c r="C2182" s="5" t="str">
        <f t="shared" si="170"/>
        <v/>
      </c>
      <c r="D2182" t="str">
        <f t="shared" si="171"/>
        <v>Cincinnati Reds @ Tampa Bay Rays</v>
      </c>
      <c r="E2182" t="str">
        <f t="shared" si="172"/>
        <v>Friday, July 26, 2024</v>
      </c>
      <c r="F2182" t="str">
        <f t="shared" si="173"/>
        <v>Cincinnati Reds</v>
      </c>
      <c r="G2182" t="str">
        <f t="shared" si="174"/>
        <v>Tampa Bay Rays</v>
      </c>
    </row>
    <row r="2183" spans="2:7" x14ac:dyDescent="0.4">
      <c r="B2183" s="6" t="s">
        <v>535</v>
      </c>
      <c r="C2183" s="5" t="str">
        <f t="shared" si="170"/>
        <v/>
      </c>
      <c r="D2183" t="str">
        <f t="shared" si="171"/>
        <v>Minnesota Twins @ Detroit Tigers</v>
      </c>
      <c r="E2183" t="str">
        <f t="shared" si="172"/>
        <v>Friday, July 26, 2024</v>
      </c>
      <c r="F2183" t="str">
        <f t="shared" si="173"/>
        <v>Minnesota Twins</v>
      </c>
      <c r="G2183" t="str">
        <f t="shared" si="174"/>
        <v>Detroit Tigers</v>
      </c>
    </row>
    <row r="2184" spans="2:7" x14ac:dyDescent="0.4">
      <c r="B2184" s="6" t="s">
        <v>1368</v>
      </c>
      <c r="C2184" s="5" t="str">
        <f t="shared" si="170"/>
        <v/>
      </c>
      <c r="D2184" t="str">
        <f t="shared" si="171"/>
        <v>Cleveland Guardians @ Philadelphia Phillies</v>
      </c>
      <c r="E2184" t="str">
        <f t="shared" si="172"/>
        <v>Friday, July 26, 2024</v>
      </c>
      <c r="F2184" t="str">
        <f t="shared" si="173"/>
        <v>Cleveland Guardians</v>
      </c>
      <c r="G2184" t="str">
        <f t="shared" si="174"/>
        <v>Philadelphia Phillies</v>
      </c>
    </row>
    <row r="2185" spans="2:7" x14ac:dyDescent="0.4">
      <c r="B2185" s="6" t="s">
        <v>1369</v>
      </c>
      <c r="C2185" s="5" t="str">
        <f t="shared" si="170"/>
        <v/>
      </c>
      <c r="D2185" t="str">
        <f t="shared" si="171"/>
        <v>Texas Rangers @ Toronto Blue Jays</v>
      </c>
      <c r="E2185" t="str">
        <f t="shared" si="172"/>
        <v>Friday, July 26, 2024</v>
      </c>
      <c r="F2185" t="str">
        <f t="shared" si="173"/>
        <v>Texas Rangers</v>
      </c>
      <c r="G2185" t="str">
        <f t="shared" si="174"/>
        <v>Toronto Blue Jays</v>
      </c>
    </row>
    <row r="2186" spans="2:7" x14ac:dyDescent="0.4">
      <c r="B2186" s="6" t="s">
        <v>1370</v>
      </c>
      <c r="C2186" s="5" t="str">
        <f t="shared" si="170"/>
        <v/>
      </c>
      <c r="D2186" t="str">
        <f t="shared" si="171"/>
        <v>Chicago Cubs @ Kansas City Royals</v>
      </c>
      <c r="E2186" t="str">
        <f t="shared" si="172"/>
        <v>Friday, July 26, 2024</v>
      </c>
      <c r="F2186" t="str">
        <f t="shared" si="173"/>
        <v>Chicago Cubs</v>
      </c>
      <c r="G2186" t="str">
        <f t="shared" si="174"/>
        <v>Kansas City Royals</v>
      </c>
    </row>
    <row r="2187" spans="2:7" x14ac:dyDescent="0.4">
      <c r="B2187" s="6" t="s">
        <v>1371</v>
      </c>
      <c r="C2187" s="5" t="str">
        <f t="shared" si="170"/>
        <v/>
      </c>
      <c r="D2187" t="str">
        <f t="shared" si="171"/>
        <v>Miami Marlins @ Milwaukee Brewers</v>
      </c>
      <c r="E2187" t="str">
        <f t="shared" si="172"/>
        <v>Friday, July 26, 2024</v>
      </c>
      <c r="F2187" t="str">
        <f t="shared" si="173"/>
        <v>Miami Marlins</v>
      </c>
      <c r="G2187" t="str">
        <f t="shared" si="174"/>
        <v>Milwaukee Brewers</v>
      </c>
    </row>
    <row r="2188" spans="2:7" x14ac:dyDescent="0.4">
      <c r="B2188" s="6" t="s">
        <v>1372</v>
      </c>
      <c r="C2188" s="5" t="str">
        <f t="shared" si="170"/>
        <v/>
      </c>
      <c r="D2188" t="str">
        <f t="shared" si="171"/>
        <v>Washington Nationals @ St. Louis Cardinals</v>
      </c>
      <c r="E2188" t="str">
        <f t="shared" si="172"/>
        <v>Friday, July 26, 2024</v>
      </c>
      <c r="F2188" t="str">
        <f t="shared" si="173"/>
        <v>Washington Nationals</v>
      </c>
      <c r="G2188" t="str">
        <f t="shared" si="174"/>
        <v>St. Louis Cardinals</v>
      </c>
    </row>
    <row r="2189" spans="2:7" x14ac:dyDescent="0.4">
      <c r="B2189" s="6" t="s">
        <v>1168</v>
      </c>
      <c r="C2189" s="5" t="str">
        <f t="shared" si="170"/>
        <v/>
      </c>
      <c r="D2189" t="str">
        <f t="shared" si="171"/>
        <v>Oakland Athletics @ Los Angeles Angels</v>
      </c>
      <c r="E2189" t="str">
        <f t="shared" si="172"/>
        <v>Friday, July 26, 2024</v>
      </c>
      <c r="F2189" t="str">
        <f t="shared" si="173"/>
        <v>Oakland Athletics</v>
      </c>
      <c r="G2189" t="str">
        <f t="shared" si="174"/>
        <v>Los Angeles Angels</v>
      </c>
    </row>
    <row r="2190" spans="2:7" x14ac:dyDescent="0.4">
      <c r="B2190" s="6" t="s">
        <v>837</v>
      </c>
      <c r="C2190" s="5" t="str">
        <f t="shared" si="170"/>
        <v/>
      </c>
      <c r="D2190" t="str">
        <f t="shared" si="171"/>
        <v>Colorado Rockies @ San Francisco Giants</v>
      </c>
      <c r="E2190" t="str">
        <f t="shared" si="172"/>
        <v>Friday, July 26, 2024</v>
      </c>
      <c r="F2190" t="str">
        <f t="shared" si="173"/>
        <v>Colorado Rockies</v>
      </c>
      <c r="G2190" t="str">
        <f t="shared" si="174"/>
        <v>San Francisco Giants</v>
      </c>
    </row>
    <row r="2191" spans="2:7" ht="18" x14ac:dyDescent="0.4">
      <c r="B2191" s="4" t="s">
        <v>1373</v>
      </c>
      <c r="C2191" s="5" t="str">
        <f t="shared" si="170"/>
        <v>Saturday, July 27, 2024</v>
      </c>
      <c r="D2191" t="str">
        <f t="shared" si="171"/>
        <v/>
      </c>
      <c r="E2191" t="str">
        <f t="shared" si="172"/>
        <v>Saturday, July 27, 2024</v>
      </c>
      <c r="F2191" t="e">
        <f t="shared" si="173"/>
        <v>#VALUE!</v>
      </c>
      <c r="G2191" t="e">
        <f t="shared" si="174"/>
        <v>#VALUE!</v>
      </c>
    </row>
    <row r="2192" spans="2:7" x14ac:dyDescent="0.4">
      <c r="B2192" s="6" t="s">
        <v>1363</v>
      </c>
      <c r="C2192" s="5" t="str">
        <f t="shared" si="170"/>
        <v/>
      </c>
      <c r="D2192" t="str">
        <f t="shared" si="171"/>
        <v>Pittsburgh Pirates @ Arizona D'Backs</v>
      </c>
      <c r="E2192" t="str">
        <f t="shared" si="172"/>
        <v>Saturday, July 27, 2024</v>
      </c>
      <c r="F2192" t="str">
        <f t="shared" si="173"/>
        <v>Pittsburgh Pirates</v>
      </c>
      <c r="G2192" t="str">
        <f t="shared" si="174"/>
        <v>Arizona D'Backs</v>
      </c>
    </row>
    <row r="2193" spans="2:7" x14ac:dyDescent="0.4">
      <c r="B2193" s="6" t="s">
        <v>1364</v>
      </c>
      <c r="C2193" s="5" t="str">
        <f t="shared" si="170"/>
        <v/>
      </c>
      <c r="D2193" t="str">
        <f t="shared" si="171"/>
        <v>San Diego Padres @ Baltimore Orioles</v>
      </c>
      <c r="E2193" t="str">
        <f t="shared" si="172"/>
        <v>Saturday, July 27, 2024</v>
      </c>
      <c r="F2193" t="str">
        <f t="shared" si="173"/>
        <v>San Diego Padres</v>
      </c>
      <c r="G2193" t="str">
        <f t="shared" si="174"/>
        <v>Baltimore Orioles</v>
      </c>
    </row>
    <row r="2194" spans="2:7" x14ac:dyDescent="0.4">
      <c r="B2194" s="6" t="s">
        <v>1070</v>
      </c>
      <c r="C2194" s="5" t="str">
        <f t="shared" si="170"/>
        <v/>
      </c>
      <c r="D2194" t="str">
        <f t="shared" si="171"/>
        <v>New York Yankees @ Boston Red Sox</v>
      </c>
      <c r="E2194" t="str">
        <f t="shared" si="172"/>
        <v>Saturday, July 27, 2024</v>
      </c>
      <c r="F2194" t="str">
        <f t="shared" si="173"/>
        <v>New York Yankees</v>
      </c>
      <c r="G2194" t="str">
        <f t="shared" si="174"/>
        <v>Boston Red Sox</v>
      </c>
    </row>
    <row r="2195" spans="2:7" x14ac:dyDescent="0.4">
      <c r="B2195" s="6" t="s">
        <v>1365</v>
      </c>
      <c r="C2195" s="5" t="str">
        <f t="shared" si="170"/>
        <v/>
      </c>
      <c r="D2195" t="str">
        <f t="shared" si="171"/>
        <v>Seattle Mariners @ Chicago White Sox</v>
      </c>
      <c r="E2195" t="str">
        <f t="shared" si="172"/>
        <v>Saturday, July 27, 2024</v>
      </c>
      <c r="F2195" t="str">
        <f t="shared" si="173"/>
        <v>Seattle Mariners</v>
      </c>
      <c r="G2195" t="str">
        <f t="shared" si="174"/>
        <v>Chicago White Sox</v>
      </c>
    </row>
    <row r="2196" spans="2:7" x14ac:dyDescent="0.4">
      <c r="B2196" s="6" t="s">
        <v>1366</v>
      </c>
      <c r="C2196" s="5" t="str">
        <f t="shared" si="170"/>
        <v/>
      </c>
      <c r="D2196" t="str">
        <f t="shared" si="171"/>
        <v>Los Angeles Dodgers @ Houston Astros</v>
      </c>
      <c r="E2196" t="str">
        <f t="shared" si="172"/>
        <v>Saturday, July 27, 2024</v>
      </c>
      <c r="F2196" t="str">
        <f t="shared" si="173"/>
        <v>Los Angeles Dodgers</v>
      </c>
      <c r="G2196" t="str">
        <f t="shared" si="174"/>
        <v>Houston Astros</v>
      </c>
    </row>
    <row r="2197" spans="2:7" x14ac:dyDescent="0.4">
      <c r="B2197" s="6" t="s">
        <v>768</v>
      </c>
      <c r="C2197" s="5" t="str">
        <f t="shared" si="170"/>
        <v/>
      </c>
      <c r="D2197" t="str">
        <f t="shared" si="171"/>
        <v>Atlanta Braves @ New York Mets</v>
      </c>
      <c r="E2197" t="str">
        <f t="shared" si="172"/>
        <v>Saturday, July 27, 2024</v>
      </c>
      <c r="F2197" t="str">
        <f t="shared" si="173"/>
        <v>Atlanta Braves</v>
      </c>
      <c r="G2197" t="str">
        <f t="shared" si="174"/>
        <v>New York Mets</v>
      </c>
    </row>
    <row r="2198" spans="2:7" x14ac:dyDescent="0.4">
      <c r="B2198" s="6" t="s">
        <v>840</v>
      </c>
      <c r="C2198" s="5" t="str">
        <f t="shared" si="170"/>
        <v/>
      </c>
      <c r="D2198" t="str">
        <f t="shared" si="171"/>
        <v>Colorado Rockies @ San Francisco Giants</v>
      </c>
      <c r="E2198" t="str">
        <f t="shared" si="172"/>
        <v>Saturday, July 27, 2024</v>
      </c>
      <c r="F2198" t="str">
        <f t="shared" si="173"/>
        <v>Colorado Rockies</v>
      </c>
      <c r="G2198" t="str">
        <f t="shared" si="174"/>
        <v>San Francisco Giants</v>
      </c>
    </row>
    <row r="2199" spans="2:7" x14ac:dyDescent="0.4">
      <c r="B2199" s="6" t="s">
        <v>1367</v>
      </c>
      <c r="C2199" s="5" t="str">
        <f t="shared" si="170"/>
        <v/>
      </c>
      <c r="D2199" t="str">
        <f t="shared" si="171"/>
        <v>Cincinnati Reds @ Tampa Bay Rays</v>
      </c>
      <c r="E2199" t="str">
        <f t="shared" si="172"/>
        <v>Saturday, July 27, 2024</v>
      </c>
      <c r="F2199" t="str">
        <f t="shared" si="173"/>
        <v>Cincinnati Reds</v>
      </c>
      <c r="G2199" t="str">
        <f t="shared" si="174"/>
        <v>Tampa Bay Rays</v>
      </c>
    </row>
    <row r="2200" spans="2:7" x14ac:dyDescent="0.4">
      <c r="B2200" s="6" t="s">
        <v>1374</v>
      </c>
      <c r="C2200" s="5" t="str">
        <f t="shared" si="170"/>
        <v/>
      </c>
      <c r="D2200" t="str">
        <f t="shared" si="171"/>
        <v>Texas Rangers @ Toronto Blue Jays</v>
      </c>
      <c r="E2200" t="str">
        <f t="shared" si="172"/>
        <v>Saturday, July 27, 2024</v>
      </c>
      <c r="F2200" t="str">
        <f t="shared" si="173"/>
        <v>Texas Rangers</v>
      </c>
      <c r="G2200" t="str">
        <f t="shared" si="174"/>
        <v>Toronto Blue Jays</v>
      </c>
    </row>
    <row r="2201" spans="2:7" x14ac:dyDescent="0.4">
      <c r="B2201" s="6" t="s">
        <v>1375</v>
      </c>
      <c r="C2201" s="5" t="str">
        <f t="shared" si="170"/>
        <v/>
      </c>
      <c r="D2201" t="str">
        <f t="shared" si="171"/>
        <v>Cleveland Guardians @ Philadelphia Phillies</v>
      </c>
      <c r="E2201" t="str">
        <f t="shared" si="172"/>
        <v>Saturday, July 27, 2024</v>
      </c>
      <c r="F2201" t="str">
        <f t="shared" si="173"/>
        <v>Cleveland Guardians</v>
      </c>
      <c r="G2201" t="str">
        <f t="shared" si="174"/>
        <v>Philadelphia Phillies</v>
      </c>
    </row>
    <row r="2202" spans="2:7" x14ac:dyDescent="0.4">
      <c r="B2202" s="6" t="s">
        <v>1376</v>
      </c>
      <c r="C2202" s="5" t="str">
        <f t="shared" si="170"/>
        <v/>
      </c>
      <c r="D2202" t="str">
        <f t="shared" si="171"/>
        <v>Minnesota Twins @ Detroit Tigers</v>
      </c>
      <c r="E2202" t="str">
        <f t="shared" si="172"/>
        <v>Saturday, July 27, 2024</v>
      </c>
      <c r="F2202" t="str">
        <f t="shared" si="173"/>
        <v>Minnesota Twins</v>
      </c>
      <c r="G2202" t="str">
        <f t="shared" si="174"/>
        <v>Detroit Tigers</v>
      </c>
    </row>
    <row r="2203" spans="2:7" x14ac:dyDescent="0.4">
      <c r="B2203" s="6" t="s">
        <v>1377</v>
      </c>
      <c r="C2203" s="5" t="str">
        <f t="shared" si="170"/>
        <v/>
      </c>
      <c r="D2203" t="str">
        <f t="shared" si="171"/>
        <v>Colorado Rockies @ San Francisco Giants</v>
      </c>
      <c r="E2203" t="str">
        <f t="shared" si="172"/>
        <v>Saturday, July 27, 2024</v>
      </c>
      <c r="F2203" t="str">
        <f t="shared" si="173"/>
        <v>Colorado Rockies</v>
      </c>
      <c r="G2203" t="str">
        <f t="shared" si="174"/>
        <v>San Francisco Giants</v>
      </c>
    </row>
    <row r="2204" spans="2:7" x14ac:dyDescent="0.4">
      <c r="B2204" s="6" t="s">
        <v>1378</v>
      </c>
      <c r="C2204" s="5" t="str">
        <f t="shared" si="170"/>
        <v/>
      </c>
      <c r="D2204" t="str">
        <f t="shared" si="171"/>
        <v>Chicago Cubs @ Kansas City Royals</v>
      </c>
      <c r="E2204" t="str">
        <f t="shared" si="172"/>
        <v>Saturday, July 27, 2024</v>
      </c>
      <c r="F2204" t="str">
        <f t="shared" si="173"/>
        <v>Chicago Cubs</v>
      </c>
      <c r="G2204" t="str">
        <f t="shared" si="174"/>
        <v>Kansas City Royals</v>
      </c>
    </row>
    <row r="2205" spans="2:7" x14ac:dyDescent="0.4">
      <c r="B2205" s="6" t="s">
        <v>1379</v>
      </c>
      <c r="C2205" s="5" t="str">
        <f t="shared" si="170"/>
        <v/>
      </c>
      <c r="D2205" t="str">
        <f t="shared" si="171"/>
        <v>Miami Marlins @ Milwaukee Brewers</v>
      </c>
      <c r="E2205" t="str">
        <f t="shared" si="172"/>
        <v>Saturday, July 27, 2024</v>
      </c>
      <c r="F2205" t="str">
        <f t="shared" si="173"/>
        <v>Miami Marlins</v>
      </c>
      <c r="G2205" t="str">
        <f t="shared" si="174"/>
        <v>Milwaukee Brewers</v>
      </c>
    </row>
    <row r="2206" spans="2:7" x14ac:dyDescent="0.4">
      <c r="B2206" s="6" t="s">
        <v>1380</v>
      </c>
      <c r="C2206" s="5" t="str">
        <f t="shared" si="170"/>
        <v/>
      </c>
      <c r="D2206" t="str">
        <f t="shared" si="171"/>
        <v>Washington Nationals @ St. Louis Cardinals</v>
      </c>
      <c r="E2206" t="str">
        <f t="shared" si="172"/>
        <v>Saturday, July 27, 2024</v>
      </c>
      <c r="F2206" t="str">
        <f t="shared" si="173"/>
        <v>Washington Nationals</v>
      </c>
      <c r="G2206" t="str">
        <f t="shared" si="174"/>
        <v>St. Louis Cardinals</v>
      </c>
    </row>
    <row r="2207" spans="2:7" x14ac:dyDescent="0.4">
      <c r="B2207" s="6" t="s">
        <v>1168</v>
      </c>
      <c r="C2207" s="5" t="str">
        <f t="shared" si="170"/>
        <v/>
      </c>
      <c r="D2207" t="str">
        <f t="shared" si="171"/>
        <v>Oakland Athletics @ Los Angeles Angels</v>
      </c>
      <c r="E2207" t="str">
        <f t="shared" si="172"/>
        <v>Saturday, July 27, 2024</v>
      </c>
      <c r="F2207" t="str">
        <f t="shared" si="173"/>
        <v>Oakland Athletics</v>
      </c>
      <c r="G2207" t="str">
        <f t="shared" si="174"/>
        <v>Los Angeles Angels</v>
      </c>
    </row>
    <row r="2208" spans="2:7" ht="18" x14ac:dyDescent="0.4">
      <c r="B2208" s="4" t="s">
        <v>1381</v>
      </c>
      <c r="C2208" s="5" t="str">
        <f t="shared" si="170"/>
        <v>Sunday, July 28, 2024</v>
      </c>
      <c r="D2208" t="str">
        <f t="shared" si="171"/>
        <v/>
      </c>
      <c r="E2208" t="str">
        <f t="shared" si="172"/>
        <v>Sunday, July 28, 2024</v>
      </c>
      <c r="F2208" t="e">
        <f t="shared" si="173"/>
        <v>#VALUE!</v>
      </c>
      <c r="G2208" t="e">
        <f t="shared" si="174"/>
        <v>#VALUE!</v>
      </c>
    </row>
    <row r="2209" spans="2:7" x14ac:dyDescent="0.4">
      <c r="B2209" s="6" t="s">
        <v>1363</v>
      </c>
      <c r="C2209" s="5" t="str">
        <f t="shared" si="170"/>
        <v/>
      </c>
      <c r="D2209" t="str">
        <f t="shared" si="171"/>
        <v>Pittsburgh Pirates @ Arizona D'Backs</v>
      </c>
      <c r="E2209" t="str">
        <f t="shared" si="172"/>
        <v>Sunday, July 28, 2024</v>
      </c>
      <c r="F2209" t="str">
        <f t="shared" si="173"/>
        <v>Pittsburgh Pirates</v>
      </c>
      <c r="G2209" t="str">
        <f t="shared" si="174"/>
        <v>Arizona D'Backs</v>
      </c>
    </row>
    <row r="2210" spans="2:7" x14ac:dyDescent="0.4">
      <c r="B2210" s="6" t="s">
        <v>1364</v>
      </c>
      <c r="C2210" s="5" t="str">
        <f t="shared" si="170"/>
        <v/>
      </c>
      <c r="D2210" t="str">
        <f t="shared" si="171"/>
        <v>San Diego Padres @ Baltimore Orioles</v>
      </c>
      <c r="E2210" t="str">
        <f t="shared" si="172"/>
        <v>Sunday, July 28, 2024</v>
      </c>
      <c r="F2210" t="str">
        <f t="shared" si="173"/>
        <v>San Diego Padres</v>
      </c>
      <c r="G2210" t="str">
        <f t="shared" si="174"/>
        <v>Baltimore Orioles</v>
      </c>
    </row>
    <row r="2211" spans="2:7" x14ac:dyDescent="0.4">
      <c r="B2211" s="6" t="s">
        <v>1070</v>
      </c>
      <c r="C2211" s="5" t="str">
        <f t="shared" si="170"/>
        <v/>
      </c>
      <c r="D2211" t="str">
        <f t="shared" si="171"/>
        <v>New York Yankees @ Boston Red Sox</v>
      </c>
      <c r="E2211" t="str">
        <f t="shared" si="172"/>
        <v>Sunday, July 28, 2024</v>
      </c>
      <c r="F2211" t="str">
        <f t="shared" si="173"/>
        <v>New York Yankees</v>
      </c>
      <c r="G2211" t="str">
        <f t="shared" si="174"/>
        <v>Boston Red Sox</v>
      </c>
    </row>
    <row r="2212" spans="2:7" x14ac:dyDescent="0.4">
      <c r="B2212" s="6" t="s">
        <v>1365</v>
      </c>
      <c r="C2212" s="5" t="str">
        <f t="shared" si="170"/>
        <v/>
      </c>
      <c r="D2212" t="str">
        <f t="shared" si="171"/>
        <v>Seattle Mariners @ Chicago White Sox</v>
      </c>
      <c r="E2212" t="str">
        <f t="shared" si="172"/>
        <v>Sunday, July 28, 2024</v>
      </c>
      <c r="F2212" t="str">
        <f t="shared" si="173"/>
        <v>Seattle Mariners</v>
      </c>
      <c r="G2212" t="str">
        <f t="shared" si="174"/>
        <v>Chicago White Sox</v>
      </c>
    </row>
    <row r="2213" spans="2:7" x14ac:dyDescent="0.4">
      <c r="B2213" s="6" t="s">
        <v>1366</v>
      </c>
      <c r="C2213" s="5" t="str">
        <f t="shared" si="170"/>
        <v/>
      </c>
      <c r="D2213" t="str">
        <f t="shared" si="171"/>
        <v>Los Angeles Dodgers @ Houston Astros</v>
      </c>
      <c r="E2213" t="str">
        <f t="shared" si="172"/>
        <v>Sunday, July 28, 2024</v>
      </c>
      <c r="F2213" t="str">
        <f t="shared" si="173"/>
        <v>Los Angeles Dodgers</v>
      </c>
      <c r="G2213" t="str">
        <f t="shared" si="174"/>
        <v>Houston Astros</v>
      </c>
    </row>
    <row r="2214" spans="2:7" x14ac:dyDescent="0.4">
      <c r="B2214" s="6" t="s">
        <v>768</v>
      </c>
      <c r="C2214" s="5" t="str">
        <f t="shared" si="170"/>
        <v/>
      </c>
      <c r="D2214" t="str">
        <f t="shared" si="171"/>
        <v>Atlanta Braves @ New York Mets</v>
      </c>
      <c r="E2214" t="str">
        <f t="shared" si="172"/>
        <v>Sunday, July 28, 2024</v>
      </c>
      <c r="F2214" t="str">
        <f t="shared" si="173"/>
        <v>Atlanta Braves</v>
      </c>
      <c r="G2214" t="str">
        <f t="shared" si="174"/>
        <v>New York Mets</v>
      </c>
    </row>
    <row r="2215" spans="2:7" x14ac:dyDescent="0.4">
      <c r="B2215" s="6" t="s">
        <v>1367</v>
      </c>
      <c r="C2215" s="5" t="str">
        <f t="shared" si="170"/>
        <v/>
      </c>
      <c r="D2215" t="str">
        <f t="shared" si="171"/>
        <v>Cincinnati Reds @ Tampa Bay Rays</v>
      </c>
      <c r="E2215" t="str">
        <f t="shared" si="172"/>
        <v>Sunday, July 28, 2024</v>
      </c>
      <c r="F2215" t="str">
        <f t="shared" si="173"/>
        <v>Cincinnati Reds</v>
      </c>
      <c r="G2215" t="str">
        <f t="shared" si="174"/>
        <v>Tampa Bay Rays</v>
      </c>
    </row>
    <row r="2216" spans="2:7" x14ac:dyDescent="0.4">
      <c r="B2216" s="6" t="s">
        <v>1382</v>
      </c>
      <c r="C2216" s="5" t="str">
        <f t="shared" si="170"/>
        <v/>
      </c>
      <c r="D2216" t="str">
        <f t="shared" si="171"/>
        <v>Cleveland Guardians @ Philadelphia Phillies</v>
      </c>
      <c r="E2216" t="str">
        <f t="shared" si="172"/>
        <v>Sunday, July 28, 2024</v>
      </c>
      <c r="F2216" t="str">
        <f t="shared" si="173"/>
        <v>Cleveland Guardians</v>
      </c>
      <c r="G2216" t="str">
        <f t="shared" si="174"/>
        <v>Philadelphia Phillies</v>
      </c>
    </row>
    <row r="2217" spans="2:7" x14ac:dyDescent="0.4">
      <c r="B2217" s="6" t="s">
        <v>1383</v>
      </c>
      <c r="C2217" s="5" t="str">
        <f t="shared" si="170"/>
        <v/>
      </c>
      <c r="D2217" t="str">
        <f t="shared" si="171"/>
        <v>Texas Rangers @ Toronto Blue Jays</v>
      </c>
      <c r="E2217" t="str">
        <f t="shared" si="172"/>
        <v>Sunday, July 28, 2024</v>
      </c>
      <c r="F2217" t="str">
        <f t="shared" si="173"/>
        <v>Texas Rangers</v>
      </c>
      <c r="G2217" t="str">
        <f t="shared" si="174"/>
        <v>Toronto Blue Jays</v>
      </c>
    </row>
    <row r="2218" spans="2:7" x14ac:dyDescent="0.4">
      <c r="B2218" s="6" t="s">
        <v>547</v>
      </c>
      <c r="C2218" s="5" t="str">
        <f t="shared" si="170"/>
        <v/>
      </c>
      <c r="D2218" t="str">
        <f t="shared" si="171"/>
        <v>Minnesota Twins @ Detroit Tigers</v>
      </c>
      <c r="E2218" t="str">
        <f t="shared" si="172"/>
        <v>Sunday, July 28, 2024</v>
      </c>
      <c r="F2218" t="str">
        <f t="shared" si="173"/>
        <v>Minnesota Twins</v>
      </c>
      <c r="G2218" t="str">
        <f t="shared" si="174"/>
        <v>Detroit Tigers</v>
      </c>
    </row>
    <row r="2219" spans="2:7" x14ac:dyDescent="0.4">
      <c r="B2219" s="6" t="s">
        <v>1384</v>
      </c>
      <c r="C2219" s="5" t="str">
        <f t="shared" si="170"/>
        <v/>
      </c>
      <c r="D2219" t="str">
        <f t="shared" si="171"/>
        <v>Chicago Cubs @ Kansas City Royals</v>
      </c>
      <c r="E2219" t="str">
        <f t="shared" si="172"/>
        <v>Sunday, July 28, 2024</v>
      </c>
      <c r="F2219" t="str">
        <f t="shared" si="173"/>
        <v>Chicago Cubs</v>
      </c>
      <c r="G2219" t="str">
        <f t="shared" si="174"/>
        <v>Kansas City Royals</v>
      </c>
    </row>
    <row r="2220" spans="2:7" x14ac:dyDescent="0.4">
      <c r="B2220" s="6" t="s">
        <v>1385</v>
      </c>
      <c r="C2220" s="5" t="str">
        <f t="shared" si="170"/>
        <v/>
      </c>
      <c r="D2220" t="str">
        <f t="shared" si="171"/>
        <v>Miami Marlins @ Milwaukee Brewers</v>
      </c>
      <c r="E2220" t="str">
        <f t="shared" si="172"/>
        <v>Sunday, July 28, 2024</v>
      </c>
      <c r="F2220" t="str">
        <f t="shared" si="173"/>
        <v>Miami Marlins</v>
      </c>
      <c r="G2220" t="str">
        <f t="shared" si="174"/>
        <v>Milwaukee Brewers</v>
      </c>
    </row>
    <row r="2221" spans="2:7" x14ac:dyDescent="0.4">
      <c r="B2221" s="6" t="s">
        <v>1386</v>
      </c>
      <c r="C2221" s="5" t="str">
        <f t="shared" si="170"/>
        <v/>
      </c>
      <c r="D2221" t="str">
        <f t="shared" si="171"/>
        <v>Washington Nationals @ St. Louis Cardinals</v>
      </c>
      <c r="E2221" t="str">
        <f t="shared" si="172"/>
        <v>Sunday, July 28, 2024</v>
      </c>
      <c r="F2221" t="str">
        <f t="shared" si="173"/>
        <v>Washington Nationals</v>
      </c>
      <c r="G2221" t="str">
        <f t="shared" si="174"/>
        <v>St. Louis Cardinals</v>
      </c>
    </row>
    <row r="2222" spans="2:7" x14ac:dyDescent="0.4">
      <c r="B2222" s="6" t="s">
        <v>855</v>
      </c>
      <c r="C2222" s="5" t="str">
        <f t="shared" si="170"/>
        <v/>
      </c>
      <c r="D2222" t="str">
        <f t="shared" si="171"/>
        <v>Colorado Rockies @ San Francisco Giants</v>
      </c>
      <c r="E2222" t="str">
        <f t="shared" si="172"/>
        <v>Sunday, July 28, 2024</v>
      </c>
      <c r="F2222" t="str">
        <f t="shared" si="173"/>
        <v>Colorado Rockies</v>
      </c>
      <c r="G2222" t="str">
        <f t="shared" si="174"/>
        <v>San Francisco Giants</v>
      </c>
    </row>
    <row r="2223" spans="2:7" x14ac:dyDescent="0.4">
      <c r="B2223" s="6" t="s">
        <v>1180</v>
      </c>
      <c r="C2223" s="5" t="str">
        <f t="shared" si="170"/>
        <v/>
      </c>
      <c r="D2223" t="str">
        <f t="shared" si="171"/>
        <v>Oakland Athletics @ Los Angeles Angels</v>
      </c>
      <c r="E2223" t="str">
        <f t="shared" si="172"/>
        <v>Sunday, July 28, 2024</v>
      </c>
      <c r="F2223" t="str">
        <f t="shared" si="173"/>
        <v>Oakland Athletics</v>
      </c>
      <c r="G2223" t="str">
        <f t="shared" si="174"/>
        <v>Los Angeles Angels</v>
      </c>
    </row>
    <row r="2224" spans="2:7" ht="18" x14ac:dyDescent="0.4">
      <c r="B2224" s="4" t="s">
        <v>1387</v>
      </c>
      <c r="C2224" s="5" t="str">
        <f t="shared" si="170"/>
        <v>Monday, July 29, 2024</v>
      </c>
      <c r="D2224" t="str">
        <f t="shared" si="171"/>
        <v/>
      </c>
      <c r="E2224" t="str">
        <f t="shared" si="172"/>
        <v>Monday, July 29, 2024</v>
      </c>
      <c r="F2224" t="e">
        <f t="shared" si="173"/>
        <v>#VALUE!</v>
      </c>
      <c r="G2224" t="e">
        <f t="shared" si="174"/>
        <v>#VALUE!</v>
      </c>
    </row>
    <row r="2225" spans="2:7" x14ac:dyDescent="0.4">
      <c r="B2225" s="6" t="s">
        <v>1388</v>
      </c>
      <c r="C2225" s="5" t="str">
        <f t="shared" si="170"/>
        <v/>
      </c>
      <c r="D2225" t="str">
        <f t="shared" si="171"/>
        <v>Washington Nationals @ Arizona D'Backs</v>
      </c>
      <c r="E2225" t="str">
        <f t="shared" si="172"/>
        <v>Monday, July 29, 2024</v>
      </c>
      <c r="F2225" t="str">
        <f t="shared" si="173"/>
        <v>Washington Nationals</v>
      </c>
      <c r="G2225" t="str">
        <f t="shared" si="174"/>
        <v>Arizona D'Backs</v>
      </c>
    </row>
    <row r="2226" spans="2:7" x14ac:dyDescent="0.4">
      <c r="B2226" s="6" t="s">
        <v>799</v>
      </c>
      <c r="C2226" s="5" t="str">
        <f t="shared" si="170"/>
        <v/>
      </c>
      <c r="D2226" t="str">
        <f t="shared" si="171"/>
        <v>Toronto Blue Jays @ Baltimore Orioles</v>
      </c>
      <c r="E2226" t="str">
        <f t="shared" si="172"/>
        <v>Monday, July 29, 2024</v>
      </c>
      <c r="F2226" t="str">
        <f t="shared" si="173"/>
        <v>Toronto Blue Jays</v>
      </c>
      <c r="G2226" t="str">
        <f t="shared" si="174"/>
        <v>Baltimore Orioles</v>
      </c>
    </row>
    <row r="2227" spans="2:7" x14ac:dyDescent="0.4">
      <c r="B2227" s="6" t="s">
        <v>1389</v>
      </c>
      <c r="C2227" s="5" t="str">
        <f t="shared" si="170"/>
        <v/>
      </c>
      <c r="D2227" t="str">
        <f t="shared" si="171"/>
        <v>Seattle Mariners @ Boston Red Sox</v>
      </c>
      <c r="E2227" t="str">
        <f t="shared" si="172"/>
        <v>Monday, July 29, 2024</v>
      </c>
      <c r="F2227" t="str">
        <f t="shared" si="173"/>
        <v>Seattle Mariners</v>
      </c>
      <c r="G2227" t="str">
        <f t="shared" si="174"/>
        <v>Boston Red Sox</v>
      </c>
    </row>
    <row r="2228" spans="2:7" x14ac:dyDescent="0.4">
      <c r="B2228" s="6" t="s">
        <v>554</v>
      </c>
      <c r="C2228" s="5" t="str">
        <f t="shared" si="170"/>
        <v/>
      </c>
      <c r="D2228" t="str">
        <f t="shared" si="171"/>
        <v>Kansas City Royals @ Chicago White Sox</v>
      </c>
      <c r="E2228" t="str">
        <f t="shared" si="172"/>
        <v>Monday, July 29, 2024</v>
      </c>
      <c r="F2228" t="str">
        <f t="shared" si="173"/>
        <v>Kansas City Royals</v>
      </c>
      <c r="G2228" t="str">
        <f t="shared" si="174"/>
        <v>Chicago White Sox</v>
      </c>
    </row>
    <row r="2229" spans="2:7" x14ac:dyDescent="0.4">
      <c r="B2229" s="6" t="s">
        <v>1390</v>
      </c>
      <c r="C2229" s="5" t="str">
        <f t="shared" si="170"/>
        <v/>
      </c>
      <c r="D2229" t="str">
        <f t="shared" si="171"/>
        <v>Pittsburgh Pirates @ Houston Astros</v>
      </c>
      <c r="E2229" t="str">
        <f t="shared" si="172"/>
        <v>Monday, July 29, 2024</v>
      </c>
      <c r="F2229" t="str">
        <f t="shared" si="173"/>
        <v>Pittsburgh Pirates</v>
      </c>
      <c r="G2229" t="str">
        <f t="shared" si="174"/>
        <v>Houston Astros</v>
      </c>
    </row>
    <row r="2230" spans="2:7" x14ac:dyDescent="0.4">
      <c r="B2230" s="6" t="s">
        <v>1391</v>
      </c>
      <c r="C2230" s="5" t="str">
        <f t="shared" si="170"/>
        <v/>
      </c>
      <c r="D2230" t="str">
        <f t="shared" si="171"/>
        <v>Minnesota Twins @ New York Mets</v>
      </c>
      <c r="E2230" t="str">
        <f t="shared" si="172"/>
        <v>Monday, July 29, 2024</v>
      </c>
      <c r="F2230" t="str">
        <f t="shared" si="173"/>
        <v>Minnesota Twins</v>
      </c>
      <c r="G2230" t="str">
        <f t="shared" si="174"/>
        <v>New York Mets</v>
      </c>
    </row>
    <row r="2231" spans="2:7" x14ac:dyDescent="0.4">
      <c r="B2231" s="6" t="s">
        <v>1272</v>
      </c>
      <c r="C2231" s="5" t="str">
        <f t="shared" si="170"/>
        <v/>
      </c>
      <c r="D2231" t="str">
        <f t="shared" si="171"/>
        <v>Cleveland Guardians @ Detroit Tigers</v>
      </c>
      <c r="E2231" t="str">
        <f t="shared" si="172"/>
        <v>Monday, July 29, 2024</v>
      </c>
      <c r="F2231" t="str">
        <f t="shared" si="173"/>
        <v>Cleveland Guardians</v>
      </c>
      <c r="G2231" t="str">
        <f t="shared" si="174"/>
        <v>Detroit Tigers</v>
      </c>
    </row>
    <row r="2232" spans="2:7" x14ac:dyDescent="0.4">
      <c r="B2232" s="6" t="s">
        <v>1392</v>
      </c>
      <c r="C2232" s="5" t="str">
        <f t="shared" si="170"/>
        <v/>
      </c>
      <c r="D2232" t="str">
        <f t="shared" si="171"/>
        <v>New York Yankees @ Philadelphia Phillies</v>
      </c>
      <c r="E2232" t="str">
        <f t="shared" si="172"/>
        <v>Monday, July 29, 2024</v>
      </c>
      <c r="F2232" t="str">
        <f t="shared" si="173"/>
        <v>New York Yankees</v>
      </c>
      <c r="G2232" t="str">
        <f t="shared" si="174"/>
        <v>Philadelphia Phillies</v>
      </c>
    </row>
    <row r="2233" spans="2:7" x14ac:dyDescent="0.4">
      <c r="B2233" s="6" t="s">
        <v>1004</v>
      </c>
      <c r="C2233" s="5" t="str">
        <f t="shared" si="170"/>
        <v/>
      </c>
      <c r="D2233" t="str">
        <f t="shared" si="171"/>
        <v>Chicago Cubs @ Cincinnati Reds</v>
      </c>
      <c r="E2233" t="str">
        <f t="shared" si="172"/>
        <v>Monday, July 29, 2024</v>
      </c>
      <c r="F2233" t="str">
        <f t="shared" si="173"/>
        <v>Chicago Cubs</v>
      </c>
      <c r="G2233" t="str">
        <f t="shared" si="174"/>
        <v>Cincinnati Reds</v>
      </c>
    </row>
    <row r="2234" spans="2:7" x14ac:dyDescent="0.4">
      <c r="B2234" s="6" t="s">
        <v>1393</v>
      </c>
      <c r="C2234" s="5" t="str">
        <f t="shared" si="170"/>
        <v/>
      </c>
      <c r="D2234" t="str">
        <f t="shared" si="171"/>
        <v>Texas Rangers @ St. Louis Cardinals</v>
      </c>
      <c r="E2234" t="str">
        <f t="shared" si="172"/>
        <v>Monday, July 29, 2024</v>
      </c>
      <c r="F2234" t="str">
        <f t="shared" si="173"/>
        <v>Texas Rangers</v>
      </c>
      <c r="G2234" t="str">
        <f t="shared" si="174"/>
        <v>St. Louis Cardinals</v>
      </c>
    </row>
    <row r="2235" spans="2:7" x14ac:dyDescent="0.4">
      <c r="B2235" s="6" t="s">
        <v>1394</v>
      </c>
      <c r="C2235" s="5" t="str">
        <f t="shared" si="170"/>
        <v/>
      </c>
      <c r="D2235" t="str">
        <f t="shared" si="171"/>
        <v>Atlanta Braves @ Milwaukee Brewers</v>
      </c>
      <c r="E2235" t="str">
        <f t="shared" si="172"/>
        <v>Monday, July 29, 2024</v>
      </c>
      <c r="F2235" t="str">
        <f t="shared" si="173"/>
        <v>Atlanta Braves</v>
      </c>
      <c r="G2235" t="str">
        <f t="shared" si="174"/>
        <v>Milwaukee Brewers</v>
      </c>
    </row>
    <row r="2236" spans="2:7" ht="18" x14ac:dyDescent="0.4">
      <c r="B2236" s="4" t="s">
        <v>1395</v>
      </c>
      <c r="C2236" s="5" t="str">
        <f t="shared" si="170"/>
        <v>Tuesday, July 30, 2024</v>
      </c>
      <c r="D2236" t="str">
        <f t="shared" si="171"/>
        <v/>
      </c>
      <c r="E2236" t="str">
        <f t="shared" si="172"/>
        <v>Tuesday, July 30, 2024</v>
      </c>
      <c r="F2236" t="e">
        <f t="shared" si="173"/>
        <v>#VALUE!</v>
      </c>
      <c r="G2236" t="e">
        <f t="shared" si="174"/>
        <v>#VALUE!</v>
      </c>
    </row>
    <row r="2237" spans="2:7" x14ac:dyDescent="0.4">
      <c r="B2237" s="6" t="s">
        <v>1388</v>
      </c>
      <c r="C2237" s="5" t="str">
        <f t="shared" si="170"/>
        <v/>
      </c>
      <c r="D2237" t="str">
        <f t="shared" si="171"/>
        <v>Washington Nationals @ Arizona D'Backs</v>
      </c>
      <c r="E2237" t="str">
        <f t="shared" si="172"/>
        <v>Tuesday, July 30, 2024</v>
      </c>
      <c r="F2237" t="str">
        <f t="shared" si="173"/>
        <v>Washington Nationals</v>
      </c>
      <c r="G2237" t="str">
        <f t="shared" si="174"/>
        <v>Arizona D'Backs</v>
      </c>
    </row>
    <row r="2238" spans="2:7" x14ac:dyDescent="0.4">
      <c r="B2238" s="6" t="s">
        <v>799</v>
      </c>
      <c r="C2238" s="5" t="str">
        <f t="shared" si="170"/>
        <v/>
      </c>
      <c r="D2238" t="str">
        <f t="shared" si="171"/>
        <v>Toronto Blue Jays @ Baltimore Orioles</v>
      </c>
      <c r="E2238" t="str">
        <f t="shared" si="172"/>
        <v>Tuesday, July 30, 2024</v>
      </c>
      <c r="F2238" t="str">
        <f t="shared" si="173"/>
        <v>Toronto Blue Jays</v>
      </c>
      <c r="G2238" t="str">
        <f t="shared" si="174"/>
        <v>Baltimore Orioles</v>
      </c>
    </row>
    <row r="2239" spans="2:7" x14ac:dyDescent="0.4">
      <c r="B2239" s="6" t="s">
        <v>1389</v>
      </c>
      <c r="C2239" s="5" t="str">
        <f t="shared" si="170"/>
        <v/>
      </c>
      <c r="D2239" t="str">
        <f t="shared" si="171"/>
        <v>Seattle Mariners @ Boston Red Sox</v>
      </c>
      <c r="E2239" t="str">
        <f t="shared" si="172"/>
        <v>Tuesday, July 30, 2024</v>
      </c>
      <c r="F2239" t="str">
        <f t="shared" si="173"/>
        <v>Seattle Mariners</v>
      </c>
      <c r="G2239" t="str">
        <f t="shared" si="174"/>
        <v>Boston Red Sox</v>
      </c>
    </row>
    <row r="2240" spans="2:7" x14ac:dyDescent="0.4">
      <c r="B2240" s="6" t="s">
        <v>554</v>
      </c>
      <c r="C2240" s="5" t="str">
        <f t="shared" si="170"/>
        <v/>
      </c>
      <c r="D2240" t="str">
        <f t="shared" si="171"/>
        <v>Kansas City Royals @ Chicago White Sox</v>
      </c>
      <c r="E2240" t="str">
        <f t="shared" si="172"/>
        <v>Tuesday, July 30, 2024</v>
      </c>
      <c r="F2240" t="str">
        <f t="shared" si="173"/>
        <v>Kansas City Royals</v>
      </c>
      <c r="G2240" t="str">
        <f t="shared" si="174"/>
        <v>Chicago White Sox</v>
      </c>
    </row>
    <row r="2241" spans="2:7" x14ac:dyDescent="0.4">
      <c r="B2241" s="6" t="s">
        <v>1390</v>
      </c>
      <c r="C2241" s="5" t="str">
        <f t="shared" si="170"/>
        <v/>
      </c>
      <c r="D2241" t="str">
        <f t="shared" si="171"/>
        <v>Pittsburgh Pirates @ Houston Astros</v>
      </c>
      <c r="E2241" t="str">
        <f t="shared" si="172"/>
        <v>Tuesday, July 30, 2024</v>
      </c>
      <c r="F2241" t="str">
        <f t="shared" si="173"/>
        <v>Pittsburgh Pirates</v>
      </c>
      <c r="G2241" t="str">
        <f t="shared" si="174"/>
        <v>Houston Astros</v>
      </c>
    </row>
    <row r="2242" spans="2:7" x14ac:dyDescent="0.4">
      <c r="B2242" s="6" t="s">
        <v>1391</v>
      </c>
      <c r="C2242" s="5" t="str">
        <f t="shared" si="170"/>
        <v/>
      </c>
      <c r="D2242" t="str">
        <f t="shared" si="171"/>
        <v>Minnesota Twins @ New York Mets</v>
      </c>
      <c r="E2242" t="str">
        <f t="shared" si="172"/>
        <v>Tuesday, July 30, 2024</v>
      </c>
      <c r="F2242" t="str">
        <f t="shared" si="173"/>
        <v>Minnesota Twins</v>
      </c>
      <c r="G2242" t="str">
        <f t="shared" si="174"/>
        <v>New York Mets</v>
      </c>
    </row>
    <row r="2243" spans="2:7" x14ac:dyDescent="0.4">
      <c r="B2243" s="6" t="s">
        <v>1396</v>
      </c>
      <c r="C2243" s="5" t="str">
        <f t="shared" ref="C2243:C2306" si="175">IF(RIGHT(B2243,4)="2024",B2243,"")</f>
        <v/>
      </c>
      <c r="D2243" t="str">
        <f t="shared" ref="D2243:D2306" si="176">IF(C2243="",TRIM(SUBSTITUTE(MID(B2243,IFERROR(SEARCH(":",B2243)+7,1),LEN(B2243)),"TBD","")),"")</f>
        <v>Miami Marlins @ Tampa Bay Rays</v>
      </c>
      <c r="E2243" t="str">
        <f t="shared" si="172"/>
        <v>Tuesday, July 30, 2024</v>
      </c>
      <c r="F2243" t="str">
        <f t="shared" si="173"/>
        <v>Miami Marlins</v>
      </c>
      <c r="G2243" t="str">
        <f t="shared" si="174"/>
        <v>Tampa Bay Rays</v>
      </c>
    </row>
    <row r="2244" spans="2:7" x14ac:dyDescent="0.4">
      <c r="B2244" s="6" t="s">
        <v>1288</v>
      </c>
      <c r="C2244" s="5" t="str">
        <f t="shared" si="175"/>
        <v/>
      </c>
      <c r="D2244" t="str">
        <f t="shared" si="176"/>
        <v>Cleveland Guardians @ Detroit Tigers</v>
      </c>
      <c r="E2244" t="str">
        <f t="shared" ref="E2244:E2307" si="177">IF(C2244="",E2243,C2244)</f>
        <v>Tuesday, July 30, 2024</v>
      </c>
      <c r="F2244" t="str">
        <f t="shared" ref="F2244:F2307" si="178">TRIM(SUBSTITUTE(TRIM(LEFT(D2244, SEARCH("@", D2244) - 1)),"TBD",""))</f>
        <v>Cleveland Guardians</v>
      </c>
      <c r="G2244" t="str">
        <f t="shared" ref="G2244:G2307" si="179">TRIM(MID(B2244, SEARCH("@", B2244) + 1, LEN(B2244)))</f>
        <v>Detroit Tigers</v>
      </c>
    </row>
    <row r="2245" spans="2:7" x14ac:dyDescent="0.4">
      <c r="B2245" s="6" t="s">
        <v>1392</v>
      </c>
      <c r="C2245" s="5" t="str">
        <f t="shared" si="175"/>
        <v/>
      </c>
      <c r="D2245" t="str">
        <f t="shared" si="176"/>
        <v>New York Yankees @ Philadelphia Phillies</v>
      </c>
      <c r="E2245" t="str">
        <f t="shared" si="177"/>
        <v>Tuesday, July 30, 2024</v>
      </c>
      <c r="F2245" t="str">
        <f t="shared" si="178"/>
        <v>New York Yankees</v>
      </c>
      <c r="G2245" t="str">
        <f t="shared" si="179"/>
        <v>Philadelphia Phillies</v>
      </c>
    </row>
    <row r="2246" spans="2:7" x14ac:dyDescent="0.4">
      <c r="B2246" s="6" t="s">
        <v>1004</v>
      </c>
      <c r="C2246" s="5" t="str">
        <f t="shared" si="175"/>
        <v/>
      </c>
      <c r="D2246" t="str">
        <f t="shared" si="176"/>
        <v>Chicago Cubs @ Cincinnati Reds</v>
      </c>
      <c r="E2246" t="str">
        <f t="shared" si="177"/>
        <v>Tuesday, July 30, 2024</v>
      </c>
      <c r="F2246" t="str">
        <f t="shared" si="178"/>
        <v>Chicago Cubs</v>
      </c>
      <c r="G2246" t="str">
        <f t="shared" si="179"/>
        <v>Cincinnati Reds</v>
      </c>
    </row>
    <row r="2247" spans="2:7" x14ac:dyDescent="0.4">
      <c r="B2247" s="6" t="s">
        <v>1393</v>
      </c>
      <c r="C2247" s="5" t="str">
        <f t="shared" si="175"/>
        <v/>
      </c>
      <c r="D2247" t="str">
        <f t="shared" si="176"/>
        <v>Texas Rangers @ St. Louis Cardinals</v>
      </c>
      <c r="E2247" t="str">
        <f t="shared" si="177"/>
        <v>Tuesday, July 30, 2024</v>
      </c>
      <c r="F2247" t="str">
        <f t="shared" si="178"/>
        <v>Texas Rangers</v>
      </c>
      <c r="G2247" t="str">
        <f t="shared" si="179"/>
        <v>St. Louis Cardinals</v>
      </c>
    </row>
    <row r="2248" spans="2:7" x14ac:dyDescent="0.4">
      <c r="B2248" s="6" t="s">
        <v>1394</v>
      </c>
      <c r="C2248" s="5" t="str">
        <f t="shared" si="175"/>
        <v/>
      </c>
      <c r="D2248" t="str">
        <f t="shared" si="176"/>
        <v>Atlanta Braves @ Milwaukee Brewers</v>
      </c>
      <c r="E2248" t="str">
        <f t="shared" si="177"/>
        <v>Tuesday, July 30, 2024</v>
      </c>
      <c r="F2248" t="str">
        <f t="shared" si="178"/>
        <v>Atlanta Braves</v>
      </c>
      <c r="G2248" t="str">
        <f t="shared" si="179"/>
        <v>Milwaukee Brewers</v>
      </c>
    </row>
    <row r="2249" spans="2:7" x14ac:dyDescent="0.4">
      <c r="B2249" s="6" t="s">
        <v>1397</v>
      </c>
      <c r="C2249" s="5" t="str">
        <f t="shared" si="175"/>
        <v/>
      </c>
      <c r="D2249" t="str">
        <f t="shared" si="176"/>
        <v>Colorado Rockies @ Los Angeles Angels</v>
      </c>
      <c r="E2249" t="str">
        <f t="shared" si="177"/>
        <v>Tuesday, July 30, 2024</v>
      </c>
      <c r="F2249" t="str">
        <f t="shared" si="178"/>
        <v>Colorado Rockies</v>
      </c>
      <c r="G2249" t="str">
        <f t="shared" si="179"/>
        <v>Los Angeles Angels</v>
      </c>
    </row>
    <row r="2250" spans="2:7" x14ac:dyDescent="0.4">
      <c r="B2250" s="6" t="s">
        <v>777</v>
      </c>
      <c r="C2250" s="5" t="str">
        <f t="shared" si="175"/>
        <v/>
      </c>
      <c r="D2250" t="str">
        <f t="shared" si="176"/>
        <v>Los Angeles Dodgers @ San Diego Padres</v>
      </c>
      <c r="E2250" t="str">
        <f t="shared" si="177"/>
        <v>Tuesday, July 30, 2024</v>
      </c>
      <c r="F2250" t="str">
        <f t="shared" si="178"/>
        <v>Los Angeles Dodgers</v>
      </c>
      <c r="G2250" t="str">
        <f t="shared" si="179"/>
        <v>San Diego Padres</v>
      </c>
    </row>
    <row r="2251" spans="2:7" x14ac:dyDescent="0.4">
      <c r="B2251" s="6" t="s">
        <v>1398</v>
      </c>
      <c r="C2251" s="5" t="str">
        <f t="shared" si="175"/>
        <v/>
      </c>
      <c r="D2251" t="str">
        <f t="shared" si="176"/>
        <v>Oakland Athletics @ San Francisco Giants</v>
      </c>
      <c r="E2251" t="str">
        <f t="shared" si="177"/>
        <v>Tuesday, July 30, 2024</v>
      </c>
      <c r="F2251" t="str">
        <f t="shared" si="178"/>
        <v>Oakland Athletics</v>
      </c>
      <c r="G2251" t="str">
        <f t="shared" si="179"/>
        <v>San Francisco Giants</v>
      </c>
    </row>
    <row r="2252" spans="2:7" ht="18" x14ac:dyDescent="0.4">
      <c r="B2252" s="4" t="s">
        <v>1399</v>
      </c>
      <c r="C2252" s="5" t="str">
        <f t="shared" si="175"/>
        <v>Wednesday, July 31, 2024</v>
      </c>
      <c r="D2252" t="str">
        <f t="shared" si="176"/>
        <v/>
      </c>
      <c r="E2252" t="str">
        <f t="shared" si="177"/>
        <v>Wednesday, July 31, 2024</v>
      </c>
      <c r="F2252" t="e">
        <f t="shared" si="178"/>
        <v>#VALUE!</v>
      </c>
      <c r="G2252" t="e">
        <f t="shared" si="179"/>
        <v>#VALUE!</v>
      </c>
    </row>
    <row r="2253" spans="2:7" x14ac:dyDescent="0.4">
      <c r="B2253" s="6" t="s">
        <v>1388</v>
      </c>
      <c r="C2253" s="5" t="str">
        <f t="shared" si="175"/>
        <v/>
      </c>
      <c r="D2253" t="str">
        <f t="shared" si="176"/>
        <v>Washington Nationals @ Arizona D'Backs</v>
      </c>
      <c r="E2253" t="str">
        <f t="shared" si="177"/>
        <v>Wednesday, July 31, 2024</v>
      </c>
      <c r="F2253" t="str">
        <f t="shared" si="178"/>
        <v>Washington Nationals</v>
      </c>
      <c r="G2253" t="str">
        <f t="shared" si="179"/>
        <v>Arizona D'Backs</v>
      </c>
    </row>
    <row r="2254" spans="2:7" x14ac:dyDescent="0.4">
      <c r="B2254" s="6" t="s">
        <v>799</v>
      </c>
      <c r="C2254" s="5" t="str">
        <f t="shared" si="175"/>
        <v/>
      </c>
      <c r="D2254" t="str">
        <f t="shared" si="176"/>
        <v>Toronto Blue Jays @ Baltimore Orioles</v>
      </c>
      <c r="E2254" t="str">
        <f t="shared" si="177"/>
        <v>Wednesday, July 31, 2024</v>
      </c>
      <c r="F2254" t="str">
        <f t="shared" si="178"/>
        <v>Toronto Blue Jays</v>
      </c>
      <c r="G2254" t="str">
        <f t="shared" si="179"/>
        <v>Baltimore Orioles</v>
      </c>
    </row>
    <row r="2255" spans="2:7" x14ac:dyDescent="0.4">
      <c r="B2255" s="6" t="s">
        <v>1389</v>
      </c>
      <c r="C2255" s="5" t="str">
        <f t="shared" si="175"/>
        <v/>
      </c>
      <c r="D2255" t="str">
        <f t="shared" si="176"/>
        <v>Seattle Mariners @ Boston Red Sox</v>
      </c>
      <c r="E2255" t="str">
        <f t="shared" si="177"/>
        <v>Wednesday, July 31, 2024</v>
      </c>
      <c r="F2255" t="str">
        <f t="shared" si="178"/>
        <v>Seattle Mariners</v>
      </c>
      <c r="G2255" t="str">
        <f t="shared" si="179"/>
        <v>Boston Red Sox</v>
      </c>
    </row>
    <row r="2256" spans="2:7" x14ac:dyDescent="0.4">
      <c r="B2256" s="6" t="s">
        <v>554</v>
      </c>
      <c r="C2256" s="5" t="str">
        <f t="shared" si="175"/>
        <v/>
      </c>
      <c r="D2256" t="str">
        <f t="shared" si="176"/>
        <v>Kansas City Royals @ Chicago White Sox</v>
      </c>
      <c r="E2256" t="str">
        <f t="shared" si="177"/>
        <v>Wednesday, July 31, 2024</v>
      </c>
      <c r="F2256" t="str">
        <f t="shared" si="178"/>
        <v>Kansas City Royals</v>
      </c>
      <c r="G2256" t="str">
        <f t="shared" si="179"/>
        <v>Chicago White Sox</v>
      </c>
    </row>
    <row r="2257" spans="2:7" x14ac:dyDescent="0.4">
      <c r="B2257" s="6" t="s">
        <v>1390</v>
      </c>
      <c r="C2257" s="5" t="str">
        <f t="shared" si="175"/>
        <v/>
      </c>
      <c r="D2257" t="str">
        <f t="shared" si="176"/>
        <v>Pittsburgh Pirates @ Houston Astros</v>
      </c>
      <c r="E2257" t="str">
        <f t="shared" si="177"/>
        <v>Wednesday, July 31, 2024</v>
      </c>
      <c r="F2257" t="str">
        <f t="shared" si="178"/>
        <v>Pittsburgh Pirates</v>
      </c>
      <c r="G2257" t="str">
        <f t="shared" si="179"/>
        <v>Houston Astros</v>
      </c>
    </row>
    <row r="2258" spans="2:7" x14ac:dyDescent="0.4">
      <c r="B2258" s="6" t="s">
        <v>1391</v>
      </c>
      <c r="C2258" s="5" t="str">
        <f t="shared" si="175"/>
        <v/>
      </c>
      <c r="D2258" t="str">
        <f t="shared" si="176"/>
        <v>Minnesota Twins @ New York Mets</v>
      </c>
      <c r="E2258" t="str">
        <f t="shared" si="177"/>
        <v>Wednesday, July 31, 2024</v>
      </c>
      <c r="F2258" t="str">
        <f t="shared" si="178"/>
        <v>Minnesota Twins</v>
      </c>
      <c r="G2258" t="str">
        <f t="shared" si="179"/>
        <v>New York Mets</v>
      </c>
    </row>
    <row r="2259" spans="2:7" x14ac:dyDescent="0.4">
      <c r="B2259" s="6" t="s">
        <v>1396</v>
      </c>
      <c r="C2259" s="5" t="str">
        <f t="shared" si="175"/>
        <v/>
      </c>
      <c r="D2259" t="str">
        <f t="shared" si="176"/>
        <v>Miami Marlins @ Tampa Bay Rays</v>
      </c>
      <c r="E2259" t="str">
        <f t="shared" si="177"/>
        <v>Wednesday, July 31, 2024</v>
      </c>
      <c r="F2259" t="str">
        <f t="shared" si="178"/>
        <v>Miami Marlins</v>
      </c>
      <c r="G2259" t="str">
        <f t="shared" si="179"/>
        <v>Tampa Bay Rays</v>
      </c>
    </row>
    <row r="2260" spans="2:7" x14ac:dyDescent="0.4">
      <c r="B2260" s="6" t="s">
        <v>1400</v>
      </c>
      <c r="C2260" s="5" t="str">
        <f t="shared" si="175"/>
        <v/>
      </c>
      <c r="D2260" t="str">
        <f t="shared" si="176"/>
        <v>New York Yankees @ Philadelphia Phillies</v>
      </c>
      <c r="E2260" t="str">
        <f t="shared" si="177"/>
        <v>Wednesday, July 31, 2024</v>
      </c>
      <c r="F2260" t="str">
        <f t="shared" si="178"/>
        <v>New York Yankees</v>
      </c>
      <c r="G2260" t="str">
        <f t="shared" si="179"/>
        <v>Philadelphia Phillies</v>
      </c>
    </row>
    <row r="2261" spans="2:7" x14ac:dyDescent="0.4">
      <c r="B2261" s="6" t="s">
        <v>1401</v>
      </c>
      <c r="C2261" s="5" t="str">
        <f t="shared" si="175"/>
        <v/>
      </c>
      <c r="D2261" t="str">
        <f t="shared" si="176"/>
        <v>Atlanta Braves @ Milwaukee Brewers</v>
      </c>
      <c r="E2261" t="str">
        <f t="shared" si="177"/>
        <v>Wednesday, July 31, 2024</v>
      </c>
      <c r="F2261" t="str">
        <f t="shared" si="178"/>
        <v>Atlanta Braves</v>
      </c>
      <c r="G2261" t="str">
        <f t="shared" si="179"/>
        <v>Milwaukee Brewers</v>
      </c>
    </row>
    <row r="2262" spans="2:7" x14ac:dyDescent="0.4">
      <c r="B2262" s="6" t="s">
        <v>1402</v>
      </c>
      <c r="C2262" s="5" t="str">
        <f t="shared" si="175"/>
        <v/>
      </c>
      <c r="D2262" t="str">
        <f t="shared" si="176"/>
        <v>Texas Rangers @ St. Louis Cardinals</v>
      </c>
      <c r="E2262" t="str">
        <f t="shared" si="177"/>
        <v>Wednesday, July 31, 2024</v>
      </c>
      <c r="F2262" t="str">
        <f t="shared" si="178"/>
        <v>Texas Rangers</v>
      </c>
      <c r="G2262" t="str">
        <f t="shared" si="179"/>
        <v>St. Louis Cardinals</v>
      </c>
    </row>
    <row r="2263" spans="2:7" x14ac:dyDescent="0.4">
      <c r="B2263" s="6" t="s">
        <v>1004</v>
      </c>
      <c r="C2263" s="5" t="str">
        <f t="shared" si="175"/>
        <v/>
      </c>
      <c r="D2263" t="str">
        <f t="shared" si="176"/>
        <v>Chicago Cubs @ Cincinnati Reds</v>
      </c>
      <c r="E2263" t="str">
        <f t="shared" si="177"/>
        <v>Wednesday, July 31, 2024</v>
      </c>
      <c r="F2263" t="str">
        <f t="shared" si="178"/>
        <v>Chicago Cubs</v>
      </c>
      <c r="G2263" t="str">
        <f t="shared" si="179"/>
        <v>Cincinnati Reds</v>
      </c>
    </row>
    <row r="2264" spans="2:7" x14ac:dyDescent="0.4">
      <c r="B2264" s="6" t="s">
        <v>786</v>
      </c>
      <c r="C2264" s="5" t="str">
        <f t="shared" si="175"/>
        <v/>
      </c>
      <c r="D2264" t="str">
        <f t="shared" si="176"/>
        <v>Los Angeles Dodgers @ San Diego Padres</v>
      </c>
      <c r="E2264" t="str">
        <f t="shared" si="177"/>
        <v>Wednesday, July 31, 2024</v>
      </c>
      <c r="F2264" t="str">
        <f t="shared" si="178"/>
        <v>Los Angeles Dodgers</v>
      </c>
      <c r="G2264" t="str">
        <f t="shared" si="179"/>
        <v>San Diego Padres</v>
      </c>
    </row>
    <row r="2265" spans="2:7" x14ac:dyDescent="0.4">
      <c r="B2265" s="6" t="s">
        <v>1397</v>
      </c>
      <c r="C2265" s="5" t="str">
        <f t="shared" si="175"/>
        <v/>
      </c>
      <c r="D2265" t="str">
        <f t="shared" si="176"/>
        <v>Colorado Rockies @ Los Angeles Angels</v>
      </c>
      <c r="E2265" t="str">
        <f t="shared" si="177"/>
        <v>Wednesday, July 31, 2024</v>
      </c>
      <c r="F2265" t="str">
        <f t="shared" si="178"/>
        <v>Colorado Rockies</v>
      </c>
      <c r="G2265" t="str">
        <f t="shared" si="179"/>
        <v>Los Angeles Angels</v>
      </c>
    </row>
    <row r="2266" spans="2:7" x14ac:dyDescent="0.4">
      <c r="B2266" s="6" t="s">
        <v>1398</v>
      </c>
      <c r="C2266" s="5" t="str">
        <f t="shared" si="175"/>
        <v/>
      </c>
      <c r="D2266" t="str">
        <f t="shared" si="176"/>
        <v>Oakland Athletics @ San Francisco Giants</v>
      </c>
      <c r="E2266" t="str">
        <f t="shared" si="177"/>
        <v>Wednesday, July 31, 2024</v>
      </c>
      <c r="F2266" t="str">
        <f t="shared" si="178"/>
        <v>Oakland Athletics</v>
      </c>
      <c r="G2266" t="str">
        <f t="shared" si="179"/>
        <v>San Francisco Giants</v>
      </c>
    </row>
    <row r="2267" spans="2:7" ht="18" x14ac:dyDescent="0.4">
      <c r="B2267" s="4" t="s">
        <v>1403</v>
      </c>
      <c r="C2267" s="5" t="str">
        <f t="shared" si="175"/>
        <v>Thursday, August 1, 2024</v>
      </c>
      <c r="D2267" t="str">
        <f t="shared" si="176"/>
        <v/>
      </c>
      <c r="E2267" t="str">
        <f t="shared" si="177"/>
        <v>Thursday, August 1, 2024</v>
      </c>
      <c r="F2267" t="e">
        <f t="shared" si="178"/>
        <v>#VALUE!</v>
      </c>
      <c r="G2267" t="e">
        <f t="shared" si="179"/>
        <v>#VALUE!</v>
      </c>
    </row>
    <row r="2268" spans="2:7" x14ac:dyDescent="0.4">
      <c r="B2268" s="6" t="s">
        <v>614</v>
      </c>
      <c r="C2268" s="5" t="str">
        <f t="shared" si="175"/>
        <v/>
      </c>
      <c r="D2268" t="str">
        <f t="shared" si="176"/>
        <v>Miami Marlins @ Atlanta Braves</v>
      </c>
      <c r="E2268" t="str">
        <f t="shared" si="177"/>
        <v>Thursday, August 1, 2024</v>
      </c>
      <c r="F2268" t="str">
        <f t="shared" si="178"/>
        <v>Miami Marlins</v>
      </c>
      <c r="G2268" t="str">
        <f t="shared" si="179"/>
        <v>Atlanta Braves</v>
      </c>
    </row>
    <row r="2269" spans="2:7" x14ac:dyDescent="0.4">
      <c r="B2269" s="6" t="s">
        <v>1404</v>
      </c>
      <c r="C2269" s="5" t="str">
        <f t="shared" si="175"/>
        <v/>
      </c>
      <c r="D2269" t="str">
        <f t="shared" si="176"/>
        <v>Baltimore Orioles @ Cleveland Guardians</v>
      </c>
      <c r="E2269" t="str">
        <f t="shared" si="177"/>
        <v>Thursday, August 1, 2024</v>
      </c>
      <c r="F2269" t="str">
        <f t="shared" si="178"/>
        <v>Baltimore Orioles</v>
      </c>
      <c r="G2269" t="str">
        <f t="shared" si="179"/>
        <v>Cleveland Guardians</v>
      </c>
    </row>
    <row r="2270" spans="2:7" x14ac:dyDescent="0.4">
      <c r="B2270" s="6" t="s">
        <v>1405</v>
      </c>
      <c r="C2270" s="5" t="str">
        <f t="shared" si="175"/>
        <v/>
      </c>
      <c r="D2270" t="str">
        <f t="shared" si="176"/>
        <v>Kansas City Royals @ Detroit Tigers</v>
      </c>
      <c r="E2270" t="str">
        <f t="shared" si="177"/>
        <v>Thursday, August 1, 2024</v>
      </c>
      <c r="F2270" t="str">
        <f t="shared" si="178"/>
        <v>Kansas City Royals</v>
      </c>
      <c r="G2270" t="str">
        <f t="shared" si="179"/>
        <v>Detroit Tigers</v>
      </c>
    </row>
    <row r="2271" spans="2:7" x14ac:dyDescent="0.4">
      <c r="B2271" s="6" t="s">
        <v>1406</v>
      </c>
      <c r="C2271" s="5" t="str">
        <f t="shared" si="175"/>
        <v/>
      </c>
      <c r="D2271" t="str">
        <f t="shared" si="176"/>
        <v>St. Louis Cardinals @ Chicago Cubs</v>
      </c>
      <c r="E2271" t="str">
        <f t="shared" si="177"/>
        <v>Thursday, August 1, 2024</v>
      </c>
      <c r="F2271" t="str">
        <f t="shared" si="178"/>
        <v>St. Louis Cardinals</v>
      </c>
      <c r="G2271" t="str">
        <f t="shared" si="179"/>
        <v>Chicago Cubs</v>
      </c>
    </row>
    <row r="2272" spans="2:7" x14ac:dyDescent="0.4">
      <c r="B2272" s="6" t="s">
        <v>1397</v>
      </c>
      <c r="C2272" s="5" t="str">
        <f t="shared" si="175"/>
        <v/>
      </c>
      <c r="D2272" t="str">
        <f t="shared" si="176"/>
        <v>Colorado Rockies @ Los Angeles Angels</v>
      </c>
      <c r="E2272" t="str">
        <f t="shared" si="177"/>
        <v>Thursday, August 1, 2024</v>
      </c>
      <c r="F2272" t="str">
        <f t="shared" si="178"/>
        <v>Colorado Rockies</v>
      </c>
      <c r="G2272" t="str">
        <f t="shared" si="179"/>
        <v>Los Angeles Angels</v>
      </c>
    </row>
    <row r="2273" spans="2:7" ht="18" x14ac:dyDescent="0.4">
      <c r="B2273" s="4" t="s">
        <v>1407</v>
      </c>
      <c r="C2273" s="5" t="str">
        <f t="shared" si="175"/>
        <v>Friday, August 2, 2024</v>
      </c>
      <c r="D2273" t="str">
        <f t="shared" si="176"/>
        <v/>
      </c>
      <c r="E2273" t="str">
        <f t="shared" si="177"/>
        <v>Friday, August 2, 2024</v>
      </c>
      <c r="F2273" t="e">
        <f t="shared" si="178"/>
        <v>#VALUE!</v>
      </c>
      <c r="G2273" t="e">
        <f t="shared" si="179"/>
        <v>#VALUE!</v>
      </c>
    </row>
    <row r="2274" spans="2:7" x14ac:dyDescent="0.4">
      <c r="B2274" s="6" t="s">
        <v>614</v>
      </c>
      <c r="C2274" s="5" t="str">
        <f t="shared" si="175"/>
        <v/>
      </c>
      <c r="D2274" t="str">
        <f t="shared" si="176"/>
        <v>Miami Marlins @ Atlanta Braves</v>
      </c>
      <c r="E2274" t="str">
        <f t="shared" si="177"/>
        <v>Friday, August 2, 2024</v>
      </c>
      <c r="F2274" t="str">
        <f t="shared" si="178"/>
        <v>Miami Marlins</v>
      </c>
      <c r="G2274" t="str">
        <f t="shared" si="179"/>
        <v>Atlanta Braves</v>
      </c>
    </row>
    <row r="2275" spans="2:7" x14ac:dyDescent="0.4">
      <c r="B2275" s="6" t="s">
        <v>1404</v>
      </c>
      <c r="C2275" s="5" t="str">
        <f t="shared" si="175"/>
        <v/>
      </c>
      <c r="D2275" t="str">
        <f t="shared" si="176"/>
        <v>Baltimore Orioles @ Cleveland Guardians</v>
      </c>
      <c r="E2275" t="str">
        <f t="shared" si="177"/>
        <v>Friday, August 2, 2024</v>
      </c>
      <c r="F2275" t="str">
        <f t="shared" si="178"/>
        <v>Baltimore Orioles</v>
      </c>
      <c r="G2275" t="str">
        <f t="shared" si="179"/>
        <v>Cleveland Guardians</v>
      </c>
    </row>
    <row r="2276" spans="2:7" x14ac:dyDescent="0.4">
      <c r="B2276" s="6" t="s">
        <v>1408</v>
      </c>
      <c r="C2276" s="5" t="str">
        <f t="shared" si="175"/>
        <v/>
      </c>
      <c r="D2276" t="str">
        <f t="shared" si="176"/>
        <v>Tampa Bay Rays @ Houston Astros</v>
      </c>
      <c r="E2276" t="str">
        <f t="shared" si="177"/>
        <v>Friday, August 2, 2024</v>
      </c>
      <c r="F2276" t="str">
        <f t="shared" si="178"/>
        <v>Tampa Bay Rays</v>
      </c>
      <c r="G2276" t="str">
        <f t="shared" si="179"/>
        <v>Houston Astros</v>
      </c>
    </row>
    <row r="2277" spans="2:7" x14ac:dyDescent="0.4">
      <c r="B2277" s="6" t="s">
        <v>1409</v>
      </c>
      <c r="C2277" s="5" t="str">
        <f t="shared" si="175"/>
        <v/>
      </c>
      <c r="D2277" t="str">
        <f t="shared" si="176"/>
        <v>Los Angeles Dodgers @ Oakland Athletics</v>
      </c>
      <c r="E2277" t="str">
        <f t="shared" si="177"/>
        <v>Friday, August 2, 2024</v>
      </c>
      <c r="F2277" t="str">
        <f t="shared" si="178"/>
        <v>Los Angeles Dodgers</v>
      </c>
      <c r="G2277" t="str">
        <f t="shared" si="179"/>
        <v>Oakland Athletics</v>
      </c>
    </row>
    <row r="2278" spans="2:7" x14ac:dyDescent="0.4">
      <c r="B2278" s="6" t="s">
        <v>1410</v>
      </c>
      <c r="C2278" s="5" t="str">
        <f t="shared" si="175"/>
        <v/>
      </c>
      <c r="D2278" t="str">
        <f t="shared" si="176"/>
        <v>Arizona D'Backs @ Pittsburgh Pirates</v>
      </c>
      <c r="E2278" t="str">
        <f t="shared" si="177"/>
        <v>Friday, August 2, 2024</v>
      </c>
      <c r="F2278" t="str">
        <f t="shared" si="178"/>
        <v>Arizona D'Backs</v>
      </c>
      <c r="G2278" t="str">
        <f t="shared" si="179"/>
        <v>Pittsburgh Pirates</v>
      </c>
    </row>
    <row r="2279" spans="2:7" x14ac:dyDescent="0.4">
      <c r="B2279" s="6" t="s">
        <v>1411</v>
      </c>
      <c r="C2279" s="5" t="str">
        <f t="shared" si="175"/>
        <v/>
      </c>
      <c r="D2279" t="str">
        <f t="shared" si="176"/>
        <v>Philadelphia Phillies @ Seattle Mariners</v>
      </c>
      <c r="E2279" t="str">
        <f t="shared" si="177"/>
        <v>Friday, August 2, 2024</v>
      </c>
      <c r="F2279" t="str">
        <f t="shared" si="178"/>
        <v>Philadelphia Phillies</v>
      </c>
      <c r="G2279" t="str">
        <f t="shared" si="179"/>
        <v>Seattle Mariners</v>
      </c>
    </row>
    <row r="2280" spans="2:7" x14ac:dyDescent="0.4">
      <c r="B2280" s="6" t="s">
        <v>1074</v>
      </c>
      <c r="C2280" s="5" t="str">
        <f t="shared" si="175"/>
        <v/>
      </c>
      <c r="D2280" t="str">
        <f t="shared" si="176"/>
        <v>St. Louis Cardinals @ Chicago Cubs</v>
      </c>
      <c r="E2280" t="str">
        <f t="shared" si="177"/>
        <v>Friday, August 2, 2024</v>
      </c>
      <c r="F2280" t="str">
        <f t="shared" si="178"/>
        <v>St. Louis Cardinals</v>
      </c>
      <c r="G2280" t="str">
        <f t="shared" si="179"/>
        <v>Chicago Cubs</v>
      </c>
    </row>
    <row r="2281" spans="2:7" x14ac:dyDescent="0.4">
      <c r="B2281" s="6" t="s">
        <v>1405</v>
      </c>
      <c r="C2281" s="5" t="str">
        <f t="shared" si="175"/>
        <v/>
      </c>
      <c r="D2281" t="str">
        <f t="shared" si="176"/>
        <v>Kansas City Royals @ Detroit Tigers</v>
      </c>
      <c r="E2281" t="str">
        <f t="shared" si="177"/>
        <v>Friday, August 2, 2024</v>
      </c>
      <c r="F2281" t="str">
        <f t="shared" si="178"/>
        <v>Kansas City Royals</v>
      </c>
      <c r="G2281" t="str">
        <f t="shared" si="179"/>
        <v>Detroit Tigers</v>
      </c>
    </row>
    <row r="2282" spans="2:7" x14ac:dyDescent="0.4">
      <c r="B2282" s="6" t="s">
        <v>1412</v>
      </c>
      <c r="C2282" s="5" t="str">
        <f t="shared" si="175"/>
        <v/>
      </c>
      <c r="D2282" t="str">
        <f t="shared" si="176"/>
        <v>Milwaukee Brewers @ Washington Nationals</v>
      </c>
      <c r="E2282" t="str">
        <f t="shared" si="177"/>
        <v>Friday, August 2, 2024</v>
      </c>
      <c r="F2282" t="str">
        <f t="shared" si="178"/>
        <v>Milwaukee Brewers</v>
      </c>
      <c r="G2282" t="str">
        <f t="shared" si="179"/>
        <v>Washington Nationals</v>
      </c>
    </row>
    <row r="2283" spans="2:7" x14ac:dyDescent="0.4">
      <c r="B2283" s="6" t="s">
        <v>1413</v>
      </c>
      <c r="C2283" s="5" t="str">
        <f t="shared" si="175"/>
        <v/>
      </c>
      <c r="D2283" t="str">
        <f t="shared" si="176"/>
        <v>Toronto Blue Jays @ New York Yankees</v>
      </c>
      <c r="E2283" t="str">
        <f t="shared" si="177"/>
        <v>Friday, August 2, 2024</v>
      </c>
      <c r="F2283" t="str">
        <f t="shared" si="178"/>
        <v>Toronto Blue Jays</v>
      </c>
      <c r="G2283" t="str">
        <f t="shared" si="179"/>
        <v>New York Yankees</v>
      </c>
    </row>
    <row r="2284" spans="2:7" x14ac:dyDescent="0.4">
      <c r="B2284" s="6" t="s">
        <v>1414</v>
      </c>
      <c r="C2284" s="5" t="str">
        <f t="shared" si="175"/>
        <v/>
      </c>
      <c r="D2284" t="str">
        <f t="shared" si="176"/>
        <v>San Francisco Giants @ Cincinnati Reds</v>
      </c>
      <c r="E2284" t="str">
        <f t="shared" si="177"/>
        <v>Friday, August 2, 2024</v>
      </c>
      <c r="F2284" t="str">
        <f t="shared" si="178"/>
        <v>San Francisco Giants</v>
      </c>
      <c r="G2284" t="str">
        <f t="shared" si="179"/>
        <v>Cincinnati Reds</v>
      </c>
    </row>
    <row r="2285" spans="2:7" x14ac:dyDescent="0.4">
      <c r="B2285" s="6" t="s">
        <v>1415</v>
      </c>
      <c r="C2285" s="5" t="str">
        <f t="shared" si="175"/>
        <v/>
      </c>
      <c r="D2285" t="str">
        <f t="shared" si="176"/>
        <v>Boston Red Sox @ Texas Rangers</v>
      </c>
      <c r="E2285" t="str">
        <f t="shared" si="177"/>
        <v>Friday, August 2, 2024</v>
      </c>
      <c r="F2285" t="str">
        <f t="shared" si="178"/>
        <v>Boston Red Sox</v>
      </c>
      <c r="G2285" t="str">
        <f t="shared" si="179"/>
        <v>Texas Rangers</v>
      </c>
    </row>
    <row r="2286" spans="2:7" x14ac:dyDescent="0.4">
      <c r="B2286" s="6" t="s">
        <v>1416</v>
      </c>
      <c r="C2286" s="5" t="str">
        <f t="shared" si="175"/>
        <v/>
      </c>
      <c r="D2286" t="str">
        <f t="shared" si="176"/>
        <v>Chicago White Sox @ Minnesota Twins</v>
      </c>
      <c r="E2286" t="str">
        <f t="shared" si="177"/>
        <v>Friday, August 2, 2024</v>
      </c>
      <c r="F2286" t="str">
        <f t="shared" si="178"/>
        <v>Chicago White Sox</v>
      </c>
      <c r="G2286" t="str">
        <f t="shared" si="179"/>
        <v>Minnesota Twins</v>
      </c>
    </row>
    <row r="2287" spans="2:7" x14ac:dyDescent="0.4">
      <c r="B2287" s="6" t="s">
        <v>1417</v>
      </c>
      <c r="C2287" s="5" t="str">
        <f t="shared" si="175"/>
        <v/>
      </c>
      <c r="D2287" t="str">
        <f t="shared" si="176"/>
        <v>New York Mets @ Los Angeles Angels</v>
      </c>
      <c r="E2287" t="str">
        <f t="shared" si="177"/>
        <v>Friday, August 2, 2024</v>
      </c>
      <c r="F2287" t="str">
        <f t="shared" si="178"/>
        <v>New York Mets</v>
      </c>
      <c r="G2287" t="str">
        <f t="shared" si="179"/>
        <v>Los Angeles Angels</v>
      </c>
    </row>
    <row r="2288" spans="2:7" x14ac:dyDescent="0.4">
      <c r="B2288" s="6" t="s">
        <v>809</v>
      </c>
      <c r="C2288" s="5" t="str">
        <f t="shared" si="175"/>
        <v/>
      </c>
      <c r="D2288" t="str">
        <f t="shared" si="176"/>
        <v>Colorado Rockies @ San Diego Padres</v>
      </c>
      <c r="E2288" t="str">
        <f t="shared" si="177"/>
        <v>Friday, August 2, 2024</v>
      </c>
      <c r="F2288" t="str">
        <f t="shared" si="178"/>
        <v>Colorado Rockies</v>
      </c>
      <c r="G2288" t="str">
        <f t="shared" si="179"/>
        <v>San Diego Padres</v>
      </c>
    </row>
    <row r="2289" spans="2:7" ht="18" x14ac:dyDescent="0.4">
      <c r="B2289" s="4" t="s">
        <v>1418</v>
      </c>
      <c r="C2289" s="5" t="str">
        <f t="shared" si="175"/>
        <v>Saturday, August 3, 2024</v>
      </c>
      <c r="D2289" t="str">
        <f t="shared" si="176"/>
        <v/>
      </c>
      <c r="E2289" t="str">
        <f t="shared" si="177"/>
        <v>Saturday, August 3, 2024</v>
      </c>
      <c r="F2289" t="e">
        <f t="shared" si="178"/>
        <v>#VALUE!</v>
      </c>
      <c r="G2289" t="e">
        <f t="shared" si="179"/>
        <v>#VALUE!</v>
      </c>
    </row>
    <row r="2290" spans="2:7" x14ac:dyDescent="0.4">
      <c r="B2290" s="6" t="s">
        <v>614</v>
      </c>
      <c r="C2290" s="5" t="str">
        <f t="shared" si="175"/>
        <v/>
      </c>
      <c r="D2290" t="str">
        <f t="shared" si="176"/>
        <v>Miami Marlins @ Atlanta Braves</v>
      </c>
      <c r="E2290" t="str">
        <f t="shared" si="177"/>
        <v>Saturday, August 3, 2024</v>
      </c>
      <c r="F2290" t="str">
        <f t="shared" si="178"/>
        <v>Miami Marlins</v>
      </c>
      <c r="G2290" t="str">
        <f t="shared" si="179"/>
        <v>Atlanta Braves</v>
      </c>
    </row>
    <row r="2291" spans="2:7" x14ac:dyDescent="0.4">
      <c r="B2291" s="6" t="s">
        <v>1404</v>
      </c>
      <c r="C2291" s="5" t="str">
        <f t="shared" si="175"/>
        <v/>
      </c>
      <c r="D2291" t="str">
        <f t="shared" si="176"/>
        <v>Baltimore Orioles @ Cleveland Guardians</v>
      </c>
      <c r="E2291" t="str">
        <f t="shared" si="177"/>
        <v>Saturday, August 3, 2024</v>
      </c>
      <c r="F2291" t="str">
        <f t="shared" si="178"/>
        <v>Baltimore Orioles</v>
      </c>
      <c r="G2291" t="str">
        <f t="shared" si="179"/>
        <v>Cleveland Guardians</v>
      </c>
    </row>
    <row r="2292" spans="2:7" x14ac:dyDescent="0.4">
      <c r="B2292" s="6" t="s">
        <v>1408</v>
      </c>
      <c r="C2292" s="5" t="str">
        <f t="shared" si="175"/>
        <v/>
      </c>
      <c r="D2292" t="str">
        <f t="shared" si="176"/>
        <v>Tampa Bay Rays @ Houston Astros</v>
      </c>
      <c r="E2292" t="str">
        <f t="shared" si="177"/>
        <v>Saturday, August 3, 2024</v>
      </c>
      <c r="F2292" t="str">
        <f t="shared" si="178"/>
        <v>Tampa Bay Rays</v>
      </c>
      <c r="G2292" t="str">
        <f t="shared" si="179"/>
        <v>Houston Astros</v>
      </c>
    </row>
    <row r="2293" spans="2:7" x14ac:dyDescent="0.4">
      <c r="B2293" s="6" t="s">
        <v>472</v>
      </c>
      <c r="C2293" s="5" t="str">
        <f t="shared" si="175"/>
        <v/>
      </c>
      <c r="D2293" t="str">
        <f t="shared" si="176"/>
        <v>Toronto Blue Jays @ New York Yankees</v>
      </c>
      <c r="E2293" t="str">
        <f t="shared" si="177"/>
        <v>Saturday, August 3, 2024</v>
      </c>
      <c r="F2293" t="str">
        <f t="shared" si="178"/>
        <v>Toronto Blue Jays</v>
      </c>
      <c r="G2293" t="str">
        <f t="shared" si="179"/>
        <v>New York Yankees</v>
      </c>
    </row>
    <row r="2294" spans="2:7" x14ac:dyDescent="0.4">
      <c r="B2294" s="6" t="s">
        <v>1409</v>
      </c>
      <c r="C2294" s="5" t="str">
        <f t="shared" si="175"/>
        <v/>
      </c>
      <c r="D2294" t="str">
        <f t="shared" si="176"/>
        <v>Los Angeles Dodgers @ Oakland Athletics</v>
      </c>
      <c r="E2294" t="str">
        <f t="shared" si="177"/>
        <v>Saturday, August 3, 2024</v>
      </c>
      <c r="F2294" t="str">
        <f t="shared" si="178"/>
        <v>Los Angeles Dodgers</v>
      </c>
      <c r="G2294" t="str">
        <f t="shared" si="179"/>
        <v>Oakland Athletics</v>
      </c>
    </row>
    <row r="2295" spans="2:7" x14ac:dyDescent="0.4">
      <c r="B2295" s="6" t="s">
        <v>1410</v>
      </c>
      <c r="C2295" s="5" t="str">
        <f t="shared" si="175"/>
        <v/>
      </c>
      <c r="D2295" t="str">
        <f t="shared" si="176"/>
        <v>Arizona D'Backs @ Pittsburgh Pirates</v>
      </c>
      <c r="E2295" t="str">
        <f t="shared" si="177"/>
        <v>Saturday, August 3, 2024</v>
      </c>
      <c r="F2295" t="str">
        <f t="shared" si="178"/>
        <v>Arizona D'Backs</v>
      </c>
      <c r="G2295" t="str">
        <f t="shared" si="179"/>
        <v>Pittsburgh Pirates</v>
      </c>
    </row>
    <row r="2296" spans="2:7" x14ac:dyDescent="0.4">
      <c r="B2296" s="6" t="s">
        <v>1411</v>
      </c>
      <c r="C2296" s="5" t="str">
        <f t="shared" si="175"/>
        <v/>
      </c>
      <c r="D2296" t="str">
        <f t="shared" si="176"/>
        <v>Philadelphia Phillies @ Seattle Mariners</v>
      </c>
      <c r="E2296" t="str">
        <f t="shared" si="177"/>
        <v>Saturday, August 3, 2024</v>
      </c>
      <c r="F2296" t="str">
        <f t="shared" si="178"/>
        <v>Philadelphia Phillies</v>
      </c>
      <c r="G2296" t="str">
        <f t="shared" si="179"/>
        <v>Seattle Mariners</v>
      </c>
    </row>
    <row r="2297" spans="2:7" x14ac:dyDescent="0.4">
      <c r="B2297" s="6" t="s">
        <v>1074</v>
      </c>
      <c r="C2297" s="5" t="str">
        <f t="shared" si="175"/>
        <v/>
      </c>
      <c r="D2297" t="str">
        <f t="shared" si="176"/>
        <v>St. Louis Cardinals @ Chicago Cubs</v>
      </c>
      <c r="E2297" t="str">
        <f t="shared" si="177"/>
        <v>Saturday, August 3, 2024</v>
      </c>
      <c r="F2297" t="str">
        <f t="shared" si="178"/>
        <v>St. Louis Cardinals</v>
      </c>
      <c r="G2297" t="str">
        <f t="shared" si="179"/>
        <v>Chicago Cubs</v>
      </c>
    </row>
    <row r="2298" spans="2:7" x14ac:dyDescent="0.4">
      <c r="B2298" s="6" t="s">
        <v>1419</v>
      </c>
      <c r="C2298" s="5" t="str">
        <f t="shared" si="175"/>
        <v/>
      </c>
      <c r="D2298" t="str">
        <f t="shared" si="176"/>
        <v>Milwaukee Brewers @ Washington Nationals</v>
      </c>
      <c r="E2298" t="str">
        <f t="shared" si="177"/>
        <v>Saturday, August 3, 2024</v>
      </c>
      <c r="F2298" t="str">
        <f t="shared" si="178"/>
        <v>Milwaukee Brewers</v>
      </c>
      <c r="G2298" t="str">
        <f t="shared" si="179"/>
        <v>Washington Nationals</v>
      </c>
    </row>
    <row r="2299" spans="2:7" x14ac:dyDescent="0.4">
      <c r="B2299" s="6" t="s">
        <v>664</v>
      </c>
      <c r="C2299" s="5" t="str">
        <f t="shared" si="175"/>
        <v/>
      </c>
      <c r="D2299" t="str">
        <f t="shared" si="176"/>
        <v>Kansas City Royals @ Detroit Tigers</v>
      </c>
      <c r="E2299" t="str">
        <f t="shared" si="177"/>
        <v>Saturday, August 3, 2024</v>
      </c>
      <c r="F2299" t="str">
        <f t="shared" si="178"/>
        <v>Kansas City Royals</v>
      </c>
      <c r="G2299" t="str">
        <f t="shared" si="179"/>
        <v>Detroit Tigers</v>
      </c>
    </row>
    <row r="2300" spans="2:7" x14ac:dyDescent="0.4">
      <c r="B2300" s="6" t="s">
        <v>1420</v>
      </c>
      <c r="C2300" s="5" t="str">
        <f t="shared" si="175"/>
        <v/>
      </c>
      <c r="D2300" t="str">
        <f t="shared" si="176"/>
        <v>Boston Red Sox @ Texas Rangers</v>
      </c>
      <c r="E2300" t="str">
        <f t="shared" si="177"/>
        <v>Saturday, August 3, 2024</v>
      </c>
      <c r="F2300" t="str">
        <f t="shared" si="178"/>
        <v>Boston Red Sox</v>
      </c>
      <c r="G2300" t="str">
        <f t="shared" si="179"/>
        <v>Texas Rangers</v>
      </c>
    </row>
    <row r="2301" spans="2:7" x14ac:dyDescent="0.4">
      <c r="B2301" s="6" t="s">
        <v>1421</v>
      </c>
      <c r="C2301" s="5" t="str">
        <f t="shared" si="175"/>
        <v/>
      </c>
      <c r="D2301" t="str">
        <f t="shared" si="176"/>
        <v>Chicago White Sox @ Minnesota Twins</v>
      </c>
      <c r="E2301" t="str">
        <f t="shared" si="177"/>
        <v>Saturday, August 3, 2024</v>
      </c>
      <c r="F2301" t="str">
        <f t="shared" si="178"/>
        <v>Chicago White Sox</v>
      </c>
      <c r="G2301" t="str">
        <f t="shared" si="179"/>
        <v>Minnesota Twins</v>
      </c>
    </row>
    <row r="2302" spans="2:7" x14ac:dyDescent="0.4">
      <c r="B2302" s="6" t="s">
        <v>1422</v>
      </c>
      <c r="C2302" s="5" t="str">
        <f t="shared" si="175"/>
        <v/>
      </c>
      <c r="D2302" t="str">
        <f t="shared" si="176"/>
        <v>San Francisco Giants @ Cincinnati Reds</v>
      </c>
      <c r="E2302" t="str">
        <f t="shared" si="177"/>
        <v>Saturday, August 3, 2024</v>
      </c>
      <c r="F2302" t="str">
        <f t="shared" si="178"/>
        <v>San Francisco Giants</v>
      </c>
      <c r="G2302" t="str">
        <f t="shared" si="179"/>
        <v>Cincinnati Reds</v>
      </c>
    </row>
    <row r="2303" spans="2:7" x14ac:dyDescent="0.4">
      <c r="B2303" s="6" t="s">
        <v>1423</v>
      </c>
      <c r="C2303" s="5" t="str">
        <f t="shared" si="175"/>
        <v/>
      </c>
      <c r="D2303" t="str">
        <f t="shared" si="176"/>
        <v>Colorado Rockies @ San Diego Padres</v>
      </c>
      <c r="E2303" t="str">
        <f t="shared" si="177"/>
        <v>Saturday, August 3, 2024</v>
      </c>
      <c r="F2303" t="str">
        <f t="shared" si="178"/>
        <v>Colorado Rockies</v>
      </c>
      <c r="G2303" t="str">
        <f t="shared" si="179"/>
        <v>San Diego Padres</v>
      </c>
    </row>
    <row r="2304" spans="2:7" x14ac:dyDescent="0.4">
      <c r="B2304" s="6" t="s">
        <v>1417</v>
      </c>
      <c r="C2304" s="5" t="str">
        <f t="shared" si="175"/>
        <v/>
      </c>
      <c r="D2304" t="str">
        <f t="shared" si="176"/>
        <v>New York Mets @ Los Angeles Angels</v>
      </c>
      <c r="E2304" t="str">
        <f t="shared" si="177"/>
        <v>Saturday, August 3, 2024</v>
      </c>
      <c r="F2304" t="str">
        <f t="shared" si="178"/>
        <v>New York Mets</v>
      </c>
      <c r="G2304" t="str">
        <f t="shared" si="179"/>
        <v>Los Angeles Angels</v>
      </c>
    </row>
    <row r="2305" spans="2:7" ht="18" x14ac:dyDescent="0.4">
      <c r="B2305" s="4" t="s">
        <v>1424</v>
      </c>
      <c r="C2305" s="5" t="str">
        <f t="shared" si="175"/>
        <v>Sunday, August 4, 2024</v>
      </c>
      <c r="D2305" t="str">
        <f t="shared" si="176"/>
        <v/>
      </c>
      <c r="E2305" t="str">
        <f t="shared" si="177"/>
        <v>Sunday, August 4, 2024</v>
      </c>
      <c r="F2305" t="e">
        <f t="shared" si="178"/>
        <v>#VALUE!</v>
      </c>
      <c r="G2305" t="e">
        <f t="shared" si="179"/>
        <v>#VALUE!</v>
      </c>
    </row>
    <row r="2306" spans="2:7" x14ac:dyDescent="0.4">
      <c r="B2306" s="6" t="s">
        <v>614</v>
      </c>
      <c r="C2306" s="5" t="str">
        <f t="shared" si="175"/>
        <v/>
      </c>
      <c r="D2306" t="str">
        <f t="shared" si="176"/>
        <v>Miami Marlins @ Atlanta Braves</v>
      </c>
      <c r="E2306" t="str">
        <f t="shared" si="177"/>
        <v>Sunday, August 4, 2024</v>
      </c>
      <c r="F2306" t="str">
        <f t="shared" si="178"/>
        <v>Miami Marlins</v>
      </c>
      <c r="G2306" t="str">
        <f t="shared" si="179"/>
        <v>Atlanta Braves</v>
      </c>
    </row>
    <row r="2307" spans="2:7" x14ac:dyDescent="0.4">
      <c r="B2307" s="6" t="s">
        <v>1404</v>
      </c>
      <c r="C2307" s="5" t="str">
        <f t="shared" ref="C2307:C2370" si="180">IF(RIGHT(B2307,4)="2024",B2307,"")</f>
        <v/>
      </c>
      <c r="D2307" t="str">
        <f t="shared" ref="D2307:D2370" si="181">IF(C2307="",TRIM(SUBSTITUTE(MID(B2307,IFERROR(SEARCH(":",B2307)+7,1),LEN(B2307)),"TBD","")),"")</f>
        <v>Baltimore Orioles @ Cleveland Guardians</v>
      </c>
      <c r="E2307" t="str">
        <f t="shared" si="177"/>
        <v>Sunday, August 4, 2024</v>
      </c>
      <c r="F2307" t="str">
        <f t="shared" si="178"/>
        <v>Baltimore Orioles</v>
      </c>
      <c r="G2307" t="str">
        <f t="shared" si="179"/>
        <v>Cleveland Guardians</v>
      </c>
    </row>
    <row r="2308" spans="2:7" x14ac:dyDescent="0.4">
      <c r="B2308" s="6" t="s">
        <v>1408</v>
      </c>
      <c r="C2308" s="5" t="str">
        <f t="shared" si="180"/>
        <v/>
      </c>
      <c r="D2308" t="str">
        <f t="shared" si="181"/>
        <v>Tampa Bay Rays @ Houston Astros</v>
      </c>
      <c r="E2308" t="str">
        <f t="shared" ref="E2308:E2371" si="182">IF(C2308="",E2307,C2308)</f>
        <v>Sunday, August 4, 2024</v>
      </c>
      <c r="F2308" t="str">
        <f t="shared" ref="F2308:F2371" si="183">TRIM(SUBSTITUTE(TRIM(LEFT(D2308, SEARCH("@", D2308) - 1)),"TBD",""))</f>
        <v>Tampa Bay Rays</v>
      </c>
      <c r="G2308" t="str">
        <f t="shared" ref="G2308:G2371" si="184">TRIM(MID(B2308, SEARCH("@", B2308) + 1, LEN(B2308)))</f>
        <v>Houston Astros</v>
      </c>
    </row>
    <row r="2309" spans="2:7" x14ac:dyDescent="0.4">
      <c r="B2309" s="6" t="s">
        <v>472</v>
      </c>
      <c r="C2309" s="5" t="str">
        <f t="shared" si="180"/>
        <v/>
      </c>
      <c r="D2309" t="str">
        <f t="shared" si="181"/>
        <v>Toronto Blue Jays @ New York Yankees</v>
      </c>
      <c r="E2309" t="str">
        <f t="shared" si="182"/>
        <v>Sunday, August 4, 2024</v>
      </c>
      <c r="F2309" t="str">
        <f t="shared" si="183"/>
        <v>Toronto Blue Jays</v>
      </c>
      <c r="G2309" t="str">
        <f t="shared" si="184"/>
        <v>New York Yankees</v>
      </c>
    </row>
    <row r="2310" spans="2:7" x14ac:dyDescent="0.4">
      <c r="B2310" s="6" t="s">
        <v>1409</v>
      </c>
      <c r="C2310" s="5" t="str">
        <f t="shared" si="180"/>
        <v/>
      </c>
      <c r="D2310" t="str">
        <f t="shared" si="181"/>
        <v>Los Angeles Dodgers @ Oakland Athletics</v>
      </c>
      <c r="E2310" t="str">
        <f t="shared" si="182"/>
        <v>Sunday, August 4, 2024</v>
      </c>
      <c r="F2310" t="str">
        <f t="shared" si="183"/>
        <v>Los Angeles Dodgers</v>
      </c>
      <c r="G2310" t="str">
        <f t="shared" si="184"/>
        <v>Oakland Athletics</v>
      </c>
    </row>
    <row r="2311" spans="2:7" x14ac:dyDescent="0.4">
      <c r="B2311" s="6" t="s">
        <v>1410</v>
      </c>
      <c r="C2311" s="5" t="str">
        <f t="shared" si="180"/>
        <v/>
      </c>
      <c r="D2311" t="str">
        <f t="shared" si="181"/>
        <v>Arizona D'Backs @ Pittsburgh Pirates</v>
      </c>
      <c r="E2311" t="str">
        <f t="shared" si="182"/>
        <v>Sunday, August 4, 2024</v>
      </c>
      <c r="F2311" t="str">
        <f t="shared" si="183"/>
        <v>Arizona D'Backs</v>
      </c>
      <c r="G2311" t="str">
        <f t="shared" si="184"/>
        <v>Pittsburgh Pirates</v>
      </c>
    </row>
    <row r="2312" spans="2:7" x14ac:dyDescent="0.4">
      <c r="B2312" s="6" t="s">
        <v>1411</v>
      </c>
      <c r="C2312" s="5" t="str">
        <f t="shared" si="180"/>
        <v/>
      </c>
      <c r="D2312" t="str">
        <f t="shared" si="181"/>
        <v>Philadelphia Phillies @ Seattle Mariners</v>
      </c>
      <c r="E2312" t="str">
        <f t="shared" si="182"/>
        <v>Sunday, August 4, 2024</v>
      </c>
      <c r="F2312" t="str">
        <f t="shared" si="183"/>
        <v>Philadelphia Phillies</v>
      </c>
      <c r="G2312" t="str">
        <f t="shared" si="184"/>
        <v>Seattle Mariners</v>
      </c>
    </row>
    <row r="2313" spans="2:7" x14ac:dyDescent="0.4">
      <c r="B2313" s="6" t="s">
        <v>1425</v>
      </c>
      <c r="C2313" s="5" t="str">
        <f t="shared" si="180"/>
        <v/>
      </c>
      <c r="D2313" t="str">
        <f t="shared" si="181"/>
        <v>Milwaukee Brewers @ Washington Nationals</v>
      </c>
      <c r="E2313" t="str">
        <f t="shared" si="182"/>
        <v>Sunday, August 4, 2024</v>
      </c>
      <c r="F2313" t="str">
        <f t="shared" si="183"/>
        <v>Milwaukee Brewers</v>
      </c>
      <c r="G2313" t="str">
        <f t="shared" si="184"/>
        <v>Washington Nationals</v>
      </c>
    </row>
    <row r="2314" spans="2:7" x14ac:dyDescent="0.4">
      <c r="B2314" s="6" t="s">
        <v>1426</v>
      </c>
      <c r="C2314" s="5" t="str">
        <f t="shared" si="180"/>
        <v/>
      </c>
      <c r="D2314" t="str">
        <f t="shared" si="181"/>
        <v>San Francisco Giants @ Cincinnati Reds</v>
      </c>
      <c r="E2314" t="str">
        <f t="shared" si="182"/>
        <v>Sunday, August 4, 2024</v>
      </c>
      <c r="F2314" t="str">
        <f t="shared" si="183"/>
        <v>San Francisco Giants</v>
      </c>
      <c r="G2314" t="str">
        <f t="shared" si="184"/>
        <v>Cincinnati Reds</v>
      </c>
    </row>
    <row r="2315" spans="2:7" x14ac:dyDescent="0.4">
      <c r="B2315" s="6" t="s">
        <v>669</v>
      </c>
      <c r="C2315" s="5" t="str">
        <f t="shared" si="180"/>
        <v/>
      </c>
      <c r="D2315" t="str">
        <f t="shared" si="181"/>
        <v>Kansas City Royals @ Detroit Tigers</v>
      </c>
      <c r="E2315" t="str">
        <f t="shared" si="182"/>
        <v>Sunday, August 4, 2024</v>
      </c>
      <c r="F2315" t="str">
        <f t="shared" si="183"/>
        <v>Kansas City Royals</v>
      </c>
      <c r="G2315" t="str">
        <f t="shared" si="184"/>
        <v>Detroit Tigers</v>
      </c>
    </row>
    <row r="2316" spans="2:7" x14ac:dyDescent="0.4">
      <c r="B2316" s="6" t="s">
        <v>1427</v>
      </c>
      <c r="C2316" s="5" t="str">
        <f t="shared" si="180"/>
        <v/>
      </c>
      <c r="D2316" t="str">
        <f t="shared" si="181"/>
        <v>Chicago White Sox @ Minnesota Twins</v>
      </c>
      <c r="E2316" t="str">
        <f t="shared" si="182"/>
        <v>Sunday, August 4, 2024</v>
      </c>
      <c r="F2316" t="str">
        <f t="shared" si="183"/>
        <v>Chicago White Sox</v>
      </c>
      <c r="G2316" t="str">
        <f t="shared" si="184"/>
        <v>Minnesota Twins</v>
      </c>
    </row>
    <row r="2317" spans="2:7" x14ac:dyDescent="0.4">
      <c r="B2317" s="6" t="s">
        <v>1074</v>
      </c>
      <c r="C2317" s="5" t="str">
        <f t="shared" si="180"/>
        <v/>
      </c>
      <c r="D2317" t="str">
        <f t="shared" si="181"/>
        <v>St. Louis Cardinals @ Chicago Cubs</v>
      </c>
      <c r="E2317" t="str">
        <f t="shared" si="182"/>
        <v>Sunday, August 4, 2024</v>
      </c>
      <c r="F2317" t="str">
        <f t="shared" si="183"/>
        <v>St. Louis Cardinals</v>
      </c>
      <c r="G2317" t="str">
        <f t="shared" si="184"/>
        <v>Chicago Cubs</v>
      </c>
    </row>
    <row r="2318" spans="2:7" x14ac:dyDescent="0.4">
      <c r="B2318" s="6" t="s">
        <v>1428</v>
      </c>
      <c r="C2318" s="5" t="str">
        <f t="shared" si="180"/>
        <v/>
      </c>
      <c r="D2318" t="str">
        <f t="shared" si="181"/>
        <v>Boston Red Sox @ Texas Rangers</v>
      </c>
      <c r="E2318" t="str">
        <f t="shared" si="182"/>
        <v>Sunday, August 4, 2024</v>
      </c>
      <c r="F2318" t="str">
        <f t="shared" si="183"/>
        <v>Boston Red Sox</v>
      </c>
      <c r="G2318" t="str">
        <f t="shared" si="184"/>
        <v>Texas Rangers</v>
      </c>
    </row>
    <row r="2319" spans="2:7" x14ac:dyDescent="0.4">
      <c r="B2319" s="6" t="s">
        <v>1429</v>
      </c>
      <c r="C2319" s="5" t="str">
        <f t="shared" si="180"/>
        <v/>
      </c>
      <c r="D2319" t="str">
        <f t="shared" si="181"/>
        <v>New York Mets @ Los Angeles Angels</v>
      </c>
      <c r="E2319" t="str">
        <f t="shared" si="182"/>
        <v>Sunday, August 4, 2024</v>
      </c>
      <c r="F2319" t="str">
        <f t="shared" si="183"/>
        <v>New York Mets</v>
      </c>
      <c r="G2319" t="str">
        <f t="shared" si="184"/>
        <v>Los Angeles Angels</v>
      </c>
    </row>
    <row r="2320" spans="2:7" x14ac:dyDescent="0.4">
      <c r="B2320" s="6" t="s">
        <v>816</v>
      </c>
      <c r="C2320" s="5" t="str">
        <f t="shared" si="180"/>
        <v/>
      </c>
      <c r="D2320" t="str">
        <f t="shared" si="181"/>
        <v>Colorado Rockies @ San Diego Padres</v>
      </c>
      <c r="E2320" t="str">
        <f t="shared" si="182"/>
        <v>Sunday, August 4, 2024</v>
      </c>
      <c r="F2320" t="str">
        <f t="shared" si="183"/>
        <v>Colorado Rockies</v>
      </c>
      <c r="G2320" t="str">
        <f t="shared" si="184"/>
        <v>San Diego Padres</v>
      </c>
    </row>
    <row r="2321" spans="2:7" ht="18" x14ac:dyDescent="0.4">
      <c r="B2321" s="4" t="s">
        <v>1430</v>
      </c>
      <c r="C2321" s="5" t="str">
        <f t="shared" si="180"/>
        <v>Monday, August 5, 2024</v>
      </c>
      <c r="D2321" t="str">
        <f t="shared" si="181"/>
        <v/>
      </c>
      <c r="E2321" t="str">
        <f t="shared" si="182"/>
        <v>Monday, August 5, 2024</v>
      </c>
      <c r="F2321" t="e">
        <f t="shared" si="183"/>
        <v>#VALUE!</v>
      </c>
      <c r="G2321" t="e">
        <f t="shared" si="184"/>
        <v>#VALUE!</v>
      </c>
    </row>
    <row r="2322" spans="2:7" x14ac:dyDescent="0.4">
      <c r="B2322" s="6" t="s">
        <v>1431</v>
      </c>
      <c r="C2322" s="5" t="str">
        <f t="shared" si="180"/>
        <v/>
      </c>
      <c r="D2322" t="str">
        <f t="shared" si="181"/>
        <v>Arizona D'Backs @ Cleveland Guardians</v>
      </c>
      <c r="E2322" t="str">
        <f t="shared" si="182"/>
        <v>Monday, August 5, 2024</v>
      </c>
      <c r="F2322" t="str">
        <f t="shared" si="183"/>
        <v>Arizona D'Backs</v>
      </c>
      <c r="G2322" t="str">
        <f t="shared" si="184"/>
        <v>Cleveland Guardians</v>
      </c>
    </row>
    <row r="2323" spans="2:7" x14ac:dyDescent="0.4">
      <c r="B2323" s="6" t="s">
        <v>1432</v>
      </c>
      <c r="C2323" s="5" t="str">
        <f t="shared" si="180"/>
        <v/>
      </c>
      <c r="D2323" t="str">
        <f t="shared" si="181"/>
        <v>Chicago White Sox @ Oakland Athletics</v>
      </c>
      <c r="E2323" t="str">
        <f t="shared" si="182"/>
        <v>Monday, August 5, 2024</v>
      </c>
      <c r="F2323" t="str">
        <f t="shared" si="183"/>
        <v>Chicago White Sox</v>
      </c>
      <c r="G2323" t="str">
        <f t="shared" si="184"/>
        <v>Oakland Athletics</v>
      </c>
    </row>
    <row r="2324" spans="2:7" x14ac:dyDescent="0.4">
      <c r="B2324" s="6" t="s">
        <v>1433</v>
      </c>
      <c r="C2324" s="5" t="str">
        <f t="shared" si="180"/>
        <v/>
      </c>
      <c r="D2324" t="str">
        <f t="shared" si="181"/>
        <v>Cincinnati Reds @ Miami Marlins</v>
      </c>
      <c r="E2324" t="str">
        <f t="shared" si="182"/>
        <v>Monday, August 5, 2024</v>
      </c>
      <c r="F2324" t="str">
        <f t="shared" si="183"/>
        <v>Cincinnati Reds</v>
      </c>
      <c r="G2324" t="str">
        <f t="shared" si="184"/>
        <v>Miami Marlins</v>
      </c>
    </row>
    <row r="2325" spans="2:7" x14ac:dyDescent="0.4">
      <c r="B2325" s="6" t="s">
        <v>1434</v>
      </c>
      <c r="C2325" s="5" t="str">
        <f t="shared" si="180"/>
        <v/>
      </c>
      <c r="D2325" t="str">
        <f t="shared" si="181"/>
        <v>San Francisco Giants @ Washington Nationals</v>
      </c>
      <c r="E2325" t="str">
        <f t="shared" si="182"/>
        <v>Monday, August 5, 2024</v>
      </c>
      <c r="F2325" t="str">
        <f t="shared" si="183"/>
        <v>San Francisco Giants</v>
      </c>
      <c r="G2325" t="str">
        <f t="shared" si="184"/>
        <v>Washington Nationals</v>
      </c>
    </row>
    <row r="2326" spans="2:7" x14ac:dyDescent="0.4">
      <c r="B2326" s="6" t="s">
        <v>1435</v>
      </c>
      <c r="C2326" s="5" t="str">
        <f t="shared" si="180"/>
        <v/>
      </c>
      <c r="D2326" t="str">
        <f t="shared" si="181"/>
        <v>Minnesota Twins @ Chicago Cubs</v>
      </c>
      <c r="E2326" t="str">
        <f t="shared" si="182"/>
        <v>Monday, August 5, 2024</v>
      </c>
      <c r="F2326" t="str">
        <f t="shared" si="183"/>
        <v>Minnesota Twins</v>
      </c>
      <c r="G2326" t="str">
        <f t="shared" si="184"/>
        <v>Chicago Cubs</v>
      </c>
    </row>
    <row r="2327" spans="2:7" x14ac:dyDescent="0.4">
      <c r="B2327" s="6" t="s">
        <v>468</v>
      </c>
      <c r="C2327" s="5" t="str">
        <f t="shared" si="180"/>
        <v/>
      </c>
      <c r="D2327" t="str">
        <f t="shared" si="181"/>
        <v>Houston Astros @ Texas Rangers</v>
      </c>
      <c r="E2327" t="str">
        <f t="shared" si="182"/>
        <v>Monday, August 5, 2024</v>
      </c>
      <c r="F2327" t="str">
        <f t="shared" si="183"/>
        <v>Houston Astros</v>
      </c>
      <c r="G2327" t="str">
        <f t="shared" si="184"/>
        <v>Texas Rangers</v>
      </c>
    </row>
    <row r="2328" spans="2:7" x14ac:dyDescent="0.4">
      <c r="B2328" s="6" t="s">
        <v>1436</v>
      </c>
      <c r="C2328" s="5" t="str">
        <f t="shared" si="180"/>
        <v/>
      </c>
      <c r="D2328" t="str">
        <f t="shared" si="181"/>
        <v>Boston Red Sox @ Kansas City Royals</v>
      </c>
      <c r="E2328" t="str">
        <f t="shared" si="182"/>
        <v>Monday, August 5, 2024</v>
      </c>
      <c r="F2328" t="str">
        <f t="shared" si="183"/>
        <v>Boston Red Sox</v>
      </c>
      <c r="G2328" t="str">
        <f t="shared" si="184"/>
        <v>Kansas City Royals</v>
      </c>
    </row>
    <row r="2329" spans="2:7" x14ac:dyDescent="0.4">
      <c r="B2329" s="6" t="s">
        <v>1437</v>
      </c>
      <c r="C2329" s="5" t="str">
        <f t="shared" si="180"/>
        <v/>
      </c>
      <c r="D2329" t="str">
        <f t="shared" si="181"/>
        <v>Philadelphia Phillies @ Los Angeles Dodgers</v>
      </c>
      <c r="E2329" t="str">
        <f t="shared" si="182"/>
        <v>Monday, August 5, 2024</v>
      </c>
      <c r="F2329" t="str">
        <f t="shared" si="183"/>
        <v>Philadelphia Phillies</v>
      </c>
      <c r="G2329" t="str">
        <f t="shared" si="184"/>
        <v>Los Angeles Dodgers</v>
      </c>
    </row>
    <row r="2330" spans="2:7" ht="18" x14ac:dyDescent="0.4">
      <c r="B2330" s="4" t="s">
        <v>1438</v>
      </c>
      <c r="C2330" s="5" t="str">
        <f t="shared" si="180"/>
        <v>Tuesday, August 6, 2024</v>
      </c>
      <c r="D2330" t="str">
        <f t="shared" si="181"/>
        <v/>
      </c>
      <c r="E2330" t="str">
        <f t="shared" si="182"/>
        <v>Tuesday, August 6, 2024</v>
      </c>
      <c r="F2330" t="e">
        <f t="shared" si="183"/>
        <v>#VALUE!</v>
      </c>
      <c r="G2330" t="e">
        <f t="shared" si="184"/>
        <v>#VALUE!</v>
      </c>
    </row>
    <row r="2331" spans="2:7" x14ac:dyDescent="0.4">
      <c r="B2331" s="6" t="s">
        <v>1439</v>
      </c>
      <c r="C2331" s="5" t="str">
        <f t="shared" si="180"/>
        <v/>
      </c>
      <c r="D2331" t="str">
        <f t="shared" si="181"/>
        <v>Milwaukee Brewers @ Atlanta Braves</v>
      </c>
      <c r="E2331" t="str">
        <f t="shared" si="182"/>
        <v>Tuesday, August 6, 2024</v>
      </c>
      <c r="F2331" t="str">
        <f t="shared" si="183"/>
        <v>Milwaukee Brewers</v>
      </c>
      <c r="G2331" t="str">
        <f t="shared" si="184"/>
        <v>Atlanta Braves</v>
      </c>
    </row>
    <row r="2332" spans="2:7" x14ac:dyDescent="0.4">
      <c r="B2332" s="6" t="s">
        <v>1431</v>
      </c>
      <c r="C2332" s="5" t="str">
        <f t="shared" si="180"/>
        <v/>
      </c>
      <c r="D2332" t="str">
        <f t="shared" si="181"/>
        <v>Arizona D'Backs @ Cleveland Guardians</v>
      </c>
      <c r="E2332" t="str">
        <f t="shared" si="182"/>
        <v>Tuesday, August 6, 2024</v>
      </c>
      <c r="F2332" t="str">
        <f t="shared" si="183"/>
        <v>Arizona D'Backs</v>
      </c>
      <c r="G2332" t="str">
        <f t="shared" si="184"/>
        <v>Cleveland Guardians</v>
      </c>
    </row>
    <row r="2333" spans="2:7" x14ac:dyDescent="0.4">
      <c r="B2333" s="6" t="s">
        <v>1432</v>
      </c>
      <c r="C2333" s="5" t="str">
        <f t="shared" si="180"/>
        <v/>
      </c>
      <c r="D2333" t="str">
        <f t="shared" si="181"/>
        <v>Chicago White Sox @ Oakland Athletics</v>
      </c>
      <c r="E2333" t="str">
        <f t="shared" si="182"/>
        <v>Tuesday, August 6, 2024</v>
      </c>
      <c r="F2333" t="str">
        <f t="shared" si="183"/>
        <v>Chicago White Sox</v>
      </c>
      <c r="G2333" t="str">
        <f t="shared" si="184"/>
        <v>Oakland Athletics</v>
      </c>
    </row>
    <row r="2334" spans="2:7" x14ac:dyDescent="0.4">
      <c r="B2334" s="6" t="s">
        <v>1440</v>
      </c>
      <c r="C2334" s="5" t="str">
        <f t="shared" si="180"/>
        <v/>
      </c>
      <c r="D2334" t="str">
        <f t="shared" si="181"/>
        <v>San Diego Padres @ Pittsburgh Pirates</v>
      </c>
      <c r="E2334" t="str">
        <f t="shared" si="182"/>
        <v>Tuesday, August 6, 2024</v>
      </c>
      <c r="F2334" t="str">
        <f t="shared" si="183"/>
        <v>San Diego Padres</v>
      </c>
      <c r="G2334" t="str">
        <f t="shared" si="184"/>
        <v>Pittsburgh Pirates</v>
      </c>
    </row>
    <row r="2335" spans="2:7" x14ac:dyDescent="0.4">
      <c r="B2335" s="6" t="s">
        <v>1441</v>
      </c>
      <c r="C2335" s="5" t="str">
        <f t="shared" si="180"/>
        <v/>
      </c>
      <c r="D2335" t="str">
        <f t="shared" si="181"/>
        <v>Detroit Tigers @ Seattle Mariners</v>
      </c>
      <c r="E2335" t="str">
        <f t="shared" si="182"/>
        <v>Tuesday, August 6, 2024</v>
      </c>
      <c r="F2335" t="str">
        <f t="shared" si="183"/>
        <v>Detroit Tigers</v>
      </c>
      <c r="G2335" t="str">
        <f t="shared" si="184"/>
        <v>Seattle Mariners</v>
      </c>
    </row>
    <row r="2336" spans="2:7" x14ac:dyDescent="0.4">
      <c r="B2336" s="6" t="s">
        <v>1433</v>
      </c>
      <c r="C2336" s="5" t="str">
        <f t="shared" si="180"/>
        <v/>
      </c>
      <c r="D2336" t="str">
        <f t="shared" si="181"/>
        <v>Cincinnati Reds @ Miami Marlins</v>
      </c>
      <c r="E2336" t="str">
        <f t="shared" si="182"/>
        <v>Tuesday, August 6, 2024</v>
      </c>
      <c r="F2336" t="str">
        <f t="shared" si="183"/>
        <v>Cincinnati Reds</v>
      </c>
      <c r="G2336" t="str">
        <f t="shared" si="184"/>
        <v>Miami Marlins</v>
      </c>
    </row>
    <row r="2337" spans="2:7" x14ac:dyDescent="0.4">
      <c r="B2337" s="6" t="s">
        <v>1434</v>
      </c>
      <c r="C2337" s="5" t="str">
        <f t="shared" si="180"/>
        <v/>
      </c>
      <c r="D2337" t="str">
        <f t="shared" si="181"/>
        <v>San Francisco Giants @ Washington Nationals</v>
      </c>
      <c r="E2337" t="str">
        <f t="shared" si="182"/>
        <v>Tuesday, August 6, 2024</v>
      </c>
      <c r="F2337" t="str">
        <f t="shared" si="183"/>
        <v>San Francisco Giants</v>
      </c>
      <c r="G2337" t="str">
        <f t="shared" si="184"/>
        <v>Washington Nationals</v>
      </c>
    </row>
    <row r="2338" spans="2:7" x14ac:dyDescent="0.4">
      <c r="B2338" s="6" t="s">
        <v>1442</v>
      </c>
      <c r="C2338" s="5" t="str">
        <f t="shared" si="180"/>
        <v/>
      </c>
      <c r="D2338" t="str">
        <f t="shared" si="181"/>
        <v>Los Angeles Angels @ New York Yankees</v>
      </c>
      <c r="E2338" t="str">
        <f t="shared" si="182"/>
        <v>Tuesday, August 6, 2024</v>
      </c>
      <c r="F2338" t="str">
        <f t="shared" si="183"/>
        <v>Los Angeles Angels</v>
      </c>
      <c r="G2338" t="str">
        <f t="shared" si="184"/>
        <v>New York Yankees</v>
      </c>
    </row>
    <row r="2339" spans="2:7" x14ac:dyDescent="0.4">
      <c r="B2339" s="6" t="s">
        <v>984</v>
      </c>
      <c r="C2339" s="5" t="str">
        <f t="shared" si="180"/>
        <v/>
      </c>
      <c r="D2339" t="str">
        <f t="shared" si="181"/>
        <v>Baltimore Orioles @ Toronto Blue Jays</v>
      </c>
      <c r="E2339" t="str">
        <f t="shared" si="182"/>
        <v>Tuesday, August 6, 2024</v>
      </c>
      <c r="F2339" t="str">
        <f t="shared" si="183"/>
        <v>Baltimore Orioles</v>
      </c>
      <c r="G2339" t="str">
        <f t="shared" si="184"/>
        <v>Toronto Blue Jays</v>
      </c>
    </row>
    <row r="2340" spans="2:7" x14ac:dyDescent="0.4">
      <c r="B2340" s="6" t="s">
        <v>1443</v>
      </c>
      <c r="C2340" s="5" t="str">
        <f t="shared" si="180"/>
        <v/>
      </c>
      <c r="D2340" t="str">
        <f t="shared" si="181"/>
        <v>Tampa Bay Rays @ St. Louis Cardinals</v>
      </c>
      <c r="E2340" t="str">
        <f t="shared" si="182"/>
        <v>Tuesday, August 6, 2024</v>
      </c>
      <c r="F2340" t="str">
        <f t="shared" si="183"/>
        <v>Tampa Bay Rays</v>
      </c>
      <c r="G2340" t="str">
        <f t="shared" si="184"/>
        <v>St. Louis Cardinals</v>
      </c>
    </row>
    <row r="2341" spans="2:7" x14ac:dyDescent="0.4">
      <c r="B2341" s="6" t="s">
        <v>1435</v>
      </c>
      <c r="C2341" s="5" t="str">
        <f t="shared" si="180"/>
        <v/>
      </c>
      <c r="D2341" t="str">
        <f t="shared" si="181"/>
        <v>Minnesota Twins @ Chicago Cubs</v>
      </c>
      <c r="E2341" t="str">
        <f t="shared" si="182"/>
        <v>Tuesday, August 6, 2024</v>
      </c>
      <c r="F2341" t="str">
        <f t="shared" si="183"/>
        <v>Minnesota Twins</v>
      </c>
      <c r="G2341" t="str">
        <f t="shared" si="184"/>
        <v>Chicago Cubs</v>
      </c>
    </row>
    <row r="2342" spans="2:7" x14ac:dyDescent="0.4">
      <c r="B2342" s="6" t="s">
        <v>468</v>
      </c>
      <c r="C2342" s="5" t="str">
        <f t="shared" si="180"/>
        <v/>
      </c>
      <c r="D2342" t="str">
        <f t="shared" si="181"/>
        <v>Houston Astros @ Texas Rangers</v>
      </c>
      <c r="E2342" t="str">
        <f t="shared" si="182"/>
        <v>Tuesday, August 6, 2024</v>
      </c>
      <c r="F2342" t="str">
        <f t="shared" si="183"/>
        <v>Houston Astros</v>
      </c>
      <c r="G2342" t="str">
        <f t="shared" si="184"/>
        <v>Texas Rangers</v>
      </c>
    </row>
    <row r="2343" spans="2:7" x14ac:dyDescent="0.4">
      <c r="B2343" s="6" t="s">
        <v>1436</v>
      </c>
      <c r="C2343" s="5" t="str">
        <f t="shared" si="180"/>
        <v/>
      </c>
      <c r="D2343" t="str">
        <f t="shared" si="181"/>
        <v>Boston Red Sox @ Kansas City Royals</v>
      </c>
      <c r="E2343" t="str">
        <f t="shared" si="182"/>
        <v>Tuesday, August 6, 2024</v>
      </c>
      <c r="F2343" t="str">
        <f t="shared" si="183"/>
        <v>Boston Red Sox</v>
      </c>
      <c r="G2343" t="str">
        <f t="shared" si="184"/>
        <v>Kansas City Royals</v>
      </c>
    </row>
    <row r="2344" spans="2:7" x14ac:dyDescent="0.4">
      <c r="B2344" s="6" t="s">
        <v>1444</v>
      </c>
      <c r="C2344" s="5" t="str">
        <f t="shared" si="180"/>
        <v/>
      </c>
      <c r="D2344" t="str">
        <f t="shared" si="181"/>
        <v>New York Mets @ Colorado Rockies</v>
      </c>
      <c r="E2344" t="str">
        <f t="shared" si="182"/>
        <v>Tuesday, August 6, 2024</v>
      </c>
      <c r="F2344" t="str">
        <f t="shared" si="183"/>
        <v>New York Mets</v>
      </c>
      <c r="G2344" t="str">
        <f t="shared" si="184"/>
        <v>Colorado Rockies</v>
      </c>
    </row>
    <row r="2345" spans="2:7" x14ac:dyDescent="0.4">
      <c r="B2345" s="6" t="s">
        <v>1437</v>
      </c>
      <c r="C2345" s="5" t="str">
        <f t="shared" si="180"/>
        <v/>
      </c>
      <c r="D2345" t="str">
        <f t="shared" si="181"/>
        <v>Philadelphia Phillies @ Los Angeles Dodgers</v>
      </c>
      <c r="E2345" t="str">
        <f t="shared" si="182"/>
        <v>Tuesday, August 6, 2024</v>
      </c>
      <c r="F2345" t="str">
        <f t="shared" si="183"/>
        <v>Philadelphia Phillies</v>
      </c>
      <c r="G2345" t="str">
        <f t="shared" si="184"/>
        <v>Los Angeles Dodgers</v>
      </c>
    </row>
    <row r="2346" spans="2:7" ht="18" x14ac:dyDescent="0.4">
      <c r="B2346" s="4" t="s">
        <v>1445</v>
      </c>
      <c r="C2346" s="5" t="str">
        <f t="shared" si="180"/>
        <v>Wednesday, August 7, 2024</v>
      </c>
      <c r="D2346" t="str">
        <f t="shared" si="181"/>
        <v/>
      </c>
      <c r="E2346" t="str">
        <f t="shared" si="182"/>
        <v>Wednesday, August 7, 2024</v>
      </c>
      <c r="F2346" t="e">
        <f t="shared" si="183"/>
        <v>#VALUE!</v>
      </c>
      <c r="G2346" t="e">
        <f t="shared" si="184"/>
        <v>#VALUE!</v>
      </c>
    </row>
    <row r="2347" spans="2:7" x14ac:dyDescent="0.4">
      <c r="B2347" s="6" t="s">
        <v>1439</v>
      </c>
      <c r="C2347" s="5" t="str">
        <f t="shared" si="180"/>
        <v/>
      </c>
      <c r="D2347" t="str">
        <f t="shared" si="181"/>
        <v>Milwaukee Brewers @ Atlanta Braves</v>
      </c>
      <c r="E2347" t="str">
        <f t="shared" si="182"/>
        <v>Wednesday, August 7, 2024</v>
      </c>
      <c r="F2347" t="str">
        <f t="shared" si="183"/>
        <v>Milwaukee Brewers</v>
      </c>
      <c r="G2347" t="str">
        <f t="shared" si="184"/>
        <v>Atlanta Braves</v>
      </c>
    </row>
    <row r="2348" spans="2:7" x14ac:dyDescent="0.4">
      <c r="B2348" s="6" t="s">
        <v>1431</v>
      </c>
      <c r="C2348" s="5" t="str">
        <f t="shared" si="180"/>
        <v/>
      </c>
      <c r="D2348" t="str">
        <f t="shared" si="181"/>
        <v>Arizona D'Backs @ Cleveland Guardians</v>
      </c>
      <c r="E2348" t="str">
        <f t="shared" si="182"/>
        <v>Wednesday, August 7, 2024</v>
      </c>
      <c r="F2348" t="str">
        <f t="shared" si="183"/>
        <v>Arizona D'Backs</v>
      </c>
      <c r="G2348" t="str">
        <f t="shared" si="184"/>
        <v>Cleveland Guardians</v>
      </c>
    </row>
    <row r="2349" spans="2:7" x14ac:dyDescent="0.4">
      <c r="B2349" s="6" t="s">
        <v>1432</v>
      </c>
      <c r="C2349" s="5" t="str">
        <f t="shared" si="180"/>
        <v/>
      </c>
      <c r="D2349" t="str">
        <f t="shared" si="181"/>
        <v>Chicago White Sox @ Oakland Athletics</v>
      </c>
      <c r="E2349" t="str">
        <f t="shared" si="182"/>
        <v>Wednesday, August 7, 2024</v>
      </c>
      <c r="F2349" t="str">
        <f t="shared" si="183"/>
        <v>Chicago White Sox</v>
      </c>
      <c r="G2349" t="str">
        <f t="shared" si="184"/>
        <v>Oakland Athletics</v>
      </c>
    </row>
    <row r="2350" spans="2:7" x14ac:dyDescent="0.4">
      <c r="B2350" s="6" t="s">
        <v>1440</v>
      </c>
      <c r="C2350" s="5" t="str">
        <f t="shared" si="180"/>
        <v/>
      </c>
      <c r="D2350" t="str">
        <f t="shared" si="181"/>
        <v>San Diego Padres @ Pittsburgh Pirates</v>
      </c>
      <c r="E2350" t="str">
        <f t="shared" si="182"/>
        <v>Wednesday, August 7, 2024</v>
      </c>
      <c r="F2350" t="str">
        <f t="shared" si="183"/>
        <v>San Diego Padres</v>
      </c>
      <c r="G2350" t="str">
        <f t="shared" si="184"/>
        <v>Pittsburgh Pirates</v>
      </c>
    </row>
    <row r="2351" spans="2:7" x14ac:dyDescent="0.4">
      <c r="B2351" s="6" t="s">
        <v>1441</v>
      </c>
      <c r="C2351" s="5" t="str">
        <f t="shared" si="180"/>
        <v/>
      </c>
      <c r="D2351" t="str">
        <f t="shared" si="181"/>
        <v>Detroit Tigers @ Seattle Mariners</v>
      </c>
      <c r="E2351" t="str">
        <f t="shared" si="182"/>
        <v>Wednesday, August 7, 2024</v>
      </c>
      <c r="F2351" t="str">
        <f t="shared" si="183"/>
        <v>Detroit Tigers</v>
      </c>
      <c r="G2351" t="str">
        <f t="shared" si="184"/>
        <v>Seattle Mariners</v>
      </c>
    </row>
    <row r="2352" spans="2:7" x14ac:dyDescent="0.4">
      <c r="B2352" s="6" t="s">
        <v>1446</v>
      </c>
      <c r="C2352" s="5" t="str">
        <f t="shared" si="180"/>
        <v/>
      </c>
      <c r="D2352" t="str">
        <f t="shared" si="181"/>
        <v>Minnesota Twins @ Chicago Cubs</v>
      </c>
      <c r="E2352" t="str">
        <f t="shared" si="182"/>
        <v>Wednesday, August 7, 2024</v>
      </c>
      <c r="F2352" t="str">
        <f t="shared" si="183"/>
        <v>Minnesota Twins</v>
      </c>
      <c r="G2352" t="str">
        <f t="shared" si="184"/>
        <v>Chicago Cubs</v>
      </c>
    </row>
    <row r="2353" spans="2:7" x14ac:dyDescent="0.4">
      <c r="B2353" s="6" t="s">
        <v>1433</v>
      </c>
      <c r="C2353" s="5" t="str">
        <f t="shared" si="180"/>
        <v/>
      </c>
      <c r="D2353" t="str">
        <f t="shared" si="181"/>
        <v>Cincinnati Reds @ Miami Marlins</v>
      </c>
      <c r="E2353" t="str">
        <f t="shared" si="182"/>
        <v>Wednesday, August 7, 2024</v>
      </c>
      <c r="F2353" t="str">
        <f t="shared" si="183"/>
        <v>Cincinnati Reds</v>
      </c>
      <c r="G2353" t="str">
        <f t="shared" si="184"/>
        <v>Miami Marlins</v>
      </c>
    </row>
    <row r="2354" spans="2:7" x14ac:dyDescent="0.4">
      <c r="B2354" s="6" t="s">
        <v>1434</v>
      </c>
      <c r="C2354" s="5" t="str">
        <f t="shared" si="180"/>
        <v/>
      </c>
      <c r="D2354" t="str">
        <f t="shared" si="181"/>
        <v>San Francisco Giants @ Washington Nationals</v>
      </c>
      <c r="E2354" t="str">
        <f t="shared" si="182"/>
        <v>Wednesday, August 7, 2024</v>
      </c>
      <c r="F2354" t="str">
        <f t="shared" si="183"/>
        <v>San Francisco Giants</v>
      </c>
      <c r="G2354" t="str">
        <f t="shared" si="184"/>
        <v>Washington Nationals</v>
      </c>
    </row>
    <row r="2355" spans="2:7" x14ac:dyDescent="0.4">
      <c r="B2355" s="6" t="s">
        <v>1442</v>
      </c>
      <c r="C2355" s="5" t="str">
        <f t="shared" si="180"/>
        <v/>
      </c>
      <c r="D2355" t="str">
        <f t="shared" si="181"/>
        <v>Los Angeles Angels @ New York Yankees</v>
      </c>
      <c r="E2355" t="str">
        <f t="shared" si="182"/>
        <v>Wednesday, August 7, 2024</v>
      </c>
      <c r="F2355" t="str">
        <f t="shared" si="183"/>
        <v>Los Angeles Angels</v>
      </c>
      <c r="G2355" t="str">
        <f t="shared" si="184"/>
        <v>New York Yankees</v>
      </c>
    </row>
    <row r="2356" spans="2:7" x14ac:dyDescent="0.4">
      <c r="B2356" s="6" t="s">
        <v>984</v>
      </c>
      <c r="C2356" s="5" t="str">
        <f t="shared" si="180"/>
        <v/>
      </c>
      <c r="D2356" t="str">
        <f t="shared" si="181"/>
        <v>Baltimore Orioles @ Toronto Blue Jays</v>
      </c>
      <c r="E2356" t="str">
        <f t="shared" si="182"/>
        <v>Wednesday, August 7, 2024</v>
      </c>
      <c r="F2356" t="str">
        <f t="shared" si="183"/>
        <v>Baltimore Orioles</v>
      </c>
      <c r="G2356" t="str">
        <f t="shared" si="184"/>
        <v>Toronto Blue Jays</v>
      </c>
    </row>
    <row r="2357" spans="2:7" x14ac:dyDescent="0.4">
      <c r="B2357" s="6" t="s">
        <v>1443</v>
      </c>
      <c r="C2357" s="5" t="str">
        <f t="shared" si="180"/>
        <v/>
      </c>
      <c r="D2357" t="str">
        <f t="shared" si="181"/>
        <v>Tampa Bay Rays @ St. Louis Cardinals</v>
      </c>
      <c r="E2357" t="str">
        <f t="shared" si="182"/>
        <v>Wednesday, August 7, 2024</v>
      </c>
      <c r="F2357" t="str">
        <f t="shared" si="183"/>
        <v>Tampa Bay Rays</v>
      </c>
      <c r="G2357" t="str">
        <f t="shared" si="184"/>
        <v>St. Louis Cardinals</v>
      </c>
    </row>
    <row r="2358" spans="2:7" x14ac:dyDescent="0.4">
      <c r="B2358" s="6" t="s">
        <v>468</v>
      </c>
      <c r="C2358" s="5" t="str">
        <f t="shared" si="180"/>
        <v/>
      </c>
      <c r="D2358" t="str">
        <f t="shared" si="181"/>
        <v>Houston Astros @ Texas Rangers</v>
      </c>
      <c r="E2358" t="str">
        <f t="shared" si="182"/>
        <v>Wednesday, August 7, 2024</v>
      </c>
      <c r="F2358" t="str">
        <f t="shared" si="183"/>
        <v>Houston Astros</v>
      </c>
      <c r="G2358" t="str">
        <f t="shared" si="184"/>
        <v>Texas Rangers</v>
      </c>
    </row>
    <row r="2359" spans="2:7" x14ac:dyDescent="0.4">
      <c r="B2359" s="6" t="s">
        <v>1436</v>
      </c>
      <c r="C2359" s="5" t="str">
        <f t="shared" si="180"/>
        <v/>
      </c>
      <c r="D2359" t="str">
        <f t="shared" si="181"/>
        <v>Boston Red Sox @ Kansas City Royals</v>
      </c>
      <c r="E2359" t="str">
        <f t="shared" si="182"/>
        <v>Wednesday, August 7, 2024</v>
      </c>
      <c r="F2359" t="str">
        <f t="shared" si="183"/>
        <v>Boston Red Sox</v>
      </c>
      <c r="G2359" t="str">
        <f t="shared" si="184"/>
        <v>Kansas City Royals</v>
      </c>
    </row>
    <row r="2360" spans="2:7" x14ac:dyDescent="0.4">
      <c r="B2360" s="6" t="s">
        <v>1444</v>
      </c>
      <c r="C2360" s="5" t="str">
        <f t="shared" si="180"/>
        <v/>
      </c>
      <c r="D2360" t="str">
        <f t="shared" si="181"/>
        <v>New York Mets @ Colorado Rockies</v>
      </c>
      <c r="E2360" t="str">
        <f t="shared" si="182"/>
        <v>Wednesday, August 7, 2024</v>
      </c>
      <c r="F2360" t="str">
        <f t="shared" si="183"/>
        <v>New York Mets</v>
      </c>
      <c r="G2360" t="str">
        <f t="shared" si="184"/>
        <v>Colorado Rockies</v>
      </c>
    </row>
    <row r="2361" spans="2:7" x14ac:dyDescent="0.4">
      <c r="B2361" s="6" t="s">
        <v>1437</v>
      </c>
      <c r="C2361" s="5" t="str">
        <f t="shared" si="180"/>
        <v/>
      </c>
      <c r="D2361" t="str">
        <f t="shared" si="181"/>
        <v>Philadelphia Phillies @ Los Angeles Dodgers</v>
      </c>
      <c r="E2361" t="str">
        <f t="shared" si="182"/>
        <v>Wednesday, August 7, 2024</v>
      </c>
      <c r="F2361" t="str">
        <f t="shared" si="183"/>
        <v>Philadelphia Phillies</v>
      </c>
      <c r="G2361" t="str">
        <f t="shared" si="184"/>
        <v>Los Angeles Dodgers</v>
      </c>
    </row>
    <row r="2362" spans="2:7" ht="18" x14ac:dyDescent="0.4">
      <c r="B2362" s="4" t="s">
        <v>1447</v>
      </c>
      <c r="C2362" s="5" t="str">
        <f t="shared" si="180"/>
        <v>Thursday, August 8, 2024</v>
      </c>
      <c r="D2362" t="str">
        <f t="shared" si="181"/>
        <v/>
      </c>
      <c r="E2362" t="str">
        <f t="shared" si="182"/>
        <v>Thursday, August 8, 2024</v>
      </c>
      <c r="F2362" t="e">
        <f t="shared" si="183"/>
        <v>#VALUE!</v>
      </c>
      <c r="G2362" t="e">
        <f t="shared" si="184"/>
        <v>#VALUE!</v>
      </c>
    </row>
    <row r="2363" spans="2:7" x14ac:dyDescent="0.4">
      <c r="B2363" s="6" t="s">
        <v>1448</v>
      </c>
      <c r="C2363" s="5" t="str">
        <f t="shared" si="180"/>
        <v/>
      </c>
      <c r="D2363" t="str">
        <f t="shared" si="181"/>
        <v>Philadelphia Phillies @ Arizona D'Backs</v>
      </c>
      <c r="E2363" t="str">
        <f t="shared" si="182"/>
        <v>Thursday, August 8, 2024</v>
      </c>
      <c r="F2363" t="str">
        <f t="shared" si="183"/>
        <v>Philadelphia Phillies</v>
      </c>
      <c r="G2363" t="str">
        <f t="shared" si="184"/>
        <v>Arizona D'Backs</v>
      </c>
    </row>
    <row r="2364" spans="2:7" x14ac:dyDescent="0.4">
      <c r="B2364" s="6" t="s">
        <v>1439</v>
      </c>
      <c r="C2364" s="5" t="str">
        <f t="shared" si="180"/>
        <v/>
      </c>
      <c r="D2364" t="str">
        <f t="shared" si="181"/>
        <v>Milwaukee Brewers @ Atlanta Braves</v>
      </c>
      <c r="E2364" t="str">
        <f t="shared" si="182"/>
        <v>Thursday, August 8, 2024</v>
      </c>
      <c r="F2364" t="str">
        <f t="shared" si="183"/>
        <v>Milwaukee Brewers</v>
      </c>
      <c r="G2364" t="str">
        <f t="shared" si="184"/>
        <v>Atlanta Braves</v>
      </c>
    </row>
    <row r="2365" spans="2:7" x14ac:dyDescent="0.4">
      <c r="B2365" s="6" t="s">
        <v>1449</v>
      </c>
      <c r="C2365" s="5" t="str">
        <f t="shared" si="180"/>
        <v/>
      </c>
      <c r="D2365" t="str">
        <f t="shared" si="181"/>
        <v>Los Angeles Angels @ New York Yankees</v>
      </c>
      <c r="E2365" t="str">
        <f t="shared" si="182"/>
        <v>Thursday, August 8, 2024</v>
      </c>
      <c r="F2365" t="str">
        <f t="shared" si="183"/>
        <v>Los Angeles Angels</v>
      </c>
      <c r="G2365" t="str">
        <f t="shared" si="184"/>
        <v>New York Yankees</v>
      </c>
    </row>
    <row r="2366" spans="2:7" x14ac:dyDescent="0.4">
      <c r="B2366" s="6" t="s">
        <v>1440</v>
      </c>
      <c r="C2366" s="5" t="str">
        <f t="shared" si="180"/>
        <v/>
      </c>
      <c r="D2366" t="str">
        <f t="shared" si="181"/>
        <v>San Diego Padres @ Pittsburgh Pirates</v>
      </c>
      <c r="E2366" t="str">
        <f t="shared" si="182"/>
        <v>Thursday, August 8, 2024</v>
      </c>
      <c r="F2366" t="str">
        <f t="shared" si="183"/>
        <v>San Diego Padres</v>
      </c>
      <c r="G2366" t="str">
        <f t="shared" si="184"/>
        <v>Pittsburgh Pirates</v>
      </c>
    </row>
    <row r="2367" spans="2:7" x14ac:dyDescent="0.4">
      <c r="B2367" s="6" t="s">
        <v>1441</v>
      </c>
      <c r="C2367" s="5" t="str">
        <f t="shared" si="180"/>
        <v/>
      </c>
      <c r="D2367" t="str">
        <f t="shared" si="181"/>
        <v>Detroit Tigers @ Seattle Mariners</v>
      </c>
      <c r="E2367" t="str">
        <f t="shared" si="182"/>
        <v>Thursday, August 8, 2024</v>
      </c>
      <c r="F2367" t="str">
        <f t="shared" si="183"/>
        <v>Detroit Tigers</v>
      </c>
      <c r="G2367" t="str">
        <f t="shared" si="184"/>
        <v>Seattle Mariners</v>
      </c>
    </row>
    <row r="2368" spans="2:7" x14ac:dyDescent="0.4">
      <c r="B2368" s="6" t="s">
        <v>1450</v>
      </c>
      <c r="C2368" s="5" t="str">
        <f t="shared" si="180"/>
        <v/>
      </c>
      <c r="D2368" t="str">
        <f t="shared" si="181"/>
        <v>New York Mets @ Colorado Rockies</v>
      </c>
      <c r="E2368" t="str">
        <f t="shared" si="182"/>
        <v>Thursday, August 8, 2024</v>
      </c>
      <c r="F2368" t="str">
        <f t="shared" si="183"/>
        <v>New York Mets</v>
      </c>
      <c r="G2368" t="str">
        <f t="shared" si="184"/>
        <v>Colorado Rockies</v>
      </c>
    </row>
    <row r="2369" spans="2:7" x14ac:dyDescent="0.4">
      <c r="B2369" s="6" t="s">
        <v>1451</v>
      </c>
      <c r="C2369" s="5" t="str">
        <f t="shared" si="180"/>
        <v/>
      </c>
      <c r="D2369" t="str">
        <f t="shared" si="181"/>
        <v>San Francisco Giants @ Washington Nationals</v>
      </c>
      <c r="E2369" t="str">
        <f t="shared" si="182"/>
        <v>Thursday, August 8, 2024</v>
      </c>
      <c r="F2369" t="str">
        <f t="shared" si="183"/>
        <v>San Francisco Giants</v>
      </c>
      <c r="G2369" t="str">
        <f t="shared" si="184"/>
        <v>Washington Nationals</v>
      </c>
    </row>
    <row r="2370" spans="2:7" x14ac:dyDescent="0.4">
      <c r="B2370" s="6" t="s">
        <v>1452</v>
      </c>
      <c r="C2370" s="5" t="str">
        <f t="shared" si="180"/>
        <v/>
      </c>
      <c r="D2370" t="str">
        <f t="shared" si="181"/>
        <v>Cincinnati Reds @ Miami Marlins</v>
      </c>
      <c r="E2370" t="str">
        <f t="shared" si="182"/>
        <v>Thursday, August 8, 2024</v>
      </c>
      <c r="F2370" t="str">
        <f t="shared" si="183"/>
        <v>Cincinnati Reds</v>
      </c>
      <c r="G2370" t="str">
        <f t="shared" si="184"/>
        <v>Miami Marlins</v>
      </c>
    </row>
    <row r="2371" spans="2:7" x14ac:dyDescent="0.4">
      <c r="B2371" s="6" t="s">
        <v>984</v>
      </c>
      <c r="C2371" s="5" t="str">
        <f t="shared" ref="C2371:C2434" si="185">IF(RIGHT(B2371,4)="2024",B2371,"")</f>
        <v/>
      </c>
      <c r="D2371" t="str">
        <f t="shared" ref="D2371:D2434" si="186">IF(C2371="",TRIM(SUBSTITUTE(MID(B2371,IFERROR(SEARCH(":",B2371)+7,1),LEN(B2371)),"TBD","")),"")</f>
        <v>Baltimore Orioles @ Toronto Blue Jays</v>
      </c>
      <c r="E2371" t="str">
        <f t="shared" si="182"/>
        <v>Thursday, August 8, 2024</v>
      </c>
      <c r="F2371" t="str">
        <f t="shared" si="183"/>
        <v>Baltimore Orioles</v>
      </c>
      <c r="G2371" t="str">
        <f t="shared" si="184"/>
        <v>Toronto Blue Jays</v>
      </c>
    </row>
    <row r="2372" spans="2:7" x14ac:dyDescent="0.4">
      <c r="B2372" s="6" t="s">
        <v>1453</v>
      </c>
      <c r="C2372" s="5" t="str">
        <f t="shared" si="185"/>
        <v/>
      </c>
      <c r="D2372" t="str">
        <f t="shared" si="186"/>
        <v>Tampa Bay Rays @ St. Louis Cardinals</v>
      </c>
      <c r="E2372" t="str">
        <f t="shared" ref="E2372:E2435" si="187">IF(C2372="",E2371,C2372)</f>
        <v>Thursday, August 8, 2024</v>
      </c>
      <c r="F2372" t="str">
        <f t="shared" ref="F2372:F2435" si="188">TRIM(SUBSTITUTE(TRIM(LEFT(D2372, SEARCH("@", D2372) - 1)),"TBD",""))</f>
        <v>Tampa Bay Rays</v>
      </c>
      <c r="G2372" t="str">
        <f t="shared" ref="G2372:G2435" si="189">TRIM(MID(B2372, SEARCH("@", B2372) + 1, LEN(B2372)))</f>
        <v>St. Louis Cardinals</v>
      </c>
    </row>
    <row r="2373" spans="2:7" ht="18" x14ac:dyDescent="0.4">
      <c r="B2373" s="4" t="s">
        <v>1454</v>
      </c>
      <c r="C2373" s="5" t="str">
        <f t="shared" si="185"/>
        <v>Friday, August 9, 2024</v>
      </c>
      <c r="D2373" t="str">
        <f t="shared" si="186"/>
        <v/>
      </c>
      <c r="E2373" t="str">
        <f t="shared" si="187"/>
        <v>Friday, August 9, 2024</v>
      </c>
      <c r="F2373" t="e">
        <f t="shared" si="188"/>
        <v>#VALUE!</v>
      </c>
      <c r="G2373" t="e">
        <f t="shared" si="189"/>
        <v>#VALUE!</v>
      </c>
    </row>
    <row r="2374" spans="2:7" x14ac:dyDescent="0.4">
      <c r="B2374" s="6" t="s">
        <v>1448</v>
      </c>
      <c r="C2374" s="5" t="str">
        <f t="shared" si="185"/>
        <v/>
      </c>
      <c r="D2374" t="str">
        <f t="shared" si="186"/>
        <v>Philadelphia Phillies @ Arizona D'Backs</v>
      </c>
      <c r="E2374" t="str">
        <f t="shared" si="187"/>
        <v>Friday, August 9, 2024</v>
      </c>
      <c r="F2374" t="str">
        <f t="shared" si="188"/>
        <v>Philadelphia Phillies</v>
      </c>
      <c r="G2374" t="str">
        <f t="shared" si="189"/>
        <v>Arizona D'Backs</v>
      </c>
    </row>
    <row r="2375" spans="2:7" x14ac:dyDescent="0.4">
      <c r="B2375" s="6" t="s">
        <v>1455</v>
      </c>
      <c r="C2375" s="5" t="str">
        <f t="shared" si="185"/>
        <v/>
      </c>
      <c r="D2375" t="str">
        <f t="shared" si="186"/>
        <v>Houston Astros @ Boston Red Sox</v>
      </c>
      <c r="E2375" t="str">
        <f t="shared" si="187"/>
        <v>Friday, August 9, 2024</v>
      </c>
      <c r="F2375" t="str">
        <f t="shared" si="188"/>
        <v>Houston Astros</v>
      </c>
      <c r="G2375" t="str">
        <f t="shared" si="189"/>
        <v>Boston Red Sox</v>
      </c>
    </row>
    <row r="2376" spans="2:7" x14ac:dyDescent="0.4">
      <c r="B2376" s="6" t="s">
        <v>1456</v>
      </c>
      <c r="C2376" s="5" t="str">
        <f t="shared" si="185"/>
        <v/>
      </c>
      <c r="D2376" t="str">
        <f t="shared" si="186"/>
        <v>Chicago Cubs @ Chicago White Sox</v>
      </c>
      <c r="E2376" t="str">
        <f t="shared" si="187"/>
        <v>Friday, August 9, 2024</v>
      </c>
      <c r="F2376" t="str">
        <f t="shared" si="188"/>
        <v>Chicago Cubs</v>
      </c>
      <c r="G2376" t="str">
        <f t="shared" si="189"/>
        <v>Chicago White Sox</v>
      </c>
    </row>
    <row r="2377" spans="2:7" x14ac:dyDescent="0.4">
      <c r="B2377" s="6" t="s">
        <v>1457</v>
      </c>
      <c r="C2377" s="5" t="str">
        <f t="shared" si="185"/>
        <v/>
      </c>
      <c r="D2377" t="str">
        <f t="shared" si="186"/>
        <v>New York Mets @ Seattle Mariners</v>
      </c>
      <c r="E2377" t="str">
        <f t="shared" si="187"/>
        <v>Friday, August 9, 2024</v>
      </c>
      <c r="F2377" t="str">
        <f t="shared" si="188"/>
        <v>New York Mets</v>
      </c>
      <c r="G2377" t="str">
        <f t="shared" si="189"/>
        <v>Seattle Mariners</v>
      </c>
    </row>
    <row r="2378" spans="2:7" x14ac:dyDescent="0.4">
      <c r="B2378" s="6" t="s">
        <v>1010</v>
      </c>
      <c r="C2378" s="5" t="str">
        <f t="shared" si="185"/>
        <v/>
      </c>
      <c r="D2378" t="str">
        <f t="shared" si="186"/>
        <v>Baltimore Orioles @ Tampa Bay Rays</v>
      </c>
      <c r="E2378" t="str">
        <f t="shared" si="187"/>
        <v>Friday, August 9, 2024</v>
      </c>
      <c r="F2378" t="str">
        <f t="shared" si="188"/>
        <v>Baltimore Orioles</v>
      </c>
      <c r="G2378" t="str">
        <f t="shared" si="189"/>
        <v>Tampa Bay Rays</v>
      </c>
    </row>
    <row r="2379" spans="2:7" x14ac:dyDescent="0.4">
      <c r="B2379" s="6" t="s">
        <v>1458</v>
      </c>
      <c r="C2379" s="5" t="str">
        <f t="shared" si="185"/>
        <v/>
      </c>
      <c r="D2379" t="str">
        <f t="shared" si="186"/>
        <v>Los Angeles Angels @ Washington Nationals</v>
      </c>
      <c r="E2379" t="str">
        <f t="shared" si="187"/>
        <v>Friday, August 9, 2024</v>
      </c>
      <c r="F2379" t="str">
        <f t="shared" si="188"/>
        <v>Los Angeles Angels</v>
      </c>
      <c r="G2379" t="str">
        <f t="shared" si="189"/>
        <v>Washington Nationals</v>
      </c>
    </row>
    <row r="2380" spans="2:7" x14ac:dyDescent="0.4">
      <c r="B2380" s="6" t="s">
        <v>1459</v>
      </c>
      <c r="C2380" s="5" t="str">
        <f t="shared" si="185"/>
        <v/>
      </c>
      <c r="D2380" t="str">
        <f t="shared" si="186"/>
        <v>Texas Rangers @ New York Yankees</v>
      </c>
      <c r="E2380" t="str">
        <f t="shared" si="187"/>
        <v>Friday, August 9, 2024</v>
      </c>
      <c r="F2380" t="str">
        <f t="shared" si="188"/>
        <v>Texas Rangers</v>
      </c>
      <c r="G2380" t="str">
        <f t="shared" si="189"/>
        <v>New York Yankees</v>
      </c>
    </row>
    <row r="2381" spans="2:7" x14ac:dyDescent="0.4">
      <c r="B2381" s="6" t="s">
        <v>1460</v>
      </c>
      <c r="C2381" s="5" t="str">
        <f t="shared" si="185"/>
        <v/>
      </c>
      <c r="D2381" t="str">
        <f t="shared" si="186"/>
        <v>Oakland Athletics @ Toronto Blue Jays</v>
      </c>
      <c r="E2381" t="str">
        <f t="shared" si="187"/>
        <v>Friday, August 9, 2024</v>
      </c>
      <c r="F2381" t="str">
        <f t="shared" si="188"/>
        <v>Oakland Athletics</v>
      </c>
      <c r="G2381" t="str">
        <f t="shared" si="189"/>
        <v>Toronto Blue Jays</v>
      </c>
    </row>
    <row r="2382" spans="2:7" x14ac:dyDescent="0.4">
      <c r="B2382" s="6" t="s">
        <v>1461</v>
      </c>
      <c r="C2382" s="5" t="str">
        <f t="shared" si="185"/>
        <v/>
      </c>
      <c r="D2382" t="str">
        <f t="shared" si="186"/>
        <v>San Diego Padres @ Miami Marlins</v>
      </c>
      <c r="E2382" t="str">
        <f t="shared" si="187"/>
        <v>Friday, August 9, 2024</v>
      </c>
      <c r="F2382" t="str">
        <f t="shared" si="188"/>
        <v>San Diego Padres</v>
      </c>
      <c r="G2382" t="str">
        <f t="shared" si="189"/>
        <v>Miami Marlins</v>
      </c>
    </row>
    <row r="2383" spans="2:7" x14ac:dyDescent="0.4">
      <c r="B2383" s="6" t="s">
        <v>1462</v>
      </c>
      <c r="C2383" s="5" t="str">
        <f t="shared" si="185"/>
        <v/>
      </c>
      <c r="D2383" t="str">
        <f t="shared" si="186"/>
        <v>St. Louis Cardinals @ Kansas City Royals</v>
      </c>
      <c r="E2383" t="str">
        <f t="shared" si="187"/>
        <v>Friday, August 9, 2024</v>
      </c>
      <c r="F2383" t="str">
        <f t="shared" si="188"/>
        <v>St. Louis Cardinals</v>
      </c>
      <c r="G2383" t="str">
        <f t="shared" si="189"/>
        <v>Kansas City Royals</v>
      </c>
    </row>
    <row r="2384" spans="2:7" x14ac:dyDescent="0.4">
      <c r="B2384" s="6" t="s">
        <v>1077</v>
      </c>
      <c r="C2384" s="5" t="str">
        <f t="shared" si="185"/>
        <v/>
      </c>
      <c r="D2384" t="str">
        <f t="shared" si="186"/>
        <v>Cincinnati Reds @ Milwaukee Brewers</v>
      </c>
      <c r="E2384" t="str">
        <f t="shared" si="187"/>
        <v>Friday, August 9, 2024</v>
      </c>
      <c r="F2384" t="str">
        <f t="shared" si="188"/>
        <v>Cincinnati Reds</v>
      </c>
      <c r="G2384" t="str">
        <f t="shared" si="189"/>
        <v>Milwaukee Brewers</v>
      </c>
    </row>
    <row r="2385" spans="2:7" x14ac:dyDescent="0.4">
      <c r="B2385" s="6" t="s">
        <v>1463</v>
      </c>
      <c r="C2385" s="5" t="str">
        <f t="shared" si="185"/>
        <v/>
      </c>
      <c r="D2385" t="str">
        <f t="shared" si="186"/>
        <v>Cleveland Guardians @ Minnesota Twins</v>
      </c>
      <c r="E2385" t="str">
        <f t="shared" si="187"/>
        <v>Friday, August 9, 2024</v>
      </c>
      <c r="F2385" t="str">
        <f t="shared" si="188"/>
        <v>Cleveland Guardians</v>
      </c>
      <c r="G2385" t="str">
        <f t="shared" si="189"/>
        <v>Minnesota Twins</v>
      </c>
    </row>
    <row r="2386" spans="2:7" x14ac:dyDescent="0.4">
      <c r="B2386" s="6" t="s">
        <v>1464</v>
      </c>
      <c r="C2386" s="5" t="str">
        <f t="shared" si="185"/>
        <v/>
      </c>
      <c r="D2386" t="str">
        <f t="shared" si="186"/>
        <v>Atlanta Braves @ Colorado Rockies</v>
      </c>
      <c r="E2386" t="str">
        <f t="shared" si="187"/>
        <v>Friday, August 9, 2024</v>
      </c>
      <c r="F2386" t="str">
        <f t="shared" si="188"/>
        <v>Atlanta Braves</v>
      </c>
      <c r="G2386" t="str">
        <f t="shared" si="189"/>
        <v>Colorado Rockies</v>
      </c>
    </row>
    <row r="2387" spans="2:7" x14ac:dyDescent="0.4">
      <c r="B2387" s="6" t="s">
        <v>1465</v>
      </c>
      <c r="C2387" s="5" t="str">
        <f t="shared" si="185"/>
        <v/>
      </c>
      <c r="D2387" t="str">
        <f t="shared" si="186"/>
        <v>Pittsburgh Pirates @ Los Angeles Dodgers</v>
      </c>
      <c r="E2387" t="str">
        <f t="shared" si="187"/>
        <v>Friday, August 9, 2024</v>
      </c>
      <c r="F2387" t="str">
        <f t="shared" si="188"/>
        <v>Pittsburgh Pirates</v>
      </c>
      <c r="G2387" t="str">
        <f t="shared" si="189"/>
        <v>Los Angeles Dodgers</v>
      </c>
    </row>
    <row r="2388" spans="2:7" x14ac:dyDescent="0.4">
      <c r="B2388" s="6" t="s">
        <v>1466</v>
      </c>
      <c r="C2388" s="5" t="str">
        <f t="shared" si="185"/>
        <v/>
      </c>
      <c r="D2388" t="str">
        <f t="shared" si="186"/>
        <v>Detroit Tigers @ San Francisco Giants</v>
      </c>
      <c r="E2388" t="str">
        <f t="shared" si="187"/>
        <v>Friday, August 9, 2024</v>
      </c>
      <c r="F2388" t="str">
        <f t="shared" si="188"/>
        <v>Detroit Tigers</v>
      </c>
      <c r="G2388" t="str">
        <f t="shared" si="189"/>
        <v>San Francisco Giants</v>
      </c>
    </row>
    <row r="2389" spans="2:7" ht="18" x14ac:dyDescent="0.4">
      <c r="B2389" s="4" t="s">
        <v>1467</v>
      </c>
      <c r="C2389" s="5" t="str">
        <f t="shared" si="185"/>
        <v>Saturday, August 10, 2024</v>
      </c>
      <c r="D2389" t="str">
        <f t="shared" si="186"/>
        <v/>
      </c>
      <c r="E2389" t="str">
        <f t="shared" si="187"/>
        <v>Saturday, August 10, 2024</v>
      </c>
      <c r="F2389" t="e">
        <f t="shared" si="188"/>
        <v>#VALUE!</v>
      </c>
      <c r="G2389" t="e">
        <f t="shared" si="189"/>
        <v>#VALUE!</v>
      </c>
    </row>
    <row r="2390" spans="2:7" x14ac:dyDescent="0.4">
      <c r="B2390" s="6" t="s">
        <v>1448</v>
      </c>
      <c r="C2390" s="5" t="str">
        <f t="shared" si="185"/>
        <v/>
      </c>
      <c r="D2390" t="str">
        <f t="shared" si="186"/>
        <v>Philadelphia Phillies @ Arizona D'Backs</v>
      </c>
      <c r="E2390" t="str">
        <f t="shared" si="187"/>
        <v>Saturday, August 10, 2024</v>
      </c>
      <c r="F2390" t="str">
        <f t="shared" si="188"/>
        <v>Philadelphia Phillies</v>
      </c>
      <c r="G2390" t="str">
        <f t="shared" si="189"/>
        <v>Arizona D'Backs</v>
      </c>
    </row>
    <row r="2391" spans="2:7" x14ac:dyDescent="0.4">
      <c r="B2391" s="6" t="s">
        <v>1455</v>
      </c>
      <c r="C2391" s="5" t="str">
        <f t="shared" si="185"/>
        <v/>
      </c>
      <c r="D2391" t="str">
        <f t="shared" si="186"/>
        <v>Houston Astros @ Boston Red Sox</v>
      </c>
      <c r="E2391" t="str">
        <f t="shared" si="187"/>
        <v>Saturday, August 10, 2024</v>
      </c>
      <c r="F2391" t="str">
        <f t="shared" si="188"/>
        <v>Houston Astros</v>
      </c>
      <c r="G2391" t="str">
        <f t="shared" si="189"/>
        <v>Boston Red Sox</v>
      </c>
    </row>
    <row r="2392" spans="2:7" x14ac:dyDescent="0.4">
      <c r="B2392" s="6" t="s">
        <v>1456</v>
      </c>
      <c r="C2392" s="5" t="str">
        <f t="shared" si="185"/>
        <v/>
      </c>
      <c r="D2392" t="str">
        <f t="shared" si="186"/>
        <v>Chicago Cubs @ Chicago White Sox</v>
      </c>
      <c r="E2392" t="str">
        <f t="shared" si="187"/>
        <v>Saturday, August 10, 2024</v>
      </c>
      <c r="F2392" t="str">
        <f t="shared" si="188"/>
        <v>Chicago Cubs</v>
      </c>
      <c r="G2392" t="str">
        <f t="shared" si="189"/>
        <v>Chicago White Sox</v>
      </c>
    </row>
    <row r="2393" spans="2:7" x14ac:dyDescent="0.4">
      <c r="B2393" s="6" t="s">
        <v>1468</v>
      </c>
      <c r="C2393" s="5" t="str">
        <f t="shared" si="185"/>
        <v/>
      </c>
      <c r="D2393" t="str">
        <f t="shared" si="186"/>
        <v>Texas Rangers @ New York Yankees</v>
      </c>
      <c r="E2393" t="str">
        <f t="shared" si="187"/>
        <v>Saturday, August 10, 2024</v>
      </c>
      <c r="F2393" t="str">
        <f t="shared" si="188"/>
        <v>Texas Rangers</v>
      </c>
      <c r="G2393" t="str">
        <f t="shared" si="189"/>
        <v>New York Yankees</v>
      </c>
    </row>
    <row r="2394" spans="2:7" x14ac:dyDescent="0.4">
      <c r="B2394" s="6" t="s">
        <v>1457</v>
      </c>
      <c r="C2394" s="5" t="str">
        <f t="shared" si="185"/>
        <v/>
      </c>
      <c r="D2394" t="str">
        <f t="shared" si="186"/>
        <v>New York Mets @ Seattle Mariners</v>
      </c>
      <c r="E2394" t="str">
        <f t="shared" si="187"/>
        <v>Saturday, August 10, 2024</v>
      </c>
      <c r="F2394" t="str">
        <f t="shared" si="188"/>
        <v>New York Mets</v>
      </c>
      <c r="G2394" t="str">
        <f t="shared" si="189"/>
        <v>Seattle Mariners</v>
      </c>
    </row>
    <row r="2395" spans="2:7" x14ac:dyDescent="0.4">
      <c r="B2395" s="6" t="s">
        <v>1469</v>
      </c>
      <c r="C2395" s="5" t="str">
        <f t="shared" si="185"/>
        <v/>
      </c>
      <c r="D2395" t="str">
        <f t="shared" si="186"/>
        <v>Detroit Tigers @ San Francisco Giants</v>
      </c>
      <c r="E2395" t="str">
        <f t="shared" si="187"/>
        <v>Saturday, August 10, 2024</v>
      </c>
      <c r="F2395" t="str">
        <f t="shared" si="188"/>
        <v>Detroit Tigers</v>
      </c>
      <c r="G2395" t="str">
        <f t="shared" si="189"/>
        <v>San Francisco Giants</v>
      </c>
    </row>
    <row r="2396" spans="2:7" x14ac:dyDescent="0.4">
      <c r="B2396" s="6" t="s">
        <v>1010</v>
      </c>
      <c r="C2396" s="5" t="str">
        <f t="shared" si="185"/>
        <v/>
      </c>
      <c r="D2396" t="str">
        <f t="shared" si="186"/>
        <v>Baltimore Orioles @ Tampa Bay Rays</v>
      </c>
      <c r="E2396" t="str">
        <f t="shared" si="187"/>
        <v>Saturday, August 10, 2024</v>
      </c>
      <c r="F2396" t="str">
        <f t="shared" si="188"/>
        <v>Baltimore Orioles</v>
      </c>
      <c r="G2396" t="str">
        <f t="shared" si="189"/>
        <v>Tampa Bay Rays</v>
      </c>
    </row>
    <row r="2397" spans="2:7" x14ac:dyDescent="0.4">
      <c r="B2397" s="6" t="s">
        <v>1470</v>
      </c>
      <c r="C2397" s="5" t="str">
        <f t="shared" si="185"/>
        <v/>
      </c>
      <c r="D2397" t="str">
        <f t="shared" si="186"/>
        <v>Oakland Athletics @ Toronto Blue Jays</v>
      </c>
      <c r="E2397" t="str">
        <f t="shared" si="187"/>
        <v>Saturday, August 10, 2024</v>
      </c>
      <c r="F2397" t="str">
        <f t="shared" si="188"/>
        <v>Oakland Athletics</v>
      </c>
      <c r="G2397" t="str">
        <f t="shared" si="189"/>
        <v>Toronto Blue Jays</v>
      </c>
    </row>
    <row r="2398" spans="2:7" x14ac:dyDescent="0.4">
      <c r="B2398" s="6" t="s">
        <v>1471</v>
      </c>
      <c r="C2398" s="5" t="str">
        <f t="shared" si="185"/>
        <v/>
      </c>
      <c r="D2398" t="str">
        <f t="shared" si="186"/>
        <v>San Diego Padres @ Miami Marlins</v>
      </c>
      <c r="E2398" t="str">
        <f t="shared" si="187"/>
        <v>Saturday, August 10, 2024</v>
      </c>
      <c r="F2398" t="str">
        <f t="shared" si="188"/>
        <v>San Diego Padres</v>
      </c>
      <c r="G2398" t="str">
        <f t="shared" si="189"/>
        <v>Miami Marlins</v>
      </c>
    </row>
    <row r="2399" spans="2:7" x14ac:dyDescent="0.4">
      <c r="B2399" s="6" t="s">
        <v>1458</v>
      </c>
      <c r="C2399" s="5" t="str">
        <f t="shared" si="185"/>
        <v/>
      </c>
      <c r="D2399" t="str">
        <f t="shared" si="186"/>
        <v>Los Angeles Angels @ Washington Nationals</v>
      </c>
      <c r="E2399" t="str">
        <f t="shared" si="187"/>
        <v>Saturday, August 10, 2024</v>
      </c>
      <c r="F2399" t="str">
        <f t="shared" si="188"/>
        <v>Los Angeles Angels</v>
      </c>
      <c r="G2399" t="str">
        <f t="shared" si="189"/>
        <v>Washington Nationals</v>
      </c>
    </row>
    <row r="2400" spans="2:7" x14ac:dyDescent="0.4">
      <c r="B2400" s="6" t="s">
        <v>1472</v>
      </c>
      <c r="C2400" s="5" t="str">
        <f t="shared" si="185"/>
        <v/>
      </c>
      <c r="D2400" t="str">
        <f t="shared" si="186"/>
        <v>St. Louis Cardinals @ Kansas City Royals</v>
      </c>
      <c r="E2400" t="str">
        <f t="shared" si="187"/>
        <v>Saturday, August 10, 2024</v>
      </c>
      <c r="F2400" t="str">
        <f t="shared" si="188"/>
        <v>St. Louis Cardinals</v>
      </c>
      <c r="G2400" t="str">
        <f t="shared" si="189"/>
        <v>Kansas City Royals</v>
      </c>
    </row>
    <row r="2401" spans="2:7" x14ac:dyDescent="0.4">
      <c r="B2401" s="6" t="s">
        <v>1473</v>
      </c>
      <c r="C2401" s="5" t="str">
        <f t="shared" si="185"/>
        <v/>
      </c>
      <c r="D2401" t="str">
        <f t="shared" si="186"/>
        <v>Cincinnati Reds @ Milwaukee Brewers</v>
      </c>
      <c r="E2401" t="str">
        <f t="shared" si="187"/>
        <v>Saturday, August 10, 2024</v>
      </c>
      <c r="F2401" t="str">
        <f t="shared" si="188"/>
        <v>Cincinnati Reds</v>
      </c>
      <c r="G2401" t="str">
        <f t="shared" si="189"/>
        <v>Milwaukee Brewers</v>
      </c>
    </row>
    <row r="2402" spans="2:7" x14ac:dyDescent="0.4">
      <c r="B2402" s="6" t="s">
        <v>1474</v>
      </c>
      <c r="C2402" s="5" t="str">
        <f t="shared" si="185"/>
        <v/>
      </c>
      <c r="D2402" t="str">
        <f t="shared" si="186"/>
        <v>Cleveland Guardians @ Minnesota Twins</v>
      </c>
      <c r="E2402" t="str">
        <f t="shared" si="187"/>
        <v>Saturday, August 10, 2024</v>
      </c>
      <c r="F2402" t="str">
        <f t="shared" si="188"/>
        <v>Cleveland Guardians</v>
      </c>
      <c r="G2402" t="str">
        <f t="shared" si="189"/>
        <v>Minnesota Twins</v>
      </c>
    </row>
    <row r="2403" spans="2:7" x14ac:dyDescent="0.4">
      <c r="B2403" s="6" t="s">
        <v>1475</v>
      </c>
      <c r="C2403" s="5" t="str">
        <f t="shared" si="185"/>
        <v/>
      </c>
      <c r="D2403" t="str">
        <f t="shared" si="186"/>
        <v>Atlanta Braves @ Colorado Rockies</v>
      </c>
      <c r="E2403" t="str">
        <f t="shared" si="187"/>
        <v>Saturday, August 10, 2024</v>
      </c>
      <c r="F2403" t="str">
        <f t="shared" si="188"/>
        <v>Atlanta Braves</v>
      </c>
      <c r="G2403" t="str">
        <f t="shared" si="189"/>
        <v>Colorado Rockies</v>
      </c>
    </row>
    <row r="2404" spans="2:7" x14ac:dyDescent="0.4">
      <c r="B2404" s="6" t="s">
        <v>1476</v>
      </c>
      <c r="C2404" s="5" t="str">
        <f t="shared" si="185"/>
        <v/>
      </c>
      <c r="D2404" t="str">
        <f t="shared" si="186"/>
        <v>Pittsburgh Pirates @ Los Angeles Dodgers</v>
      </c>
      <c r="E2404" t="str">
        <f t="shared" si="187"/>
        <v>Saturday, August 10, 2024</v>
      </c>
      <c r="F2404" t="str">
        <f t="shared" si="188"/>
        <v>Pittsburgh Pirates</v>
      </c>
      <c r="G2404" t="str">
        <f t="shared" si="189"/>
        <v>Los Angeles Dodgers</v>
      </c>
    </row>
    <row r="2405" spans="2:7" ht="18" x14ac:dyDescent="0.4">
      <c r="B2405" s="4" t="s">
        <v>1477</v>
      </c>
      <c r="C2405" s="5" t="str">
        <f t="shared" si="185"/>
        <v>Sunday, August 11, 2024</v>
      </c>
      <c r="D2405" t="str">
        <f t="shared" si="186"/>
        <v/>
      </c>
      <c r="E2405" t="str">
        <f t="shared" si="187"/>
        <v>Sunday, August 11, 2024</v>
      </c>
      <c r="F2405" t="e">
        <f t="shared" si="188"/>
        <v>#VALUE!</v>
      </c>
      <c r="G2405" t="e">
        <f t="shared" si="189"/>
        <v>#VALUE!</v>
      </c>
    </row>
    <row r="2406" spans="2:7" x14ac:dyDescent="0.4">
      <c r="B2406" s="6" t="s">
        <v>1448</v>
      </c>
      <c r="C2406" s="5" t="str">
        <f t="shared" si="185"/>
        <v/>
      </c>
      <c r="D2406" t="str">
        <f t="shared" si="186"/>
        <v>Philadelphia Phillies @ Arizona D'Backs</v>
      </c>
      <c r="E2406" t="str">
        <f t="shared" si="187"/>
        <v>Sunday, August 11, 2024</v>
      </c>
      <c r="F2406" t="str">
        <f t="shared" si="188"/>
        <v>Philadelphia Phillies</v>
      </c>
      <c r="G2406" t="str">
        <f t="shared" si="189"/>
        <v>Arizona D'Backs</v>
      </c>
    </row>
    <row r="2407" spans="2:7" x14ac:dyDescent="0.4">
      <c r="B2407" s="6" t="s">
        <v>1455</v>
      </c>
      <c r="C2407" s="5" t="str">
        <f t="shared" si="185"/>
        <v/>
      </c>
      <c r="D2407" t="str">
        <f t="shared" si="186"/>
        <v>Houston Astros @ Boston Red Sox</v>
      </c>
      <c r="E2407" t="str">
        <f t="shared" si="187"/>
        <v>Sunday, August 11, 2024</v>
      </c>
      <c r="F2407" t="str">
        <f t="shared" si="188"/>
        <v>Houston Astros</v>
      </c>
      <c r="G2407" t="str">
        <f t="shared" si="189"/>
        <v>Boston Red Sox</v>
      </c>
    </row>
    <row r="2408" spans="2:7" x14ac:dyDescent="0.4">
      <c r="B2408" s="6" t="s">
        <v>1468</v>
      </c>
      <c r="C2408" s="5" t="str">
        <f t="shared" si="185"/>
        <v/>
      </c>
      <c r="D2408" t="str">
        <f t="shared" si="186"/>
        <v>Texas Rangers @ New York Yankees</v>
      </c>
      <c r="E2408" t="str">
        <f t="shared" si="187"/>
        <v>Sunday, August 11, 2024</v>
      </c>
      <c r="F2408" t="str">
        <f t="shared" si="188"/>
        <v>Texas Rangers</v>
      </c>
      <c r="G2408" t="str">
        <f t="shared" si="189"/>
        <v>New York Yankees</v>
      </c>
    </row>
    <row r="2409" spans="2:7" x14ac:dyDescent="0.4">
      <c r="B2409" s="6" t="s">
        <v>1457</v>
      </c>
      <c r="C2409" s="5" t="str">
        <f t="shared" si="185"/>
        <v/>
      </c>
      <c r="D2409" t="str">
        <f t="shared" si="186"/>
        <v>New York Mets @ Seattle Mariners</v>
      </c>
      <c r="E2409" t="str">
        <f t="shared" si="187"/>
        <v>Sunday, August 11, 2024</v>
      </c>
      <c r="F2409" t="str">
        <f t="shared" si="188"/>
        <v>New York Mets</v>
      </c>
      <c r="G2409" t="str">
        <f t="shared" si="189"/>
        <v>Seattle Mariners</v>
      </c>
    </row>
    <row r="2410" spans="2:7" x14ac:dyDescent="0.4">
      <c r="B2410" s="6" t="s">
        <v>1010</v>
      </c>
      <c r="C2410" s="5" t="str">
        <f t="shared" si="185"/>
        <v/>
      </c>
      <c r="D2410" t="str">
        <f t="shared" si="186"/>
        <v>Baltimore Orioles @ Tampa Bay Rays</v>
      </c>
      <c r="E2410" t="str">
        <f t="shared" si="187"/>
        <v>Sunday, August 11, 2024</v>
      </c>
      <c r="F2410" t="str">
        <f t="shared" si="188"/>
        <v>Baltimore Orioles</v>
      </c>
      <c r="G2410" t="str">
        <f t="shared" si="189"/>
        <v>Tampa Bay Rays</v>
      </c>
    </row>
    <row r="2411" spans="2:7" x14ac:dyDescent="0.4">
      <c r="B2411" s="6" t="s">
        <v>1478</v>
      </c>
      <c r="C2411" s="5" t="str">
        <f t="shared" si="185"/>
        <v/>
      </c>
      <c r="D2411" t="str">
        <f t="shared" si="186"/>
        <v>Los Angeles Angels @ Washington Nationals</v>
      </c>
      <c r="E2411" t="str">
        <f t="shared" si="187"/>
        <v>Sunday, August 11, 2024</v>
      </c>
      <c r="F2411" t="str">
        <f t="shared" si="188"/>
        <v>Los Angeles Angels</v>
      </c>
      <c r="G2411" t="str">
        <f t="shared" si="189"/>
        <v>Washington Nationals</v>
      </c>
    </row>
    <row r="2412" spans="2:7" x14ac:dyDescent="0.4">
      <c r="B2412" s="6" t="s">
        <v>1479</v>
      </c>
      <c r="C2412" s="5" t="str">
        <f t="shared" si="185"/>
        <v/>
      </c>
      <c r="D2412" t="str">
        <f t="shared" si="186"/>
        <v>Oakland Athletics @ Toronto Blue Jays</v>
      </c>
      <c r="E2412" t="str">
        <f t="shared" si="187"/>
        <v>Sunday, August 11, 2024</v>
      </c>
      <c r="F2412" t="str">
        <f t="shared" si="188"/>
        <v>Oakland Athletics</v>
      </c>
      <c r="G2412" t="str">
        <f t="shared" si="189"/>
        <v>Toronto Blue Jays</v>
      </c>
    </row>
    <row r="2413" spans="2:7" x14ac:dyDescent="0.4">
      <c r="B2413" s="6" t="s">
        <v>1480</v>
      </c>
      <c r="C2413" s="5" t="str">
        <f t="shared" si="185"/>
        <v/>
      </c>
      <c r="D2413" t="str">
        <f t="shared" si="186"/>
        <v>San Diego Padres @ Miami Marlins</v>
      </c>
      <c r="E2413" t="str">
        <f t="shared" si="187"/>
        <v>Sunday, August 11, 2024</v>
      </c>
      <c r="F2413" t="str">
        <f t="shared" si="188"/>
        <v>San Diego Padres</v>
      </c>
      <c r="G2413" t="str">
        <f t="shared" si="189"/>
        <v>Miami Marlins</v>
      </c>
    </row>
    <row r="2414" spans="2:7" x14ac:dyDescent="0.4">
      <c r="B2414" s="6" t="s">
        <v>1092</v>
      </c>
      <c r="C2414" s="5" t="str">
        <f t="shared" si="185"/>
        <v/>
      </c>
      <c r="D2414" t="str">
        <f t="shared" si="186"/>
        <v>Cincinnati Reds @ Milwaukee Brewers</v>
      </c>
      <c r="E2414" t="str">
        <f t="shared" si="187"/>
        <v>Sunday, August 11, 2024</v>
      </c>
      <c r="F2414" t="str">
        <f t="shared" si="188"/>
        <v>Cincinnati Reds</v>
      </c>
      <c r="G2414" t="str">
        <f t="shared" si="189"/>
        <v>Milwaukee Brewers</v>
      </c>
    </row>
    <row r="2415" spans="2:7" x14ac:dyDescent="0.4">
      <c r="B2415" s="6" t="s">
        <v>474</v>
      </c>
      <c r="C2415" s="5" t="str">
        <f t="shared" si="185"/>
        <v/>
      </c>
      <c r="D2415" t="str">
        <f t="shared" si="186"/>
        <v>Cleveland Guardians @ Minnesota Twins</v>
      </c>
      <c r="E2415" t="str">
        <f t="shared" si="187"/>
        <v>Sunday, August 11, 2024</v>
      </c>
      <c r="F2415" t="str">
        <f t="shared" si="188"/>
        <v>Cleveland Guardians</v>
      </c>
      <c r="G2415" t="str">
        <f t="shared" si="189"/>
        <v>Minnesota Twins</v>
      </c>
    </row>
    <row r="2416" spans="2:7" x14ac:dyDescent="0.4">
      <c r="B2416" s="6" t="s">
        <v>1481</v>
      </c>
      <c r="C2416" s="5" t="str">
        <f t="shared" si="185"/>
        <v/>
      </c>
      <c r="D2416" t="str">
        <f t="shared" si="186"/>
        <v>Atlanta Braves @ Colorado Rockies</v>
      </c>
      <c r="E2416" t="str">
        <f t="shared" si="187"/>
        <v>Sunday, August 11, 2024</v>
      </c>
      <c r="F2416" t="str">
        <f t="shared" si="188"/>
        <v>Atlanta Braves</v>
      </c>
      <c r="G2416" t="str">
        <f t="shared" si="189"/>
        <v>Colorado Rockies</v>
      </c>
    </row>
    <row r="2417" spans="2:7" x14ac:dyDescent="0.4">
      <c r="B2417" s="6" t="s">
        <v>1482</v>
      </c>
      <c r="C2417" s="5" t="str">
        <f t="shared" si="185"/>
        <v/>
      </c>
      <c r="D2417" t="str">
        <f t="shared" si="186"/>
        <v>Detroit Tigers @ San Francisco Giants</v>
      </c>
      <c r="E2417" t="str">
        <f t="shared" si="187"/>
        <v>Sunday, August 11, 2024</v>
      </c>
      <c r="F2417" t="str">
        <f t="shared" si="188"/>
        <v>Detroit Tigers</v>
      </c>
      <c r="G2417" t="str">
        <f t="shared" si="189"/>
        <v>San Francisco Giants</v>
      </c>
    </row>
    <row r="2418" spans="2:7" x14ac:dyDescent="0.4">
      <c r="B2418" s="6" t="s">
        <v>1483</v>
      </c>
      <c r="C2418" s="5" t="str">
        <f t="shared" si="185"/>
        <v/>
      </c>
      <c r="D2418" t="str">
        <f t="shared" si="186"/>
        <v>Pittsburgh Pirates @ Los Angeles Dodgers</v>
      </c>
      <c r="E2418" t="str">
        <f t="shared" si="187"/>
        <v>Sunday, August 11, 2024</v>
      </c>
      <c r="F2418" t="str">
        <f t="shared" si="188"/>
        <v>Pittsburgh Pirates</v>
      </c>
      <c r="G2418" t="str">
        <f t="shared" si="189"/>
        <v>Los Angeles Dodgers</v>
      </c>
    </row>
    <row r="2419" spans="2:7" ht="18" x14ac:dyDescent="0.4">
      <c r="B2419" s="4" t="s">
        <v>1484</v>
      </c>
      <c r="C2419" s="5" t="str">
        <f t="shared" si="185"/>
        <v>Monday, August 12, 2024</v>
      </c>
      <c r="D2419" t="str">
        <f t="shared" si="186"/>
        <v/>
      </c>
      <c r="E2419" t="str">
        <f t="shared" si="187"/>
        <v>Monday, August 12, 2024</v>
      </c>
      <c r="F2419" t="e">
        <f t="shared" si="188"/>
        <v>#VALUE!</v>
      </c>
      <c r="G2419" t="e">
        <f t="shared" si="189"/>
        <v>#VALUE!</v>
      </c>
    </row>
    <row r="2420" spans="2:7" x14ac:dyDescent="0.4">
      <c r="B2420" s="6" t="s">
        <v>400</v>
      </c>
      <c r="C2420" s="5" t="str">
        <f t="shared" si="185"/>
        <v/>
      </c>
      <c r="D2420" t="str">
        <f t="shared" si="186"/>
        <v>Colorado Rockies @ Arizona D'Backs</v>
      </c>
      <c r="E2420" t="str">
        <f t="shared" si="187"/>
        <v>Monday, August 12, 2024</v>
      </c>
      <c r="F2420" t="str">
        <f t="shared" si="188"/>
        <v>Colorado Rockies</v>
      </c>
      <c r="G2420" t="str">
        <f t="shared" si="189"/>
        <v>Arizona D'Backs</v>
      </c>
    </row>
    <row r="2421" spans="2:7" x14ac:dyDescent="0.4">
      <c r="B2421" s="6" t="s">
        <v>1485</v>
      </c>
      <c r="C2421" s="5" t="str">
        <f t="shared" si="185"/>
        <v/>
      </c>
      <c r="D2421" t="str">
        <f t="shared" si="186"/>
        <v>Texas Rangers @ Boston Red Sox</v>
      </c>
      <c r="E2421" t="str">
        <f t="shared" si="187"/>
        <v>Monday, August 12, 2024</v>
      </c>
      <c r="F2421" t="str">
        <f t="shared" si="188"/>
        <v>Texas Rangers</v>
      </c>
      <c r="G2421" t="str">
        <f t="shared" si="189"/>
        <v>Boston Red Sox</v>
      </c>
    </row>
    <row r="2422" spans="2:7" x14ac:dyDescent="0.4">
      <c r="B2422" s="6" t="s">
        <v>1486</v>
      </c>
      <c r="C2422" s="5" t="str">
        <f t="shared" si="185"/>
        <v/>
      </c>
      <c r="D2422" t="str">
        <f t="shared" si="186"/>
        <v>New York Yankees @ Chicago White Sox</v>
      </c>
      <c r="E2422" t="str">
        <f t="shared" si="187"/>
        <v>Monday, August 12, 2024</v>
      </c>
      <c r="F2422" t="str">
        <f t="shared" si="188"/>
        <v>New York Yankees</v>
      </c>
      <c r="G2422" t="str">
        <f t="shared" si="189"/>
        <v>Chicago White Sox</v>
      </c>
    </row>
    <row r="2423" spans="2:7" x14ac:dyDescent="0.4">
      <c r="B2423" s="6" t="s">
        <v>1487</v>
      </c>
      <c r="C2423" s="5" t="str">
        <f t="shared" si="185"/>
        <v/>
      </c>
      <c r="D2423" t="str">
        <f t="shared" si="186"/>
        <v>Chicago Cubs @ Cleveland Guardians</v>
      </c>
      <c r="E2423" t="str">
        <f t="shared" si="187"/>
        <v>Monday, August 12, 2024</v>
      </c>
      <c r="F2423" t="str">
        <f t="shared" si="188"/>
        <v>Chicago Cubs</v>
      </c>
      <c r="G2423" t="str">
        <f t="shared" si="189"/>
        <v>Cleveland Guardians</v>
      </c>
    </row>
    <row r="2424" spans="2:7" x14ac:dyDescent="0.4">
      <c r="B2424" s="6" t="s">
        <v>1488</v>
      </c>
      <c r="C2424" s="5" t="str">
        <f t="shared" si="185"/>
        <v/>
      </c>
      <c r="D2424" t="str">
        <f t="shared" si="186"/>
        <v>Houston Astros @ Tampa Bay Rays</v>
      </c>
      <c r="E2424" t="str">
        <f t="shared" si="187"/>
        <v>Monday, August 12, 2024</v>
      </c>
      <c r="F2424" t="str">
        <f t="shared" si="188"/>
        <v>Houston Astros</v>
      </c>
      <c r="G2424" t="str">
        <f t="shared" si="189"/>
        <v>Tampa Bay Rays</v>
      </c>
    </row>
    <row r="2425" spans="2:7" x14ac:dyDescent="0.4">
      <c r="B2425" s="6" t="s">
        <v>930</v>
      </c>
      <c r="C2425" s="5" t="str">
        <f t="shared" si="185"/>
        <v/>
      </c>
      <c r="D2425" t="str">
        <f t="shared" si="186"/>
        <v>St. Louis Cardinals @ Cincinnati Reds</v>
      </c>
      <c r="E2425" t="str">
        <f t="shared" si="187"/>
        <v>Monday, August 12, 2024</v>
      </c>
      <c r="F2425" t="str">
        <f t="shared" si="188"/>
        <v>St. Louis Cardinals</v>
      </c>
      <c r="G2425" t="str">
        <f t="shared" si="189"/>
        <v>Cincinnati Reds</v>
      </c>
    </row>
    <row r="2426" spans="2:7" x14ac:dyDescent="0.4">
      <c r="B2426" s="6" t="s">
        <v>933</v>
      </c>
      <c r="C2426" s="5" t="str">
        <f t="shared" si="185"/>
        <v/>
      </c>
      <c r="D2426" t="str">
        <f t="shared" si="186"/>
        <v>Kansas City Royals @ Minnesota Twins</v>
      </c>
      <c r="E2426" t="str">
        <f t="shared" si="187"/>
        <v>Monday, August 12, 2024</v>
      </c>
      <c r="F2426" t="str">
        <f t="shared" si="188"/>
        <v>Kansas City Royals</v>
      </c>
      <c r="G2426" t="str">
        <f t="shared" si="189"/>
        <v>Minnesota Twins</v>
      </c>
    </row>
    <row r="2427" spans="2:7" x14ac:dyDescent="0.4">
      <c r="B2427" s="6" t="s">
        <v>1489</v>
      </c>
      <c r="C2427" s="5" t="str">
        <f t="shared" si="185"/>
        <v/>
      </c>
      <c r="D2427" t="str">
        <f t="shared" si="186"/>
        <v>Los Angeles Dodgers @ Milwaukee Brewers</v>
      </c>
      <c r="E2427" t="str">
        <f t="shared" si="187"/>
        <v>Monday, August 12, 2024</v>
      </c>
      <c r="F2427" t="str">
        <f t="shared" si="188"/>
        <v>Los Angeles Dodgers</v>
      </c>
      <c r="G2427" t="str">
        <f t="shared" si="189"/>
        <v>Milwaukee Brewers</v>
      </c>
    </row>
    <row r="2428" spans="2:7" x14ac:dyDescent="0.4">
      <c r="B2428" s="6" t="s">
        <v>1490</v>
      </c>
      <c r="C2428" s="5" t="str">
        <f t="shared" si="185"/>
        <v/>
      </c>
      <c r="D2428" t="str">
        <f t="shared" si="186"/>
        <v>Toronto Blue Jays @ Los Angeles Angels</v>
      </c>
      <c r="E2428" t="str">
        <f t="shared" si="187"/>
        <v>Monday, August 12, 2024</v>
      </c>
      <c r="F2428" t="str">
        <f t="shared" si="188"/>
        <v>Toronto Blue Jays</v>
      </c>
      <c r="G2428" t="str">
        <f t="shared" si="189"/>
        <v>Los Angeles Angels</v>
      </c>
    </row>
    <row r="2429" spans="2:7" x14ac:dyDescent="0.4">
      <c r="B2429" s="6" t="s">
        <v>1491</v>
      </c>
      <c r="C2429" s="5" t="str">
        <f t="shared" si="185"/>
        <v/>
      </c>
      <c r="D2429" t="str">
        <f t="shared" si="186"/>
        <v>Pittsburgh Pirates @ San Diego Padres</v>
      </c>
      <c r="E2429" t="str">
        <f t="shared" si="187"/>
        <v>Monday, August 12, 2024</v>
      </c>
      <c r="F2429" t="str">
        <f t="shared" si="188"/>
        <v>Pittsburgh Pirates</v>
      </c>
      <c r="G2429" t="str">
        <f t="shared" si="189"/>
        <v>San Diego Padres</v>
      </c>
    </row>
    <row r="2430" spans="2:7" x14ac:dyDescent="0.4">
      <c r="B2430" s="6" t="s">
        <v>1492</v>
      </c>
      <c r="C2430" s="5" t="str">
        <f t="shared" si="185"/>
        <v/>
      </c>
      <c r="D2430" t="str">
        <f t="shared" si="186"/>
        <v>Atlanta Braves @ San Francisco Giants</v>
      </c>
      <c r="E2430" t="str">
        <f t="shared" si="187"/>
        <v>Monday, August 12, 2024</v>
      </c>
      <c r="F2430" t="str">
        <f t="shared" si="188"/>
        <v>Atlanta Braves</v>
      </c>
      <c r="G2430" t="str">
        <f t="shared" si="189"/>
        <v>San Francisco Giants</v>
      </c>
    </row>
    <row r="2431" spans="2:7" ht="18" x14ac:dyDescent="0.4">
      <c r="B2431" s="4" t="s">
        <v>1493</v>
      </c>
      <c r="C2431" s="5" t="str">
        <f t="shared" si="185"/>
        <v>Tuesday, August 13, 2024</v>
      </c>
      <c r="D2431" t="str">
        <f t="shared" si="186"/>
        <v/>
      </c>
      <c r="E2431" t="str">
        <f t="shared" si="187"/>
        <v>Tuesday, August 13, 2024</v>
      </c>
      <c r="F2431" t="e">
        <f t="shared" si="188"/>
        <v>#VALUE!</v>
      </c>
      <c r="G2431" t="e">
        <f t="shared" si="189"/>
        <v>#VALUE!</v>
      </c>
    </row>
    <row r="2432" spans="2:7" x14ac:dyDescent="0.4">
      <c r="B2432" s="6" t="s">
        <v>400</v>
      </c>
      <c r="C2432" s="5" t="str">
        <f t="shared" si="185"/>
        <v/>
      </c>
      <c r="D2432" t="str">
        <f t="shared" si="186"/>
        <v>Colorado Rockies @ Arizona D'Backs</v>
      </c>
      <c r="E2432" t="str">
        <f t="shared" si="187"/>
        <v>Tuesday, August 13, 2024</v>
      </c>
      <c r="F2432" t="str">
        <f t="shared" si="188"/>
        <v>Colorado Rockies</v>
      </c>
      <c r="G2432" t="str">
        <f t="shared" si="189"/>
        <v>Arizona D'Backs</v>
      </c>
    </row>
    <row r="2433" spans="2:7" x14ac:dyDescent="0.4">
      <c r="B2433" s="6" t="s">
        <v>1494</v>
      </c>
      <c r="C2433" s="5" t="str">
        <f t="shared" si="185"/>
        <v/>
      </c>
      <c r="D2433" t="str">
        <f t="shared" si="186"/>
        <v>Washington Nationals @ Baltimore Orioles</v>
      </c>
      <c r="E2433" t="str">
        <f t="shared" si="187"/>
        <v>Tuesday, August 13, 2024</v>
      </c>
      <c r="F2433" t="str">
        <f t="shared" si="188"/>
        <v>Washington Nationals</v>
      </c>
      <c r="G2433" t="str">
        <f t="shared" si="189"/>
        <v>Baltimore Orioles</v>
      </c>
    </row>
    <row r="2434" spans="2:7" x14ac:dyDescent="0.4">
      <c r="B2434" s="6" t="s">
        <v>1485</v>
      </c>
      <c r="C2434" s="5" t="str">
        <f t="shared" si="185"/>
        <v/>
      </c>
      <c r="D2434" t="str">
        <f t="shared" si="186"/>
        <v>Texas Rangers @ Boston Red Sox</v>
      </c>
      <c r="E2434" t="str">
        <f t="shared" si="187"/>
        <v>Tuesday, August 13, 2024</v>
      </c>
      <c r="F2434" t="str">
        <f t="shared" si="188"/>
        <v>Texas Rangers</v>
      </c>
      <c r="G2434" t="str">
        <f t="shared" si="189"/>
        <v>Boston Red Sox</v>
      </c>
    </row>
    <row r="2435" spans="2:7" x14ac:dyDescent="0.4">
      <c r="B2435" s="6" t="s">
        <v>1486</v>
      </c>
      <c r="C2435" s="5" t="str">
        <f t="shared" ref="C2435:C2498" si="190">IF(RIGHT(B2435,4)="2024",B2435,"")</f>
        <v/>
      </c>
      <c r="D2435" t="str">
        <f t="shared" ref="D2435:D2498" si="191">IF(C2435="",TRIM(SUBSTITUTE(MID(B2435,IFERROR(SEARCH(":",B2435)+7,1),LEN(B2435)),"TBD","")),"")</f>
        <v>New York Yankees @ Chicago White Sox</v>
      </c>
      <c r="E2435" t="str">
        <f t="shared" si="187"/>
        <v>Tuesday, August 13, 2024</v>
      </c>
      <c r="F2435" t="str">
        <f t="shared" si="188"/>
        <v>New York Yankees</v>
      </c>
      <c r="G2435" t="str">
        <f t="shared" si="189"/>
        <v>Chicago White Sox</v>
      </c>
    </row>
    <row r="2436" spans="2:7" x14ac:dyDescent="0.4">
      <c r="B2436" s="6" t="s">
        <v>1487</v>
      </c>
      <c r="C2436" s="5" t="str">
        <f t="shared" si="190"/>
        <v/>
      </c>
      <c r="D2436" t="str">
        <f t="shared" si="191"/>
        <v>Chicago Cubs @ Cleveland Guardians</v>
      </c>
      <c r="E2436" t="str">
        <f t="shared" ref="E2436:E2499" si="192">IF(C2436="",E2435,C2436)</f>
        <v>Tuesday, August 13, 2024</v>
      </c>
      <c r="F2436" t="str">
        <f t="shared" ref="F2436:F2499" si="193">TRIM(SUBSTITUTE(TRIM(LEFT(D2436, SEARCH("@", D2436) - 1)),"TBD",""))</f>
        <v>Chicago Cubs</v>
      </c>
      <c r="G2436" t="str">
        <f t="shared" ref="G2436:G2499" si="194">TRIM(MID(B2436, SEARCH("@", B2436) + 1, LEN(B2436)))</f>
        <v>Cleveland Guardians</v>
      </c>
    </row>
    <row r="2437" spans="2:7" x14ac:dyDescent="0.4">
      <c r="B2437" s="6" t="s">
        <v>1495</v>
      </c>
      <c r="C2437" s="5" t="str">
        <f t="shared" si="190"/>
        <v/>
      </c>
      <c r="D2437" t="str">
        <f t="shared" si="191"/>
        <v>Oakland Athletics @ New York Mets</v>
      </c>
      <c r="E2437" t="str">
        <f t="shared" si="192"/>
        <v>Tuesday, August 13, 2024</v>
      </c>
      <c r="F2437" t="str">
        <f t="shared" si="193"/>
        <v>Oakland Athletics</v>
      </c>
      <c r="G2437" t="str">
        <f t="shared" si="194"/>
        <v>New York Mets</v>
      </c>
    </row>
    <row r="2438" spans="2:7" x14ac:dyDescent="0.4">
      <c r="B2438" s="6" t="s">
        <v>1488</v>
      </c>
      <c r="C2438" s="5" t="str">
        <f t="shared" si="190"/>
        <v/>
      </c>
      <c r="D2438" t="str">
        <f t="shared" si="191"/>
        <v>Houston Astros @ Tampa Bay Rays</v>
      </c>
      <c r="E2438" t="str">
        <f t="shared" si="192"/>
        <v>Tuesday, August 13, 2024</v>
      </c>
      <c r="F2438" t="str">
        <f t="shared" si="193"/>
        <v>Houston Astros</v>
      </c>
      <c r="G2438" t="str">
        <f t="shared" si="194"/>
        <v>Tampa Bay Rays</v>
      </c>
    </row>
    <row r="2439" spans="2:7" x14ac:dyDescent="0.4">
      <c r="B2439" s="6" t="s">
        <v>930</v>
      </c>
      <c r="C2439" s="5" t="str">
        <f t="shared" si="190"/>
        <v/>
      </c>
      <c r="D2439" t="str">
        <f t="shared" si="191"/>
        <v>St. Louis Cardinals @ Cincinnati Reds</v>
      </c>
      <c r="E2439" t="str">
        <f t="shared" si="192"/>
        <v>Tuesday, August 13, 2024</v>
      </c>
      <c r="F2439" t="str">
        <f t="shared" si="193"/>
        <v>St. Louis Cardinals</v>
      </c>
      <c r="G2439" t="str">
        <f t="shared" si="194"/>
        <v>Cincinnati Reds</v>
      </c>
    </row>
    <row r="2440" spans="2:7" x14ac:dyDescent="0.4">
      <c r="B2440" s="6" t="s">
        <v>1496</v>
      </c>
      <c r="C2440" s="5" t="str">
        <f t="shared" si="190"/>
        <v/>
      </c>
      <c r="D2440" t="str">
        <f t="shared" si="191"/>
        <v>Seattle Mariners @ Detroit Tigers</v>
      </c>
      <c r="E2440" t="str">
        <f t="shared" si="192"/>
        <v>Tuesday, August 13, 2024</v>
      </c>
      <c r="F2440" t="str">
        <f t="shared" si="193"/>
        <v>Seattle Mariners</v>
      </c>
      <c r="G2440" t="str">
        <f t="shared" si="194"/>
        <v>Detroit Tigers</v>
      </c>
    </row>
    <row r="2441" spans="2:7" x14ac:dyDescent="0.4">
      <c r="B2441" s="6" t="s">
        <v>1497</v>
      </c>
      <c r="C2441" s="5" t="str">
        <f t="shared" si="190"/>
        <v/>
      </c>
      <c r="D2441" t="str">
        <f t="shared" si="191"/>
        <v>Miami Marlins @ Philadelphia Phillies</v>
      </c>
      <c r="E2441" t="str">
        <f t="shared" si="192"/>
        <v>Tuesday, August 13, 2024</v>
      </c>
      <c r="F2441" t="str">
        <f t="shared" si="193"/>
        <v>Miami Marlins</v>
      </c>
      <c r="G2441" t="str">
        <f t="shared" si="194"/>
        <v>Philadelphia Phillies</v>
      </c>
    </row>
    <row r="2442" spans="2:7" x14ac:dyDescent="0.4">
      <c r="B2442" s="6" t="s">
        <v>933</v>
      </c>
      <c r="C2442" s="5" t="str">
        <f t="shared" si="190"/>
        <v/>
      </c>
      <c r="D2442" t="str">
        <f t="shared" si="191"/>
        <v>Kansas City Royals @ Minnesota Twins</v>
      </c>
      <c r="E2442" t="str">
        <f t="shared" si="192"/>
        <v>Tuesday, August 13, 2024</v>
      </c>
      <c r="F2442" t="str">
        <f t="shared" si="193"/>
        <v>Kansas City Royals</v>
      </c>
      <c r="G2442" t="str">
        <f t="shared" si="194"/>
        <v>Minnesota Twins</v>
      </c>
    </row>
    <row r="2443" spans="2:7" x14ac:dyDescent="0.4">
      <c r="B2443" s="6" t="s">
        <v>1489</v>
      </c>
      <c r="C2443" s="5" t="str">
        <f t="shared" si="190"/>
        <v/>
      </c>
      <c r="D2443" t="str">
        <f t="shared" si="191"/>
        <v>Los Angeles Dodgers @ Milwaukee Brewers</v>
      </c>
      <c r="E2443" t="str">
        <f t="shared" si="192"/>
        <v>Tuesday, August 13, 2024</v>
      </c>
      <c r="F2443" t="str">
        <f t="shared" si="193"/>
        <v>Los Angeles Dodgers</v>
      </c>
      <c r="G2443" t="str">
        <f t="shared" si="194"/>
        <v>Milwaukee Brewers</v>
      </c>
    </row>
    <row r="2444" spans="2:7" x14ac:dyDescent="0.4">
      <c r="B2444" s="6" t="s">
        <v>1490</v>
      </c>
      <c r="C2444" s="5" t="str">
        <f t="shared" si="190"/>
        <v/>
      </c>
      <c r="D2444" t="str">
        <f t="shared" si="191"/>
        <v>Toronto Blue Jays @ Los Angeles Angels</v>
      </c>
      <c r="E2444" t="str">
        <f t="shared" si="192"/>
        <v>Tuesday, August 13, 2024</v>
      </c>
      <c r="F2444" t="str">
        <f t="shared" si="193"/>
        <v>Toronto Blue Jays</v>
      </c>
      <c r="G2444" t="str">
        <f t="shared" si="194"/>
        <v>Los Angeles Angels</v>
      </c>
    </row>
    <row r="2445" spans="2:7" x14ac:dyDescent="0.4">
      <c r="B2445" s="6" t="s">
        <v>1491</v>
      </c>
      <c r="C2445" s="5" t="str">
        <f t="shared" si="190"/>
        <v/>
      </c>
      <c r="D2445" t="str">
        <f t="shared" si="191"/>
        <v>Pittsburgh Pirates @ San Diego Padres</v>
      </c>
      <c r="E2445" t="str">
        <f t="shared" si="192"/>
        <v>Tuesday, August 13, 2024</v>
      </c>
      <c r="F2445" t="str">
        <f t="shared" si="193"/>
        <v>Pittsburgh Pirates</v>
      </c>
      <c r="G2445" t="str">
        <f t="shared" si="194"/>
        <v>San Diego Padres</v>
      </c>
    </row>
    <row r="2446" spans="2:7" x14ac:dyDescent="0.4">
      <c r="B2446" s="6" t="s">
        <v>1492</v>
      </c>
      <c r="C2446" s="5" t="str">
        <f t="shared" si="190"/>
        <v/>
      </c>
      <c r="D2446" t="str">
        <f t="shared" si="191"/>
        <v>Atlanta Braves @ San Francisco Giants</v>
      </c>
      <c r="E2446" t="str">
        <f t="shared" si="192"/>
        <v>Tuesday, August 13, 2024</v>
      </c>
      <c r="F2446" t="str">
        <f t="shared" si="193"/>
        <v>Atlanta Braves</v>
      </c>
      <c r="G2446" t="str">
        <f t="shared" si="194"/>
        <v>San Francisco Giants</v>
      </c>
    </row>
    <row r="2447" spans="2:7" ht="18" x14ac:dyDescent="0.4">
      <c r="B2447" s="4" t="s">
        <v>1498</v>
      </c>
      <c r="C2447" s="5" t="str">
        <f t="shared" si="190"/>
        <v>Wednesday, August 14, 2024</v>
      </c>
      <c r="D2447" t="str">
        <f t="shared" si="191"/>
        <v/>
      </c>
      <c r="E2447" t="str">
        <f t="shared" si="192"/>
        <v>Wednesday, August 14, 2024</v>
      </c>
      <c r="F2447" t="e">
        <f t="shared" si="193"/>
        <v>#VALUE!</v>
      </c>
      <c r="G2447" t="e">
        <f t="shared" si="194"/>
        <v>#VALUE!</v>
      </c>
    </row>
    <row r="2448" spans="2:7" x14ac:dyDescent="0.4">
      <c r="B2448" s="6" t="s">
        <v>400</v>
      </c>
      <c r="C2448" s="5" t="str">
        <f t="shared" si="190"/>
        <v/>
      </c>
      <c r="D2448" t="str">
        <f t="shared" si="191"/>
        <v>Colorado Rockies @ Arizona D'Backs</v>
      </c>
      <c r="E2448" t="str">
        <f t="shared" si="192"/>
        <v>Wednesday, August 14, 2024</v>
      </c>
      <c r="F2448" t="str">
        <f t="shared" si="193"/>
        <v>Colorado Rockies</v>
      </c>
      <c r="G2448" t="str">
        <f t="shared" si="194"/>
        <v>Arizona D'Backs</v>
      </c>
    </row>
    <row r="2449" spans="2:7" x14ac:dyDescent="0.4">
      <c r="B2449" s="6" t="s">
        <v>1494</v>
      </c>
      <c r="C2449" s="5" t="str">
        <f t="shared" si="190"/>
        <v/>
      </c>
      <c r="D2449" t="str">
        <f t="shared" si="191"/>
        <v>Washington Nationals @ Baltimore Orioles</v>
      </c>
      <c r="E2449" t="str">
        <f t="shared" si="192"/>
        <v>Wednesday, August 14, 2024</v>
      </c>
      <c r="F2449" t="str">
        <f t="shared" si="193"/>
        <v>Washington Nationals</v>
      </c>
      <c r="G2449" t="str">
        <f t="shared" si="194"/>
        <v>Baltimore Orioles</v>
      </c>
    </row>
    <row r="2450" spans="2:7" x14ac:dyDescent="0.4">
      <c r="B2450" s="6" t="s">
        <v>1485</v>
      </c>
      <c r="C2450" s="5" t="str">
        <f t="shared" si="190"/>
        <v/>
      </c>
      <c r="D2450" t="str">
        <f t="shared" si="191"/>
        <v>Texas Rangers @ Boston Red Sox</v>
      </c>
      <c r="E2450" t="str">
        <f t="shared" si="192"/>
        <v>Wednesday, August 14, 2024</v>
      </c>
      <c r="F2450" t="str">
        <f t="shared" si="193"/>
        <v>Texas Rangers</v>
      </c>
      <c r="G2450" t="str">
        <f t="shared" si="194"/>
        <v>Boston Red Sox</v>
      </c>
    </row>
    <row r="2451" spans="2:7" x14ac:dyDescent="0.4">
      <c r="B2451" s="6" t="s">
        <v>1486</v>
      </c>
      <c r="C2451" s="5" t="str">
        <f t="shared" si="190"/>
        <v/>
      </c>
      <c r="D2451" t="str">
        <f t="shared" si="191"/>
        <v>New York Yankees @ Chicago White Sox</v>
      </c>
      <c r="E2451" t="str">
        <f t="shared" si="192"/>
        <v>Wednesday, August 14, 2024</v>
      </c>
      <c r="F2451" t="str">
        <f t="shared" si="193"/>
        <v>New York Yankees</v>
      </c>
      <c r="G2451" t="str">
        <f t="shared" si="194"/>
        <v>Chicago White Sox</v>
      </c>
    </row>
    <row r="2452" spans="2:7" x14ac:dyDescent="0.4">
      <c r="B2452" s="6" t="s">
        <v>1487</v>
      </c>
      <c r="C2452" s="5" t="str">
        <f t="shared" si="190"/>
        <v/>
      </c>
      <c r="D2452" t="str">
        <f t="shared" si="191"/>
        <v>Chicago Cubs @ Cleveland Guardians</v>
      </c>
      <c r="E2452" t="str">
        <f t="shared" si="192"/>
        <v>Wednesday, August 14, 2024</v>
      </c>
      <c r="F2452" t="str">
        <f t="shared" si="193"/>
        <v>Chicago Cubs</v>
      </c>
      <c r="G2452" t="str">
        <f t="shared" si="194"/>
        <v>Cleveland Guardians</v>
      </c>
    </row>
    <row r="2453" spans="2:7" x14ac:dyDescent="0.4">
      <c r="B2453" s="6" t="s">
        <v>1495</v>
      </c>
      <c r="C2453" s="5" t="str">
        <f t="shared" si="190"/>
        <v/>
      </c>
      <c r="D2453" t="str">
        <f t="shared" si="191"/>
        <v>Oakland Athletics @ New York Mets</v>
      </c>
      <c r="E2453" t="str">
        <f t="shared" si="192"/>
        <v>Wednesday, August 14, 2024</v>
      </c>
      <c r="F2453" t="str">
        <f t="shared" si="193"/>
        <v>Oakland Athletics</v>
      </c>
      <c r="G2453" t="str">
        <f t="shared" si="194"/>
        <v>New York Mets</v>
      </c>
    </row>
    <row r="2454" spans="2:7" x14ac:dyDescent="0.4">
      <c r="B2454" s="6" t="s">
        <v>1488</v>
      </c>
      <c r="C2454" s="5" t="str">
        <f t="shared" si="190"/>
        <v/>
      </c>
      <c r="D2454" t="str">
        <f t="shared" si="191"/>
        <v>Houston Astros @ Tampa Bay Rays</v>
      </c>
      <c r="E2454" t="str">
        <f t="shared" si="192"/>
        <v>Wednesday, August 14, 2024</v>
      </c>
      <c r="F2454" t="str">
        <f t="shared" si="193"/>
        <v>Houston Astros</v>
      </c>
      <c r="G2454" t="str">
        <f t="shared" si="194"/>
        <v>Tampa Bay Rays</v>
      </c>
    </row>
    <row r="2455" spans="2:7" x14ac:dyDescent="0.4">
      <c r="B2455" s="6" t="s">
        <v>949</v>
      </c>
      <c r="C2455" s="5" t="str">
        <f t="shared" si="190"/>
        <v/>
      </c>
      <c r="D2455" t="str">
        <f t="shared" si="191"/>
        <v>Kansas City Royals @ Minnesota Twins</v>
      </c>
      <c r="E2455" t="str">
        <f t="shared" si="192"/>
        <v>Wednesday, August 14, 2024</v>
      </c>
      <c r="F2455" t="str">
        <f t="shared" si="193"/>
        <v>Kansas City Royals</v>
      </c>
      <c r="G2455" t="str">
        <f t="shared" si="194"/>
        <v>Minnesota Twins</v>
      </c>
    </row>
    <row r="2456" spans="2:7" x14ac:dyDescent="0.4">
      <c r="B2456" s="6" t="s">
        <v>1499</v>
      </c>
      <c r="C2456" s="5" t="str">
        <f t="shared" si="190"/>
        <v/>
      </c>
      <c r="D2456" t="str">
        <f t="shared" si="191"/>
        <v>Pittsburgh Pirates @ San Diego Padres</v>
      </c>
      <c r="E2456" t="str">
        <f t="shared" si="192"/>
        <v>Wednesday, August 14, 2024</v>
      </c>
      <c r="F2456" t="str">
        <f t="shared" si="193"/>
        <v>Pittsburgh Pirates</v>
      </c>
      <c r="G2456" t="str">
        <f t="shared" si="194"/>
        <v>San Diego Padres</v>
      </c>
    </row>
    <row r="2457" spans="2:7" x14ac:dyDescent="0.4">
      <c r="B2457" s="6" t="s">
        <v>930</v>
      </c>
      <c r="C2457" s="5" t="str">
        <f t="shared" si="190"/>
        <v/>
      </c>
      <c r="D2457" t="str">
        <f t="shared" si="191"/>
        <v>St. Louis Cardinals @ Cincinnati Reds</v>
      </c>
      <c r="E2457" t="str">
        <f t="shared" si="192"/>
        <v>Wednesday, August 14, 2024</v>
      </c>
      <c r="F2457" t="str">
        <f t="shared" si="193"/>
        <v>St. Louis Cardinals</v>
      </c>
      <c r="G2457" t="str">
        <f t="shared" si="194"/>
        <v>Cincinnati Reds</v>
      </c>
    </row>
    <row r="2458" spans="2:7" x14ac:dyDescent="0.4">
      <c r="B2458" s="6" t="s">
        <v>1496</v>
      </c>
      <c r="C2458" s="5" t="str">
        <f t="shared" si="190"/>
        <v/>
      </c>
      <c r="D2458" t="str">
        <f t="shared" si="191"/>
        <v>Seattle Mariners @ Detroit Tigers</v>
      </c>
      <c r="E2458" t="str">
        <f t="shared" si="192"/>
        <v>Wednesday, August 14, 2024</v>
      </c>
      <c r="F2458" t="str">
        <f t="shared" si="193"/>
        <v>Seattle Mariners</v>
      </c>
      <c r="G2458" t="str">
        <f t="shared" si="194"/>
        <v>Detroit Tigers</v>
      </c>
    </row>
    <row r="2459" spans="2:7" x14ac:dyDescent="0.4">
      <c r="B2459" s="6" t="s">
        <v>1497</v>
      </c>
      <c r="C2459" s="5" t="str">
        <f t="shared" si="190"/>
        <v/>
      </c>
      <c r="D2459" t="str">
        <f t="shared" si="191"/>
        <v>Miami Marlins @ Philadelphia Phillies</v>
      </c>
      <c r="E2459" t="str">
        <f t="shared" si="192"/>
        <v>Wednesday, August 14, 2024</v>
      </c>
      <c r="F2459" t="str">
        <f t="shared" si="193"/>
        <v>Miami Marlins</v>
      </c>
      <c r="G2459" t="str">
        <f t="shared" si="194"/>
        <v>Philadelphia Phillies</v>
      </c>
    </row>
    <row r="2460" spans="2:7" x14ac:dyDescent="0.4">
      <c r="B2460" s="6" t="s">
        <v>1489</v>
      </c>
      <c r="C2460" s="5" t="str">
        <f t="shared" si="190"/>
        <v/>
      </c>
      <c r="D2460" t="str">
        <f t="shared" si="191"/>
        <v>Los Angeles Dodgers @ Milwaukee Brewers</v>
      </c>
      <c r="E2460" t="str">
        <f t="shared" si="192"/>
        <v>Wednesday, August 14, 2024</v>
      </c>
      <c r="F2460" t="str">
        <f t="shared" si="193"/>
        <v>Los Angeles Dodgers</v>
      </c>
      <c r="G2460" t="str">
        <f t="shared" si="194"/>
        <v>Milwaukee Brewers</v>
      </c>
    </row>
    <row r="2461" spans="2:7" x14ac:dyDescent="0.4">
      <c r="B2461" s="6" t="s">
        <v>1490</v>
      </c>
      <c r="C2461" s="5" t="str">
        <f t="shared" si="190"/>
        <v/>
      </c>
      <c r="D2461" t="str">
        <f t="shared" si="191"/>
        <v>Toronto Blue Jays @ Los Angeles Angels</v>
      </c>
      <c r="E2461" t="str">
        <f t="shared" si="192"/>
        <v>Wednesday, August 14, 2024</v>
      </c>
      <c r="F2461" t="str">
        <f t="shared" si="193"/>
        <v>Toronto Blue Jays</v>
      </c>
      <c r="G2461" t="str">
        <f t="shared" si="194"/>
        <v>Los Angeles Angels</v>
      </c>
    </row>
    <row r="2462" spans="2:7" x14ac:dyDescent="0.4">
      <c r="B2462" s="6" t="s">
        <v>1492</v>
      </c>
      <c r="C2462" s="5" t="str">
        <f t="shared" si="190"/>
        <v/>
      </c>
      <c r="D2462" t="str">
        <f t="shared" si="191"/>
        <v>Atlanta Braves @ San Francisco Giants</v>
      </c>
      <c r="E2462" t="str">
        <f t="shared" si="192"/>
        <v>Wednesday, August 14, 2024</v>
      </c>
      <c r="F2462" t="str">
        <f t="shared" si="193"/>
        <v>Atlanta Braves</v>
      </c>
      <c r="G2462" t="str">
        <f t="shared" si="194"/>
        <v>San Francisco Giants</v>
      </c>
    </row>
    <row r="2463" spans="2:7" ht="18" x14ac:dyDescent="0.4">
      <c r="B2463" s="4" t="s">
        <v>1500</v>
      </c>
      <c r="C2463" s="5" t="str">
        <f t="shared" si="190"/>
        <v>Thursday, August 15, 2024</v>
      </c>
      <c r="D2463" t="str">
        <f t="shared" si="191"/>
        <v/>
      </c>
      <c r="E2463" t="str">
        <f t="shared" si="192"/>
        <v>Thursday, August 15, 2024</v>
      </c>
      <c r="F2463" t="e">
        <f t="shared" si="193"/>
        <v>#VALUE!</v>
      </c>
      <c r="G2463" t="e">
        <f t="shared" si="194"/>
        <v>#VALUE!</v>
      </c>
    </row>
    <row r="2464" spans="2:7" x14ac:dyDescent="0.4">
      <c r="B2464" s="6" t="s">
        <v>918</v>
      </c>
      <c r="C2464" s="5" t="str">
        <f t="shared" si="190"/>
        <v/>
      </c>
      <c r="D2464" t="str">
        <f t="shared" si="191"/>
        <v>Boston Red Sox @ Baltimore Orioles</v>
      </c>
      <c r="E2464" t="str">
        <f t="shared" si="192"/>
        <v>Thursday, August 15, 2024</v>
      </c>
      <c r="F2464" t="str">
        <f t="shared" si="193"/>
        <v>Boston Red Sox</v>
      </c>
      <c r="G2464" t="str">
        <f t="shared" si="194"/>
        <v>Baltimore Orioles</v>
      </c>
    </row>
    <row r="2465" spans="2:7" x14ac:dyDescent="0.4">
      <c r="B2465" s="6" t="s">
        <v>1495</v>
      </c>
      <c r="C2465" s="5" t="str">
        <f t="shared" si="190"/>
        <v/>
      </c>
      <c r="D2465" t="str">
        <f t="shared" si="191"/>
        <v>Oakland Athletics @ New York Mets</v>
      </c>
      <c r="E2465" t="str">
        <f t="shared" si="192"/>
        <v>Thursday, August 15, 2024</v>
      </c>
      <c r="F2465" t="str">
        <f t="shared" si="193"/>
        <v>Oakland Athletics</v>
      </c>
      <c r="G2465" t="str">
        <f t="shared" si="194"/>
        <v>New York Mets</v>
      </c>
    </row>
    <row r="2466" spans="2:7" x14ac:dyDescent="0.4">
      <c r="B2466" s="6" t="s">
        <v>1501</v>
      </c>
      <c r="C2466" s="5" t="str">
        <f t="shared" si="190"/>
        <v/>
      </c>
      <c r="D2466" t="str">
        <f t="shared" si="191"/>
        <v>Seattle Mariners @ Detroit Tigers</v>
      </c>
      <c r="E2466" t="str">
        <f t="shared" si="192"/>
        <v>Thursday, August 15, 2024</v>
      </c>
      <c r="F2466" t="str">
        <f t="shared" si="193"/>
        <v>Seattle Mariners</v>
      </c>
      <c r="G2466" t="str">
        <f t="shared" si="194"/>
        <v>Detroit Tigers</v>
      </c>
    </row>
    <row r="2467" spans="2:7" x14ac:dyDescent="0.4">
      <c r="B2467" s="6" t="s">
        <v>1502</v>
      </c>
      <c r="C2467" s="5" t="str">
        <f t="shared" si="190"/>
        <v/>
      </c>
      <c r="D2467" t="str">
        <f t="shared" si="191"/>
        <v>Los Angeles Dodgers @ Milwaukee Brewers</v>
      </c>
      <c r="E2467" t="str">
        <f t="shared" si="192"/>
        <v>Thursday, August 15, 2024</v>
      </c>
      <c r="F2467" t="str">
        <f t="shared" si="193"/>
        <v>Los Angeles Dodgers</v>
      </c>
      <c r="G2467" t="str">
        <f t="shared" si="194"/>
        <v>Milwaukee Brewers</v>
      </c>
    </row>
    <row r="2468" spans="2:7" x14ac:dyDescent="0.4">
      <c r="B2468" s="6" t="s">
        <v>1503</v>
      </c>
      <c r="C2468" s="5" t="str">
        <f t="shared" si="190"/>
        <v/>
      </c>
      <c r="D2468" t="str">
        <f t="shared" si="191"/>
        <v>Atlanta Braves @ San Francisco Giants</v>
      </c>
      <c r="E2468" t="str">
        <f t="shared" si="192"/>
        <v>Thursday, August 15, 2024</v>
      </c>
      <c r="F2468" t="str">
        <f t="shared" si="193"/>
        <v>Atlanta Braves</v>
      </c>
      <c r="G2468" t="str">
        <f t="shared" si="194"/>
        <v>San Francisco Giants</v>
      </c>
    </row>
    <row r="2469" spans="2:7" x14ac:dyDescent="0.4">
      <c r="B2469" s="6" t="s">
        <v>830</v>
      </c>
      <c r="C2469" s="5" t="str">
        <f t="shared" si="190"/>
        <v/>
      </c>
      <c r="D2469" t="str">
        <f t="shared" si="191"/>
        <v>Washington Nationals @ Philadelphia Phillies</v>
      </c>
      <c r="E2469" t="str">
        <f t="shared" si="192"/>
        <v>Thursday, August 15, 2024</v>
      </c>
      <c r="F2469" t="str">
        <f t="shared" si="193"/>
        <v>Washington Nationals</v>
      </c>
      <c r="G2469" t="str">
        <f t="shared" si="194"/>
        <v>Philadelphia Phillies</v>
      </c>
    </row>
    <row r="2470" spans="2:7" x14ac:dyDescent="0.4">
      <c r="B2470" s="6" t="s">
        <v>1504</v>
      </c>
      <c r="C2470" s="5" t="str">
        <f t="shared" si="190"/>
        <v/>
      </c>
      <c r="D2470" t="str">
        <f t="shared" si="191"/>
        <v>Minnesota Twins @ Texas Rangers</v>
      </c>
      <c r="E2470" t="str">
        <f t="shared" si="192"/>
        <v>Thursday, August 15, 2024</v>
      </c>
      <c r="F2470" t="str">
        <f t="shared" si="193"/>
        <v>Minnesota Twins</v>
      </c>
      <c r="G2470" t="str">
        <f t="shared" si="194"/>
        <v>Texas Rangers</v>
      </c>
    </row>
    <row r="2471" spans="2:7" ht="18" x14ac:dyDescent="0.4">
      <c r="B2471" s="4" t="s">
        <v>1505</v>
      </c>
      <c r="C2471" s="5" t="str">
        <f t="shared" si="190"/>
        <v>Friday, August 16, 2024</v>
      </c>
      <c r="D2471" t="str">
        <f t="shared" si="191"/>
        <v/>
      </c>
      <c r="E2471" t="str">
        <f t="shared" si="192"/>
        <v>Friday, August 16, 2024</v>
      </c>
      <c r="F2471" t="e">
        <f t="shared" si="193"/>
        <v>#VALUE!</v>
      </c>
      <c r="G2471" t="e">
        <f t="shared" si="194"/>
        <v>#VALUE!</v>
      </c>
    </row>
    <row r="2472" spans="2:7" x14ac:dyDescent="0.4">
      <c r="B2472" s="6" t="s">
        <v>918</v>
      </c>
      <c r="C2472" s="5" t="str">
        <f t="shared" si="190"/>
        <v/>
      </c>
      <c r="D2472" t="str">
        <f t="shared" si="191"/>
        <v>Boston Red Sox @ Baltimore Orioles</v>
      </c>
      <c r="E2472" t="str">
        <f t="shared" si="192"/>
        <v>Friday, August 16, 2024</v>
      </c>
      <c r="F2472" t="str">
        <f t="shared" si="193"/>
        <v>Boston Red Sox</v>
      </c>
      <c r="G2472" t="str">
        <f t="shared" si="194"/>
        <v>Baltimore Orioles</v>
      </c>
    </row>
    <row r="2473" spans="2:7" x14ac:dyDescent="0.4">
      <c r="B2473" s="6" t="s">
        <v>1506</v>
      </c>
      <c r="C2473" s="5" t="str">
        <f t="shared" si="190"/>
        <v/>
      </c>
      <c r="D2473" t="str">
        <f t="shared" si="191"/>
        <v>Chicago White Sox @ Houston Astros</v>
      </c>
      <c r="E2473" t="str">
        <f t="shared" si="192"/>
        <v>Friday, August 16, 2024</v>
      </c>
      <c r="F2473" t="str">
        <f t="shared" si="193"/>
        <v>Chicago White Sox</v>
      </c>
      <c r="G2473" t="str">
        <f t="shared" si="194"/>
        <v>Houston Astros</v>
      </c>
    </row>
    <row r="2474" spans="2:7" x14ac:dyDescent="0.4">
      <c r="B2474" s="6" t="s">
        <v>1050</v>
      </c>
      <c r="C2474" s="5" t="str">
        <f t="shared" si="190"/>
        <v/>
      </c>
      <c r="D2474" t="str">
        <f t="shared" si="191"/>
        <v>Miami Marlins @ New York Mets</v>
      </c>
      <c r="E2474" t="str">
        <f t="shared" si="192"/>
        <v>Friday, August 16, 2024</v>
      </c>
      <c r="F2474" t="str">
        <f t="shared" si="193"/>
        <v>Miami Marlins</v>
      </c>
      <c r="G2474" t="str">
        <f t="shared" si="194"/>
        <v>New York Mets</v>
      </c>
    </row>
    <row r="2475" spans="2:7" x14ac:dyDescent="0.4">
      <c r="B2475" s="6" t="s">
        <v>1507</v>
      </c>
      <c r="C2475" s="5" t="str">
        <f t="shared" si="190"/>
        <v/>
      </c>
      <c r="D2475" t="str">
        <f t="shared" si="191"/>
        <v>Seattle Mariners @ Pittsburgh Pirates</v>
      </c>
      <c r="E2475" t="str">
        <f t="shared" si="192"/>
        <v>Friday, August 16, 2024</v>
      </c>
      <c r="F2475" t="str">
        <f t="shared" si="193"/>
        <v>Seattle Mariners</v>
      </c>
      <c r="G2475" t="str">
        <f t="shared" si="194"/>
        <v>Pittsburgh Pirates</v>
      </c>
    </row>
    <row r="2476" spans="2:7" x14ac:dyDescent="0.4">
      <c r="B2476" s="6" t="s">
        <v>1508</v>
      </c>
      <c r="C2476" s="5" t="str">
        <f t="shared" si="190"/>
        <v/>
      </c>
      <c r="D2476" t="str">
        <f t="shared" si="191"/>
        <v>Arizona D'Backs @ Tampa Bay Rays</v>
      </c>
      <c r="E2476" t="str">
        <f t="shared" si="192"/>
        <v>Friday, August 16, 2024</v>
      </c>
      <c r="F2476" t="str">
        <f t="shared" si="193"/>
        <v>Arizona D'Backs</v>
      </c>
      <c r="G2476" t="str">
        <f t="shared" si="194"/>
        <v>Tampa Bay Rays</v>
      </c>
    </row>
    <row r="2477" spans="2:7" x14ac:dyDescent="0.4">
      <c r="B2477" s="6" t="s">
        <v>1509</v>
      </c>
      <c r="C2477" s="5" t="str">
        <f t="shared" si="190"/>
        <v/>
      </c>
      <c r="D2477" t="str">
        <f t="shared" si="191"/>
        <v>Toronto Blue Jays @ Chicago Cubs</v>
      </c>
      <c r="E2477" t="str">
        <f t="shared" si="192"/>
        <v>Friday, August 16, 2024</v>
      </c>
      <c r="F2477" t="str">
        <f t="shared" si="193"/>
        <v>Toronto Blue Jays</v>
      </c>
      <c r="G2477" t="str">
        <f t="shared" si="194"/>
        <v>Chicago Cubs</v>
      </c>
    </row>
    <row r="2478" spans="2:7" x14ac:dyDescent="0.4">
      <c r="B2478" s="6" t="s">
        <v>1510</v>
      </c>
      <c r="C2478" s="5" t="str">
        <f t="shared" si="190"/>
        <v/>
      </c>
      <c r="D2478" t="str">
        <f t="shared" si="191"/>
        <v>Kansas City Royals @ Cincinnati Reds</v>
      </c>
      <c r="E2478" t="str">
        <f t="shared" si="192"/>
        <v>Friday, August 16, 2024</v>
      </c>
      <c r="F2478" t="str">
        <f t="shared" si="193"/>
        <v>Kansas City Royals</v>
      </c>
      <c r="G2478" t="str">
        <f t="shared" si="194"/>
        <v>Cincinnati Reds</v>
      </c>
    </row>
    <row r="2479" spans="2:7" x14ac:dyDescent="0.4">
      <c r="B2479" s="6" t="s">
        <v>1511</v>
      </c>
      <c r="C2479" s="5" t="str">
        <f t="shared" si="190"/>
        <v/>
      </c>
      <c r="D2479" t="str">
        <f t="shared" si="191"/>
        <v>New York Yankees @ Detroit Tigers</v>
      </c>
      <c r="E2479" t="str">
        <f t="shared" si="192"/>
        <v>Friday, August 16, 2024</v>
      </c>
      <c r="F2479" t="str">
        <f t="shared" si="193"/>
        <v>New York Yankees</v>
      </c>
      <c r="G2479" t="str">
        <f t="shared" si="194"/>
        <v>Detroit Tigers</v>
      </c>
    </row>
    <row r="2480" spans="2:7" x14ac:dyDescent="0.4">
      <c r="B2480" s="6" t="s">
        <v>830</v>
      </c>
      <c r="C2480" s="5" t="str">
        <f t="shared" si="190"/>
        <v/>
      </c>
      <c r="D2480" t="str">
        <f t="shared" si="191"/>
        <v>Washington Nationals @ Philadelphia Phillies</v>
      </c>
      <c r="E2480" t="str">
        <f t="shared" si="192"/>
        <v>Friday, August 16, 2024</v>
      </c>
      <c r="F2480" t="str">
        <f t="shared" si="193"/>
        <v>Washington Nationals</v>
      </c>
      <c r="G2480" t="str">
        <f t="shared" si="194"/>
        <v>Philadelphia Phillies</v>
      </c>
    </row>
    <row r="2481" spans="2:7" x14ac:dyDescent="0.4">
      <c r="B2481" s="6" t="s">
        <v>1504</v>
      </c>
      <c r="C2481" s="5" t="str">
        <f t="shared" si="190"/>
        <v/>
      </c>
      <c r="D2481" t="str">
        <f t="shared" si="191"/>
        <v>Minnesota Twins @ Texas Rangers</v>
      </c>
      <c r="E2481" t="str">
        <f t="shared" si="192"/>
        <v>Friday, August 16, 2024</v>
      </c>
      <c r="F2481" t="str">
        <f t="shared" si="193"/>
        <v>Minnesota Twins</v>
      </c>
      <c r="G2481" t="str">
        <f t="shared" si="194"/>
        <v>Texas Rangers</v>
      </c>
    </row>
    <row r="2482" spans="2:7" x14ac:dyDescent="0.4">
      <c r="B2482" s="6" t="s">
        <v>1512</v>
      </c>
      <c r="C2482" s="5" t="str">
        <f t="shared" si="190"/>
        <v/>
      </c>
      <c r="D2482" t="str">
        <f t="shared" si="191"/>
        <v>Cleveland Guardians @ Milwaukee Brewers</v>
      </c>
      <c r="E2482" t="str">
        <f t="shared" si="192"/>
        <v>Friday, August 16, 2024</v>
      </c>
      <c r="F2482" t="str">
        <f t="shared" si="193"/>
        <v>Cleveland Guardians</v>
      </c>
      <c r="G2482" t="str">
        <f t="shared" si="194"/>
        <v>Milwaukee Brewers</v>
      </c>
    </row>
    <row r="2483" spans="2:7" x14ac:dyDescent="0.4">
      <c r="B2483" s="6" t="s">
        <v>1513</v>
      </c>
      <c r="C2483" s="5" t="str">
        <f t="shared" si="190"/>
        <v/>
      </c>
      <c r="D2483" t="str">
        <f t="shared" si="191"/>
        <v>Los Angeles Dodgers @ St. Louis Cardinals</v>
      </c>
      <c r="E2483" t="str">
        <f t="shared" si="192"/>
        <v>Friday, August 16, 2024</v>
      </c>
      <c r="F2483" t="str">
        <f t="shared" si="193"/>
        <v>Los Angeles Dodgers</v>
      </c>
      <c r="G2483" t="str">
        <f t="shared" si="194"/>
        <v>St. Louis Cardinals</v>
      </c>
    </row>
    <row r="2484" spans="2:7" x14ac:dyDescent="0.4">
      <c r="B2484" s="6" t="s">
        <v>622</v>
      </c>
      <c r="C2484" s="5" t="str">
        <f t="shared" si="190"/>
        <v/>
      </c>
      <c r="D2484" t="str">
        <f t="shared" si="191"/>
        <v>San Diego Padres @ Colorado Rockies</v>
      </c>
      <c r="E2484" t="str">
        <f t="shared" si="192"/>
        <v>Friday, August 16, 2024</v>
      </c>
      <c r="F2484" t="str">
        <f t="shared" si="193"/>
        <v>San Diego Padres</v>
      </c>
      <c r="G2484" t="str">
        <f t="shared" si="194"/>
        <v>Colorado Rockies</v>
      </c>
    </row>
    <row r="2485" spans="2:7" x14ac:dyDescent="0.4">
      <c r="B2485" s="6" t="s">
        <v>1514</v>
      </c>
      <c r="C2485" s="5" t="str">
        <f t="shared" si="190"/>
        <v/>
      </c>
      <c r="D2485" t="str">
        <f t="shared" si="191"/>
        <v>Atlanta Braves @ Los Angeles Angels</v>
      </c>
      <c r="E2485" t="str">
        <f t="shared" si="192"/>
        <v>Friday, August 16, 2024</v>
      </c>
      <c r="F2485" t="str">
        <f t="shared" si="193"/>
        <v>Atlanta Braves</v>
      </c>
      <c r="G2485" t="str">
        <f t="shared" si="194"/>
        <v>Los Angeles Angels</v>
      </c>
    </row>
    <row r="2486" spans="2:7" ht="18" x14ac:dyDescent="0.4">
      <c r="B2486" s="4" t="s">
        <v>1515</v>
      </c>
      <c r="C2486" s="5" t="str">
        <f t="shared" si="190"/>
        <v>Saturday, August 17, 2024</v>
      </c>
      <c r="D2486" t="str">
        <f t="shared" si="191"/>
        <v/>
      </c>
      <c r="E2486" t="str">
        <f t="shared" si="192"/>
        <v>Saturday, August 17, 2024</v>
      </c>
      <c r="F2486" t="e">
        <f t="shared" si="193"/>
        <v>#VALUE!</v>
      </c>
      <c r="G2486" t="e">
        <f t="shared" si="194"/>
        <v>#VALUE!</v>
      </c>
    </row>
    <row r="2487" spans="2:7" x14ac:dyDescent="0.4">
      <c r="B2487" s="6" t="s">
        <v>918</v>
      </c>
      <c r="C2487" s="5" t="str">
        <f t="shared" si="190"/>
        <v/>
      </c>
      <c r="D2487" t="str">
        <f t="shared" si="191"/>
        <v>Boston Red Sox @ Baltimore Orioles</v>
      </c>
      <c r="E2487" t="str">
        <f t="shared" si="192"/>
        <v>Saturday, August 17, 2024</v>
      </c>
      <c r="F2487" t="str">
        <f t="shared" si="193"/>
        <v>Boston Red Sox</v>
      </c>
      <c r="G2487" t="str">
        <f t="shared" si="194"/>
        <v>Baltimore Orioles</v>
      </c>
    </row>
    <row r="2488" spans="2:7" x14ac:dyDescent="0.4">
      <c r="B2488" s="6" t="s">
        <v>1506</v>
      </c>
      <c r="C2488" s="5" t="str">
        <f t="shared" si="190"/>
        <v/>
      </c>
      <c r="D2488" t="str">
        <f t="shared" si="191"/>
        <v>Chicago White Sox @ Houston Astros</v>
      </c>
      <c r="E2488" t="str">
        <f t="shared" si="192"/>
        <v>Saturday, August 17, 2024</v>
      </c>
      <c r="F2488" t="str">
        <f t="shared" si="193"/>
        <v>Chicago White Sox</v>
      </c>
      <c r="G2488" t="str">
        <f t="shared" si="194"/>
        <v>Houston Astros</v>
      </c>
    </row>
    <row r="2489" spans="2:7" x14ac:dyDescent="0.4">
      <c r="B2489" s="6" t="s">
        <v>1050</v>
      </c>
      <c r="C2489" s="5" t="str">
        <f t="shared" si="190"/>
        <v/>
      </c>
      <c r="D2489" t="str">
        <f t="shared" si="191"/>
        <v>Miami Marlins @ New York Mets</v>
      </c>
      <c r="E2489" t="str">
        <f t="shared" si="192"/>
        <v>Saturday, August 17, 2024</v>
      </c>
      <c r="F2489" t="str">
        <f t="shared" si="193"/>
        <v>Miami Marlins</v>
      </c>
      <c r="G2489" t="str">
        <f t="shared" si="194"/>
        <v>New York Mets</v>
      </c>
    </row>
    <row r="2490" spans="2:7" x14ac:dyDescent="0.4">
      <c r="B2490" s="6" t="s">
        <v>1516</v>
      </c>
      <c r="C2490" s="5" t="str">
        <f t="shared" si="190"/>
        <v/>
      </c>
      <c r="D2490" t="str">
        <f t="shared" si="191"/>
        <v>San Francisco Giants @ Oakland Athletics</v>
      </c>
      <c r="E2490" t="str">
        <f t="shared" si="192"/>
        <v>Saturday, August 17, 2024</v>
      </c>
      <c r="F2490" t="str">
        <f t="shared" si="193"/>
        <v>San Francisco Giants</v>
      </c>
      <c r="G2490" t="str">
        <f t="shared" si="194"/>
        <v>Oakland Athletics</v>
      </c>
    </row>
    <row r="2491" spans="2:7" x14ac:dyDescent="0.4">
      <c r="B2491" s="6" t="s">
        <v>1507</v>
      </c>
      <c r="C2491" s="5" t="str">
        <f t="shared" si="190"/>
        <v/>
      </c>
      <c r="D2491" t="str">
        <f t="shared" si="191"/>
        <v>Seattle Mariners @ Pittsburgh Pirates</v>
      </c>
      <c r="E2491" t="str">
        <f t="shared" si="192"/>
        <v>Saturday, August 17, 2024</v>
      </c>
      <c r="F2491" t="str">
        <f t="shared" si="193"/>
        <v>Seattle Mariners</v>
      </c>
      <c r="G2491" t="str">
        <f t="shared" si="194"/>
        <v>Pittsburgh Pirates</v>
      </c>
    </row>
    <row r="2492" spans="2:7" x14ac:dyDescent="0.4">
      <c r="B2492" s="6" t="s">
        <v>1508</v>
      </c>
      <c r="C2492" s="5" t="str">
        <f t="shared" si="190"/>
        <v/>
      </c>
      <c r="D2492" t="str">
        <f t="shared" si="191"/>
        <v>Arizona D'Backs @ Tampa Bay Rays</v>
      </c>
      <c r="E2492" t="str">
        <f t="shared" si="192"/>
        <v>Saturday, August 17, 2024</v>
      </c>
      <c r="F2492" t="str">
        <f t="shared" si="193"/>
        <v>Arizona D'Backs</v>
      </c>
      <c r="G2492" t="str">
        <f t="shared" si="194"/>
        <v>Tampa Bay Rays</v>
      </c>
    </row>
    <row r="2493" spans="2:7" x14ac:dyDescent="0.4">
      <c r="B2493" s="6" t="s">
        <v>1517</v>
      </c>
      <c r="C2493" s="5" t="str">
        <f t="shared" si="190"/>
        <v/>
      </c>
      <c r="D2493" t="str">
        <f t="shared" si="191"/>
        <v>New York Yankees @ Detroit Tigers</v>
      </c>
      <c r="E2493" t="str">
        <f t="shared" si="192"/>
        <v>Saturday, August 17, 2024</v>
      </c>
      <c r="F2493" t="str">
        <f t="shared" si="193"/>
        <v>New York Yankees</v>
      </c>
      <c r="G2493" t="str">
        <f t="shared" si="194"/>
        <v>Detroit Tigers</v>
      </c>
    </row>
    <row r="2494" spans="2:7" x14ac:dyDescent="0.4">
      <c r="B2494" s="6" t="s">
        <v>1509</v>
      </c>
      <c r="C2494" s="5" t="str">
        <f t="shared" si="190"/>
        <v/>
      </c>
      <c r="D2494" t="str">
        <f t="shared" si="191"/>
        <v>Toronto Blue Jays @ Chicago Cubs</v>
      </c>
      <c r="E2494" t="str">
        <f t="shared" si="192"/>
        <v>Saturday, August 17, 2024</v>
      </c>
      <c r="F2494" t="str">
        <f t="shared" si="193"/>
        <v>Toronto Blue Jays</v>
      </c>
      <c r="G2494" t="str">
        <f t="shared" si="194"/>
        <v>Chicago Cubs</v>
      </c>
    </row>
    <row r="2495" spans="2:7" x14ac:dyDescent="0.4">
      <c r="B2495" s="6" t="s">
        <v>843</v>
      </c>
      <c r="C2495" s="5" t="str">
        <f t="shared" si="190"/>
        <v/>
      </c>
      <c r="D2495" t="str">
        <f t="shared" si="191"/>
        <v>Washington Nationals @ Philadelphia Phillies</v>
      </c>
      <c r="E2495" t="str">
        <f t="shared" si="192"/>
        <v>Saturday, August 17, 2024</v>
      </c>
      <c r="F2495" t="str">
        <f t="shared" si="193"/>
        <v>Washington Nationals</v>
      </c>
      <c r="G2495" t="str">
        <f t="shared" si="194"/>
        <v>Philadelphia Phillies</v>
      </c>
    </row>
    <row r="2496" spans="2:7" x14ac:dyDescent="0.4">
      <c r="B2496" s="6" t="s">
        <v>1510</v>
      </c>
      <c r="C2496" s="5" t="str">
        <f t="shared" si="190"/>
        <v/>
      </c>
      <c r="D2496" t="str">
        <f t="shared" si="191"/>
        <v>Kansas City Royals @ Cincinnati Reds</v>
      </c>
      <c r="E2496" t="str">
        <f t="shared" si="192"/>
        <v>Saturday, August 17, 2024</v>
      </c>
      <c r="F2496" t="str">
        <f t="shared" si="193"/>
        <v>Kansas City Royals</v>
      </c>
      <c r="G2496" t="str">
        <f t="shared" si="194"/>
        <v>Cincinnati Reds</v>
      </c>
    </row>
    <row r="2497" spans="2:7" x14ac:dyDescent="0.4">
      <c r="B2497" s="6" t="s">
        <v>1518</v>
      </c>
      <c r="C2497" s="5" t="str">
        <f t="shared" si="190"/>
        <v/>
      </c>
      <c r="D2497" t="str">
        <f t="shared" si="191"/>
        <v>Minnesota Twins @ Texas Rangers</v>
      </c>
      <c r="E2497" t="str">
        <f t="shared" si="192"/>
        <v>Saturday, August 17, 2024</v>
      </c>
      <c r="F2497" t="str">
        <f t="shared" si="193"/>
        <v>Minnesota Twins</v>
      </c>
      <c r="G2497" t="str">
        <f t="shared" si="194"/>
        <v>Texas Rangers</v>
      </c>
    </row>
    <row r="2498" spans="2:7" x14ac:dyDescent="0.4">
      <c r="B2498" s="6" t="s">
        <v>1519</v>
      </c>
      <c r="C2498" s="5" t="str">
        <f t="shared" si="190"/>
        <v/>
      </c>
      <c r="D2498" t="str">
        <f t="shared" si="191"/>
        <v>Cleveland Guardians @ Milwaukee Brewers</v>
      </c>
      <c r="E2498" t="str">
        <f t="shared" si="192"/>
        <v>Saturday, August 17, 2024</v>
      </c>
      <c r="F2498" t="str">
        <f t="shared" si="193"/>
        <v>Cleveland Guardians</v>
      </c>
      <c r="G2498" t="str">
        <f t="shared" si="194"/>
        <v>Milwaukee Brewers</v>
      </c>
    </row>
    <row r="2499" spans="2:7" x14ac:dyDescent="0.4">
      <c r="B2499" s="6" t="s">
        <v>1520</v>
      </c>
      <c r="C2499" s="5" t="str">
        <f t="shared" ref="C2499:C2562" si="195">IF(RIGHT(B2499,4)="2024",B2499,"")</f>
        <v/>
      </c>
      <c r="D2499" t="str">
        <f t="shared" ref="D2499:D2562" si="196">IF(C2499="",TRIM(SUBSTITUTE(MID(B2499,IFERROR(SEARCH(":",B2499)+7,1),LEN(B2499)),"TBD","")),"")</f>
        <v>Los Angeles Dodgers @ St. Louis Cardinals</v>
      </c>
      <c r="E2499" t="str">
        <f t="shared" si="192"/>
        <v>Saturday, August 17, 2024</v>
      </c>
      <c r="F2499" t="str">
        <f t="shared" si="193"/>
        <v>Los Angeles Dodgers</v>
      </c>
      <c r="G2499" t="str">
        <f t="shared" si="194"/>
        <v>St. Louis Cardinals</v>
      </c>
    </row>
    <row r="2500" spans="2:7" x14ac:dyDescent="0.4">
      <c r="B2500" s="6" t="s">
        <v>1521</v>
      </c>
      <c r="C2500" s="5" t="str">
        <f t="shared" si="195"/>
        <v/>
      </c>
      <c r="D2500" t="str">
        <f t="shared" si="196"/>
        <v>San Diego Padres @ Colorado Rockies</v>
      </c>
      <c r="E2500" t="str">
        <f t="shared" ref="E2500:E2563" si="197">IF(C2500="",E2499,C2500)</f>
        <v>Saturday, August 17, 2024</v>
      </c>
      <c r="F2500" t="str">
        <f t="shared" ref="F2500:F2563" si="198">TRIM(SUBSTITUTE(TRIM(LEFT(D2500, SEARCH("@", D2500) - 1)),"TBD",""))</f>
        <v>San Diego Padres</v>
      </c>
      <c r="G2500" t="str">
        <f t="shared" ref="G2500:G2563" si="199">TRIM(MID(B2500, SEARCH("@", B2500) + 1, LEN(B2500)))</f>
        <v>Colorado Rockies</v>
      </c>
    </row>
    <row r="2501" spans="2:7" x14ac:dyDescent="0.4">
      <c r="B2501" s="6" t="s">
        <v>1514</v>
      </c>
      <c r="C2501" s="5" t="str">
        <f t="shared" si="195"/>
        <v/>
      </c>
      <c r="D2501" t="str">
        <f t="shared" si="196"/>
        <v>Atlanta Braves @ Los Angeles Angels</v>
      </c>
      <c r="E2501" t="str">
        <f t="shared" si="197"/>
        <v>Saturday, August 17, 2024</v>
      </c>
      <c r="F2501" t="str">
        <f t="shared" si="198"/>
        <v>Atlanta Braves</v>
      </c>
      <c r="G2501" t="str">
        <f t="shared" si="199"/>
        <v>Los Angeles Angels</v>
      </c>
    </row>
    <row r="2502" spans="2:7" ht="18" x14ac:dyDescent="0.4">
      <c r="B2502" s="4" t="s">
        <v>1522</v>
      </c>
      <c r="C2502" s="5" t="str">
        <f t="shared" si="195"/>
        <v>Sunday, August 18, 2024</v>
      </c>
      <c r="D2502" t="str">
        <f t="shared" si="196"/>
        <v/>
      </c>
      <c r="E2502" t="str">
        <f t="shared" si="197"/>
        <v>Sunday, August 18, 2024</v>
      </c>
      <c r="F2502" t="e">
        <f t="shared" si="198"/>
        <v>#VALUE!</v>
      </c>
      <c r="G2502" t="e">
        <f t="shared" si="199"/>
        <v>#VALUE!</v>
      </c>
    </row>
    <row r="2503" spans="2:7" x14ac:dyDescent="0.4">
      <c r="B2503" s="6" t="s">
        <v>918</v>
      </c>
      <c r="C2503" s="5" t="str">
        <f t="shared" si="195"/>
        <v/>
      </c>
      <c r="D2503" t="str">
        <f t="shared" si="196"/>
        <v>Boston Red Sox @ Baltimore Orioles</v>
      </c>
      <c r="E2503" t="str">
        <f t="shared" si="197"/>
        <v>Sunday, August 18, 2024</v>
      </c>
      <c r="F2503" t="str">
        <f t="shared" si="198"/>
        <v>Boston Red Sox</v>
      </c>
      <c r="G2503" t="str">
        <f t="shared" si="199"/>
        <v>Baltimore Orioles</v>
      </c>
    </row>
    <row r="2504" spans="2:7" x14ac:dyDescent="0.4">
      <c r="B2504" s="6" t="s">
        <v>1523</v>
      </c>
      <c r="C2504" s="5" t="str">
        <f t="shared" si="195"/>
        <v/>
      </c>
      <c r="D2504" t="str">
        <f t="shared" si="196"/>
        <v>New York Yankees @ Detroit Tigers</v>
      </c>
      <c r="E2504" t="str">
        <f t="shared" si="197"/>
        <v>Sunday, August 18, 2024</v>
      </c>
      <c r="F2504" t="str">
        <f t="shared" si="198"/>
        <v>New York Yankees</v>
      </c>
      <c r="G2504" t="str">
        <f t="shared" si="199"/>
        <v>Detroit Tigers</v>
      </c>
    </row>
    <row r="2505" spans="2:7" x14ac:dyDescent="0.4">
      <c r="B2505" s="6" t="s">
        <v>1506</v>
      </c>
      <c r="C2505" s="5" t="str">
        <f t="shared" si="195"/>
        <v/>
      </c>
      <c r="D2505" t="str">
        <f t="shared" si="196"/>
        <v>Chicago White Sox @ Houston Astros</v>
      </c>
      <c r="E2505" t="str">
        <f t="shared" si="197"/>
        <v>Sunday, August 18, 2024</v>
      </c>
      <c r="F2505" t="str">
        <f t="shared" si="198"/>
        <v>Chicago White Sox</v>
      </c>
      <c r="G2505" t="str">
        <f t="shared" si="199"/>
        <v>Houston Astros</v>
      </c>
    </row>
    <row r="2506" spans="2:7" x14ac:dyDescent="0.4">
      <c r="B2506" s="6" t="s">
        <v>1050</v>
      </c>
      <c r="C2506" s="5" t="str">
        <f t="shared" si="195"/>
        <v/>
      </c>
      <c r="D2506" t="str">
        <f t="shared" si="196"/>
        <v>Miami Marlins @ New York Mets</v>
      </c>
      <c r="E2506" t="str">
        <f t="shared" si="197"/>
        <v>Sunday, August 18, 2024</v>
      </c>
      <c r="F2506" t="str">
        <f t="shared" si="198"/>
        <v>Miami Marlins</v>
      </c>
      <c r="G2506" t="str">
        <f t="shared" si="199"/>
        <v>New York Mets</v>
      </c>
    </row>
    <row r="2507" spans="2:7" x14ac:dyDescent="0.4">
      <c r="B2507" s="6" t="s">
        <v>1516</v>
      </c>
      <c r="C2507" s="5" t="str">
        <f t="shared" si="195"/>
        <v/>
      </c>
      <c r="D2507" t="str">
        <f t="shared" si="196"/>
        <v>San Francisco Giants @ Oakland Athletics</v>
      </c>
      <c r="E2507" t="str">
        <f t="shared" si="197"/>
        <v>Sunday, August 18, 2024</v>
      </c>
      <c r="F2507" t="str">
        <f t="shared" si="198"/>
        <v>San Francisco Giants</v>
      </c>
      <c r="G2507" t="str">
        <f t="shared" si="199"/>
        <v>Oakland Athletics</v>
      </c>
    </row>
    <row r="2508" spans="2:7" x14ac:dyDescent="0.4">
      <c r="B2508" s="6" t="s">
        <v>1507</v>
      </c>
      <c r="C2508" s="5" t="str">
        <f t="shared" si="195"/>
        <v/>
      </c>
      <c r="D2508" t="str">
        <f t="shared" si="196"/>
        <v>Seattle Mariners @ Pittsburgh Pirates</v>
      </c>
      <c r="E2508" t="str">
        <f t="shared" si="197"/>
        <v>Sunday, August 18, 2024</v>
      </c>
      <c r="F2508" t="str">
        <f t="shared" si="198"/>
        <v>Seattle Mariners</v>
      </c>
      <c r="G2508" t="str">
        <f t="shared" si="199"/>
        <v>Pittsburgh Pirates</v>
      </c>
    </row>
    <row r="2509" spans="2:7" x14ac:dyDescent="0.4">
      <c r="B2509" s="6" t="s">
        <v>1508</v>
      </c>
      <c r="C2509" s="5" t="str">
        <f t="shared" si="195"/>
        <v/>
      </c>
      <c r="D2509" t="str">
        <f t="shared" si="196"/>
        <v>Arizona D'Backs @ Tampa Bay Rays</v>
      </c>
      <c r="E2509" t="str">
        <f t="shared" si="197"/>
        <v>Sunday, August 18, 2024</v>
      </c>
      <c r="F2509" t="str">
        <f t="shared" si="198"/>
        <v>Arizona D'Backs</v>
      </c>
      <c r="G2509" t="str">
        <f t="shared" si="199"/>
        <v>Tampa Bay Rays</v>
      </c>
    </row>
    <row r="2510" spans="2:7" x14ac:dyDescent="0.4">
      <c r="B2510" s="6" t="s">
        <v>849</v>
      </c>
      <c r="C2510" s="5" t="str">
        <f t="shared" si="195"/>
        <v/>
      </c>
      <c r="D2510" t="str">
        <f t="shared" si="196"/>
        <v>Washington Nationals @ Philadelphia Phillies</v>
      </c>
      <c r="E2510" t="str">
        <f t="shared" si="197"/>
        <v>Sunday, August 18, 2024</v>
      </c>
      <c r="F2510" t="str">
        <f t="shared" si="198"/>
        <v>Washington Nationals</v>
      </c>
      <c r="G2510" t="str">
        <f t="shared" si="199"/>
        <v>Philadelphia Phillies</v>
      </c>
    </row>
    <row r="2511" spans="2:7" x14ac:dyDescent="0.4">
      <c r="B2511" s="6" t="s">
        <v>1524</v>
      </c>
      <c r="C2511" s="5" t="str">
        <f t="shared" si="195"/>
        <v/>
      </c>
      <c r="D2511" t="str">
        <f t="shared" si="196"/>
        <v>Kansas City Royals @ Cincinnati Reds</v>
      </c>
      <c r="E2511" t="str">
        <f t="shared" si="197"/>
        <v>Sunday, August 18, 2024</v>
      </c>
      <c r="F2511" t="str">
        <f t="shared" si="198"/>
        <v>Kansas City Royals</v>
      </c>
      <c r="G2511" t="str">
        <f t="shared" si="199"/>
        <v>Cincinnati Reds</v>
      </c>
    </row>
    <row r="2512" spans="2:7" x14ac:dyDescent="0.4">
      <c r="B2512" s="6" t="s">
        <v>1525</v>
      </c>
      <c r="C2512" s="5" t="str">
        <f t="shared" si="195"/>
        <v/>
      </c>
      <c r="D2512" t="str">
        <f t="shared" si="196"/>
        <v>Cleveland Guardians @ Milwaukee Brewers</v>
      </c>
      <c r="E2512" t="str">
        <f t="shared" si="197"/>
        <v>Sunday, August 18, 2024</v>
      </c>
      <c r="F2512" t="str">
        <f t="shared" si="198"/>
        <v>Cleveland Guardians</v>
      </c>
      <c r="G2512" t="str">
        <f t="shared" si="199"/>
        <v>Milwaukee Brewers</v>
      </c>
    </row>
    <row r="2513" spans="2:7" x14ac:dyDescent="0.4">
      <c r="B2513" s="6" t="s">
        <v>1526</v>
      </c>
      <c r="C2513" s="5" t="str">
        <f t="shared" si="195"/>
        <v/>
      </c>
      <c r="D2513" t="str">
        <f t="shared" si="196"/>
        <v>Los Angeles Dodgers @ St. Louis Cardinals</v>
      </c>
      <c r="E2513" t="str">
        <f t="shared" si="197"/>
        <v>Sunday, August 18, 2024</v>
      </c>
      <c r="F2513" t="str">
        <f t="shared" si="198"/>
        <v>Los Angeles Dodgers</v>
      </c>
      <c r="G2513" t="str">
        <f t="shared" si="199"/>
        <v>St. Louis Cardinals</v>
      </c>
    </row>
    <row r="2514" spans="2:7" x14ac:dyDescent="0.4">
      <c r="B2514" s="6" t="s">
        <v>1509</v>
      </c>
      <c r="C2514" s="5" t="str">
        <f t="shared" si="195"/>
        <v/>
      </c>
      <c r="D2514" t="str">
        <f t="shared" si="196"/>
        <v>Toronto Blue Jays @ Chicago Cubs</v>
      </c>
      <c r="E2514" t="str">
        <f t="shared" si="197"/>
        <v>Sunday, August 18, 2024</v>
      </c>
      <c r="F2514" t="str">
        <f t="shared" si="198"/>
        <v>Toronto Blue Jays</v>
      </c>
      <c r="G2514" t="str">
        <f t="shared" si="199"/>
        <v>Chicago Cubs</v>
      </c>
    </row>
    <row r="2515" spans="2:7" x14ac:dyDescent="0.4">
      <c r="B2515" s="6" t="s">
        <v>1527</v>
      </c>
      <c r="C2515" s="5" t="str">
        <f t="shared" si="195"/>
        <v/>
      </c>
      <c r="D2515" t="str">
        <f t="shared" si="196"/>
        <v>Minnesota Twins @ Texas Rangers</v>
      </c>
      <c r="E2515" t="str">
        <f t="shared" si="197"/>
        <v>Sunday, August 18, 2024</v>
      </c>
      <c r="F2515" t="str">
        <f t="shared" si="198"/>
        <v>Minnesota Twins</v>
      </c>
      <c r="G2515" t="str">
        <f t="shared" si="199"/>
        <v>Texas Rangers</v>
      </c>
    </row>
    <row r="2516" spans="2:7" x14ac:dyDescent="0.4">
      <c r="B2516" s="6" t="s">
        <v>641</v>
      </c>
      <c r="C2516" s="5" t="str">
        <f t="shared" si="195"/>
        <v/>
      </c>
      <c r="D2516" t="str">
        <f t="shared" si="196"/>
        <v>San Diego Padres @ Colorado Rockies</v>
      </c>
      <c r="E2516" t="str">
        <f t="shared" si="197"/>
        <v>Sunday, August 18, 2024</v>
      </c>
      <c r="F2516" t="str">
        <f t="shared" si="198"/>
        <v>San Diego Padres</v>
      </c>
      <c r="G2516" t="str">
        <f t="shared" si="199"/>
        <v>Colorado Rockies</v>
      </c>
    </row>
    <row r="2517" spans="2:7" x14ac:dyDescent="0.4">
      <c r="B2517" s="6" t="s">
        <v>1528</v>
      </c>
      <c r="C2517" s="5" t="str">
        <f t="shared" si="195"/>
        <v/>
      </c>
      <c r="D2517" t="str">
        <f t="shared" si="196"/>
        <v>Atlanta Braves @ Los Angeles Angels</v>
      </c>
      <c r="E2517" t="str">
        <f t="shared" si="197"/>
        <v>Sunday, August 18, 2024</v>
      </c>
      <c r="F2517" t="str">
        <f t="shared" si="198"/>
        <v>Atlanta Braves</v>
      </c>
      <c r="G2517" t="str">
        <f t="shared" si="199"/>
        <v>Los Angeles Angels</v>
      </c>
    </row>
    <row r="2518" spans="2:7" ht="18" x14ac:dyDescent="0.4">
      <c r="B2518" s="4" t="s">
        <v>1529</v>
      </c>
      <c r="C2518" s="5" t="str">
        <f t="shared" si="195"/>
        <v>Monday, August 19, 2024</v>
      </c>
      <c r="D2518" t="str">
        <f t="shared" si="196"/>
        <v/>
      </c>
      <c r="E2518" t="str">
        <f t="shared" si="197"/>
        <v>Monday, August 19, 2024</v>
      </c>
      <c r="F2518" t="e">
        <f t="shared" si="198"/>
        <v>#VALUE!</v>
      </c>
      <c r="G2518" t="e">
        <f t="shared" si="199"/>
        <v>#VALUE!</v>
      </c>
    </row>
    <row r="2519" spans="2:7" x14ac:dyDescent="0.4">
      <c r="B2519" s="6" t="s">
        <v>1530</v>
      </c>
      <c r="C2519" s="5" t="str">
        <f t="shared" si="195"/>
        <v/>
      </c>
      <c r="D2519" t="str">
        <f t="shared" si="196"/>
        <v>Boston Red Sox @ Houston Astros</v>
      </c>
      <c r="E2519" t="str">
        <f t="shared" si="197"/>
        <v>Monday, August 19, 2024</v>
      </c>
      <c r="F2519" t="str">
        <f t="shared" si="198"/>
        <v>Boston Red Sox</v>
      </c>
      <c r="G2519" t="str">
        <f t="shared" si="199"/>
        <v>Houston Astros</v>
      </c>
    </row>
    <row r="2520" spans="2:7" x14ac:dyDescent="0.4">
      <c r="B2520" s="6" t="s">
        <v>1531</v>
      </c>
      <c r="C2520" s="5" t="str">
        <f t="shared" si="195"/>
        <v/>
      </c>
      <c r="D2520" t="str">
        <f t="shared" si="196"/>
        <v>Baltimore Orioles @ New York Mets</v>
      </c>
      <c r="E2520" t="str">
        <f t="shared" si="197"/>
        <v>Monday, August 19, 2024</v>
      </c>
      <c r="F2520" t="str">
        <f t="shared" si="198"/>
        <v>Baltimore Orioles</v>
      </c>
      <c r="G2520" t="str">
        <f t="shared" si="199"/>
        <v>New York Mets</v>
      </c>
    </row>
    <row r="2521" spans="2:7" x14ac:dyDescent="0.4">
      <c r="B2521" s="6" t="s">
        <v>1532</v>
      </c>
      <c r="C2521" s="5" t="str">
        <f t="shared" si="195"/>
        <v/>
      </c>
      <c r="D2521" t="str">
        <f t="shared" si="196"/>
        <v>Tampa Bay Rays @ Oakland Athletics</v>
      </c>
      <c r="E2521" t="str">
        <f t="shared" si="197"/>
        <v>Monday, August 19, 2024</v>
      </c>
      <c r="F2521" t="str">
        <f t="shared" si="198"/>
        <v>Tampa Bay Rays</v>
      </c>
      <c r="G2521" t="str">
        <f t="shared" si="199"/>
        <v>Oakland Athletics</v>
      </c>
    </row>
    <row r="2522" spans="2:7" x14ac:dyDescent="0.4">
      <c r="B2522" s="6" t="s">
        <v>1533</v>
      </c>
      <c r="C2522" s="5" t="str">
        <f t="shared" si="195"/>
        <v/>
      </c>
      <c r="D2522" t="str">
        <f t="shared" si="196"/>
        <v>Arizona D'Backs @ Miami Marlins</v>
      </c>
      <c r="E2522" t="str">
        <f t="shared" si="197"/>
        <v>Monday, August 19, 2024</v>
      </c>
      <c r="F2522" t="str">
        <f t="shared" si="198"/>
        <v>Arizona D'Backs</v>
      </c>
      <c r="G2522" t="str">
        <f t="shared" si="199"/>
        <v>Miami Marlins</v>
      </c>
    </row>
    <row r="2523" spans="2:7" x14ac:dyDescent="0.4">
      <c r="B2523" s="6" t="s">
        <v>1534</v>
      </c>
      <c r="C2523" s="5" t="str">
        <f t="shared" si="195"/>
        <v/>
      </c>
      <c r="D2523" t="str">
        <f t="shared" si="196"/>
        <v>Cincinnati Reds @ Toronto Blue Jays</v>
      </c>
      <c r="E2523" t="str">
        <f t="shared" si="197"/>
        <v>Monday, August 19, 2024</v>
      </c>
      <c r="F2523" t="str">
        <f t="shared" si="198"/>
        <v>Cincinnati Reds</v>
      </c>
      <c r="G2523" t="str">
        <f t="shared" si="199"/>
        <v>Toronto Blue Jays</v>
      </c>
    </row>
    <row r="2524" spans="2:7" x14ac:dyDescent="0.4">
      <c r="B2524" s="6" t="s">
        <v>1535</v>
      </c>
      <c r="C2524" s="5" t="str">
        <f t="shared" si="195"/>
        <v/>
      </c>
      <c r="D2524" t="str">
        <f t="shared" si="196"/>
        <v>Pittsburgh Pirates @ Texas Rangers</v>
      </c>
      <c r="E2524" t="str">
        <f t="shared" si="197"/>
        <v>Monday, August 19, 2024</v>
      </c>
      <c r="F2524" t="str">
        <f t="shared" si="198"/>
        <v>Pittsburgh Pirates</v>
      </c>
      <c r="G2524" t="str">
        <f t="shared" si="199"/>
        <v>Texas Rangers</v>
      </c>
    </row>
    <row r="2525" spans="2:7" x14ac:dyDescent="0.4">
      <c r="B2525" s="6" t="s">
        <v>1536</v>
      </c>
      <c r="C2525" s="5" t="str">
        <f t="shared" si="195"/>
        <v/>
      </c>
      <c r="D2525" t="str">
        <f t="shared" si="196"/>
        <v>Los Angeles Angels @ Kansas City Royals</v>
      </c>
      <c r="E2525" t="str">
        <f t="shared" si="197"/>
        <v>Monday, August 19, 2024</v>
      </c>
      <c r="F2525" t="str">
        <f t="shared" si="198"/>
        <v>Los Angeles Angels</v>
      </c>
      <c r="G2525" t="str">
        <f t="shared" si="199"/>
        <v>Kansas City Royals</v>
      </c>
    </row>
    <row r="2526" spans="2:7" x14ac:dyDescent="0.4">
      <c r="B2526" s="6" t="s">
        <v>1537</v>
      </c>
      <c r="C2526" s="5" t="str">
        <f t="shared" si="195"/>
        <v/>
      </c>
      <c r="D2526" t="str">
        <f t="shared" si="196"/>
        <v>Minnesota Twins @ San Diego Padres</v>
      </c>
      <c r="E2526" t="str">
        <f t="shared" si="197"/>
        <v>Monday, August 19, 2024</v>
      </c>
      <c r="F2526" t="str">
        <f t="shared" si="198"/>
        <v>Minnesota Twins</v>
      </c>
      <c r="G2526" t="str">
        <f t="shared" si="199"/>
        <v>San Diego Padres</v>
      </c>
    </row>
    <row r="2527" spans="2:7" x14ac:dyDescent="0.4">
      <c r="B2527" s="6" t="s">
        <v>1538</v>
      </c>
      <c r="C2527" s="5" t="str">
        <f t="shared" si="195"/>
        <v/>
      </c>
      <c r="D2527" t="str">
        <f t="shared" si="196"/>
        <v>Chicago White Sox @ San Francisco Giants</v>
      </c>
      <c r="E2527" t="str">
        <f t="shared" si="197"/>
        <v>Monday, August 19, 2024</v>
      </c>
      <c r="F2527" t="str">
        <f t="shared" si="198"/>
        <v>Chicago White Sox</v>
      </c>
      <c r="G2527" t="str">
        <f t="shared" si="199"/>
        <v>San Francisco Giants</v>
      </c>
    </row>
    <row r="2528" spans="2:7" x14ac:dyDescent="0.4">
      <c r="B2528" s="6" t="s">
        <v>1539</v>
      </c>
      <c r="C2528" s="5" t="str">
        <f t="shared" si="195"/>
        <v/>
      </c>
      <c r="D2528" t="str">
        <f t="shared" si="196"/>
        <v>Seattle Mariners @ Los Angeles Dodgers</v>
      </c>
      <c r="E2528" t="str">
        <f t="shared" si="197"/>
        <v>Monday, August 19, 2024</v>
      </c>
      <c r="F2528" t="str">
        <f t="shared" si="198"/>
        <v>Seattle Mariners</v>
      </c>
      <c r="G2528" t="str">
        <f t="shared" si="199"/>
        <v>Los Angeles Dodgers</v>
      </c>
    </row>
    <row r="2529" spans="2:7" ht="18" x14ac:dyDescent="0.4">
      <c r="B2529" s="4" t="s">
        <v>1540</v>
      </c>
      <c r="C2529" s="5" t="str">
        <f t="shared" si="195"/>
        <v>Tuesday, August 20, 2024</v>
      </c>
      <c r="D2529" t="str">
        <f t="shared" si="196"/>
        <v/>
      </c>
      <c r="E2529" t="str">
        <f t="shared" si="197"/>
        <v>Tuesday, August 20, 2024</v>
      </c>
      <c r="F2529" t="e">
        <f t="shared" si="198"/>
        <v>#VALUE!</v>
      </c>
      <c r="G2529" t="e">
        <f t="shared" si="199"/>
        <v>#VALUE!</v>
      </c>
    </row>
    <row r="2530" spans="2:7" x14ac:dyDescent="0.4">
      <c r="B2530" s="6" t="s">
        <v>1240</v>
      </c>
      <c r="C2530" s="5" t="str">
        <f t="shared" si="195"/>
        <v/>
      </c>
      <c r="D2530" t="str">
        <f t="shared" si="196"/>
        <v>Philadelphia Phillies @ Atlanta Braves</v>
      </c>
      <c r="E2530" t="str">
        <f t="shared" si="197"/>
        <v>Tuesday, August 20, 2024</v>
      </c>
      <c r="F2530" t="str">
        <f t="shared" si="198"/>
        <v>Philadelphia Phillies</v>
      </c>
      <c r="G2530" t="str">
        <f t="shared" si="199"/>
        <v>Atlanta Braves</v>
      </c>
    </row>
    <row r="2531" spans="2:7" x14ac:dyDescent="0.4">
      <c r="B2531" s="6" t="s">
        <v>1530</v>
      </c>
      <c r="C2531" s="5" t="str">
        <f t="shared" si="195"/>
        <v/>
      </c>
      <c r="D2531" t="str">
        <f t="shared" si="196"/>
        <v>Boston Red Sox @ Houston Astros</v>
      </c>
      <c r="E2531" t="str">
        <f t="shared" si="197"/>
        <v>Tuesday, August 20, 2024</v>
      </c>
      <c r="F2531" t="str">
        <f t="shared" si="198"/>
        <v>Boston Red Sox</v>
      </c>
      <c r="G2531" t="str">
        <f t="shared" si="199"/>
        <v>Houston Astros</v>
      </c>
    </row>
    <row r="2532" spans="2:7" x14ac:dyDescent="0.4">
      <c r="B2532" s="6" t="s">
        <v>1531</v>
      </c>
      <c r="C2532" s="5" t="str">
        <f t="shared" si="195"/>
        <v/>
      </c>
      <c r="D2532" t="str">
        <f t="shared" si="196"/>
        <v>Baltimore Orioles @ New York Mets</v>
      </c>
      <c r="E2532" t="str">
        <f t="shared" si="197"/>
        <v>Tuesday, August 20, 2024</v>
      </c>
      <c r="F2532" t="str">
        <f t="shared" si="198"/>
        <v>Baltimore Orioles</v>
      </c>
      <c r="G2532" t="str">
        <f t="shared" si="199"/>
        <v>New York Mets</v>
      </c>
    </row>
    <row r="2533" spans="2:7" x14ac:dyDescent="0.4">
      <c r="B2533" s="6" t="s">
        <v>1532</v>
      </c>
      <c r="C2533" s="5" t="str">
        <f t="shared" si="195"/>
        <v/>
      </c>
      <c r="D2533" t="str">
        <f t="shared" si="196"/>
        <v>Tampa Bay Rays @ Oakland Athletics</v>
      </c>
      <c r="E2533" t="str">
        <f t="shared" si="197"/>
        <v>Tuesday, August 20, 2024</v>
      </c>
      <c r="F2533" t="str">
        <f t="shared" si="198"/>
        <v>Tampa Bay Rays</v>
      </c>
      <c r="G2533" t="str">
        <f t="shared" si="199"/>
        <v>Oakland Athletics</v>
      </c>
    </row>
    <row r="2534" spans="2:7" x14ac:dyDescent="0.4">
      <c r="B2534" s="6" t="s">
        <v>1533</v>
      </c>
      <c r="C2534" s="5" t="str">
        <f t="shared" si="195"/>
        <v/>
      </c>
      <c r="D2534" t="str">
        <f t="shared" si="196"/>
        <v>Arizona D'Backs @ Miami Marlins</v>
      </c>
      <c r="E2534" t="str">
        <f t="shared" si="197"/>
        <v>Tuesday, August 20, 2024</v>
      </c>
      <c r="F2534" t="str">
        <f t="shared" si="198"/>
        <v>Arizona D'Backs</v>
      </c>
      <c r="G2534" t="str">
        <f t="shared" si="199"/>
        <v>Miami Marlins</v>
      </c>
    </row>
    <row r="2535" spans="2:7" x14ac:dyDescent="0.4">
      <c r="B2535" s="6" t="s">
        <v>1541</v>
      </c>
      <c r="C2535" s="5" t="str">
        <f t="shared" si="195"/>
        <v/>
      </c>
      <c r="D2535" t="str">
        <f t="shared" si="196"/>
        <v>Colorado Rockies @ Washington Nationals</v>
      </c>
      <c r="E2535" t="str">
        <f t="shared" si="197"/>
        <v>Tuesday, August 20, 2024</v>
      </c>
      <c r="F2535" t="str">
        <f t="shared" si="198"/>
        <v>Colorado Rockies</v>
      </c>
      <c r="G2535" t="str">
        <f t="shared" si="199"/>
        <v>Washington Nationals</v>
      </c>
    </row>
    <row r="2536" spans="2:7" x14ac:dyDescent="0.4">
      <c r="B2536" s="6" t="s">
        <v>1542</v>
      </c>
      <c r="C2536" s="5" t="str">
        <f t="shared" si="195"/>
        <v/>
      </c>
      <c r="D2536" t="str">
        <f t="shared" si="196"/>
        <v>Cleveland Guardians @ New York Yankees</v>
      </c>
      <c r="E2536" t="str">
        <f t="shared" si="197"/>
        <v>Tuesday, August 20, 2024</v>
      </c>
      <c r="F2536" t="str">
        <f t="shared" si="198"/>
        <v>Cleveland Guardians</v>
      </c>
      <c r="G2536" t="str">
        <f t="shared" si="199"/>
        <v>New York Yankees</v>
      </c>
    </row>
    <row r="2537" spans="2:7" x14ac:dyDescent="0.4">
      <c r="B2537" s="6" t="s">
        <v>1534</v>
      </c>
      <c r="C2537" s="5" t="str">
        <f t="shared" si="195"/>
        <v/>
      </c>
      <c r="D2537" t="str">
        <f t="shared" si="196"/>
        <v>Cincinnati Reds @ Toronto Blue Jays</v>
      </c>
      <c r="E2537" t="str">
        <f t="shared" si="197"/>
        <v>Tuesday, August 20, 2024</v>
      </c>
      <c r="F2537" t="str">
        <f t="shared" si="198"/>
        <v>Cincinnati Reds</v>
      </c>
      <c r="G2537" t="str">
        <f t="shared" si="199"/>
        <v>Toronto Blue Jays</v>
      </c>
    </row>
    <row r="2538" spans="2:7" x14ac:dyDescent="0.4">
      <c r="B2538" s="6" t="s">
        <v>1543</v>
      </c>
      <c r="C2538" s="5" t="str">
        <f t="shared" si="195"/>
        <v/>
      </c>
      <c r="D2538" t="str">
        <f t="shared" si="196"/>
        <v>Milwaukee Brewers @ St. Louis Cardinals</v>
      </c>
      <c r="E2538" t="str">
        <f t="shared" si="197"/>
        <v>Tuesday, August 20, 2024</v>
      </c>
      <c r="F2538" t="str">
        <f t="shared" si="198"/>
        <v>Milwaukee Brewers</v>
      </c>
      <c r="G2538" t="str">
        <f t="shared" si="199"/>
        <v>St. Louis Cardinals</v>
      </c>
    </row>
    <row r="2539" spans="2:7" x14ac:dyDescent="0.4">
      <c r="B2539" s="6" t="s">
        <v>1544</v>
      </c>
      <c r="C2539" s="5" t="str">
        <f t="shared" si="195"/>
        <v/>
      </c>
      <c r="D2539" t="str">
        <f t="shared" si="196"/>
        <v>Detroit Tigers @ Chicago Cubs</v>
      </c>
      <c r="E2539" t="str">
        <f t="shared" si="197"/>
        <v>Tuesday, August 20, 2024</v>
      </c>
      <c r="F2539" t="str">
        <f t="shared" si="198"/>
        <v>Detroit Tigers</v>
      </c>
      <c r="G2539" t="str">
        <f t="shared" si="199"/>
        <v>Chicago Cubs</v>
      </c>
    </row>
    <row r="2540" spans="2:7" x14ac:dyDescent="0.4">
      <c r="B2540" s="6" t="s">
        <v>1535</v>
      </c>
      <c r="C2540" s="5" t="str">
        <f t="shared" si="195"/>
        <v/>
      </c>
      <c r="D2540" t="str">
        <f t="shared" si="196"/>
        <v>Pittsburgh Pirates @ Texas Rangers</v>
      </c>
      <c r="E2540" t="str">
        <f t="shared" si="197"/>
        <v>Tuesday, August 20, 2024</v>
      </c>
      <c r="F2540" t="str">
        <f t="shared" si="198"/>
        <v>Pittsburgh Pirates</v>
      </c>
      <c r="G2540" t="str">
        <f t="shared" si="199"/>
        <v>Texas Rangers</v>
      </c>
    </row>
    <row r="2541" spans="2:7" x14ac:dyDescent="0.4">
      <c r="B2541" s="6" t="s">
        <v>1536</v>
      </c>
      <c r="C2541" s="5" t="str">
        <f t="shared" si="195"/>
        <v/>
      </c>
      <c r="D2541" t="str">
        <f t="shared" si="196"/>
        <v>Los Angeles Angels @ Kansas City Royals</v>
      </c>
      <c r="E2541" t="str">
        <f t="shared" si="197"/>
        <v>Tuesday, August 20, 2024</v>
      </c>
      <c r="F2541" t="str">
        <f t="shared" si="198"/>
        <v>Los Angeles Angels</v>
      </c>
      <c r="G2541" t="str">
        <f t="shared" si="199"/>
        <v>Kansas City Royals</v>
      </c>
    </row>
    <row r="2542" spans="2:7" x14ac:dyDescent="0.4">
      <c r="B2542" s="6" t="s">
        <v>1537</v>
      </c>
      <c r="C2542" s="5" t="str">
        <f t="shared" si="195"/>
        <v/>
      </c>
      <c r="D2542" t="str">
        <f t="shared" si="196"/>
        <v>Minnesota Twins @ San Diego Padres</v>
      </c>
      <c r="E2542" t="str">
        <f t="shared" si="197"/>
        <v>Tuesday, August 20, 2024</v>
      </c>
      <c r="F2542" t="str">
        <f t="shared" si="198"/>
        <v>Minnesota Twins</v>
      </c>
      <c r="G2542" t="str">
        <f t="shared" si="199"/>
        <v>San Diego Padres</v>
      </c>
    </row>
    <row r="2543" spans="2:7" x14ac:dyDescent="0.4">
      <c r="B2543" s="6" t="s">
        <v>1538</v>
      </c>
      <c r="C2543" s="5" t="str">
        <f t="shared" si="195"/>
        <v/>
      </c>
      <c r="D2543" t="str">
        <f t="shared" si="196"/>
        <v>Chicago White Sox @ San Francisco Giants</v>
      </c>
      <c r="E2543" t="str">
        <f t="shared" si="197"/>
        <v>Tuesday, August 20, 2024</v>
      </c>
      <c r="F2543" t="str">
        <f t="shared" si="198"/>
        <v>Chicago White Sox</v>
      </c>
      <c r="G2543" t="str">
        <f t="shared" si="199"/>
        <v>San Francisco Giants</v>
      </c>
    </row>
    <row r="2544" spans="2:7" x14ac:dyDescent="0.4">
      <c r="B2544" s="6" t="s">
        <v>1539</v>
      </c>
      <c r="C2544" s="5" t="str">
        <f t="shared" si="195"/>
        <v/>
      </c>
      <c r="D2544" t="str">
        <f t="shared" si="196"/>
        <v>Seattle Mariners @ Los Angeles Dodgers</v>
      </c>
      <c r="E2544" t="str">
        <f t="shared" si="197"/>
        <v>Tuesday, August 20, 2024</v>
      </c>
      <c r="F2544" t="str">
        <f t="shared" si="198"/>
        <v>Seattle Mariners</v>
      </c>
      <c r="G2544" t="str">
        <f t="shared" si="199"/>
        <v>Los Angeles Dodgers</v>
      </c>
    </row>
    <row r="2545" spans="2:7" ht="18" x14ac:dyDescent="0.4">
      <c r="B2545" s="4" t="s">
        <v>1545</v>
      </c>
      <c r="C2545" s="5" t="str">
        <f t="shared" si="195"/>
        <v>Wednesday, August 21, 2024</v>
      </c>
      <c r="D2545" t="str">
        <f t="shared" si="196"/>
        <v/>
      </c>
      <c r="E2545" t="str">
        <f t="shared" si="197"/>
        <v>Wednesday, August 21, 2024</v>
      </c>
      <c r="F2545" t="e">
        <f t="shared" si="198"/>
        <v>#VALUE!</v>
      </c>
      <c r="G2545" t="e">
        <f t="shared" si="199"/>
        <v>#VALUE!</v>
      </c>
    </row>
    <row r="2546" spans="2:7" x14ac:dyDescent="0.4">
      <c r="B2546" s="6" t="s">
        <v>1240</v>
      </c>
      <c r="C2546" s="5" t="str">
        <f t="shared" si="195"/>
        <v/>
      </c>
      <c r="D2546" t="str">
        <f t="shared" si="196"/>
        <v>Philadelphia Phillies @ Atlanta Braves</v>
      </c>
      <c r="E2546" t="str">
        <f t="shared" si="197"/>
        <v>Wednesday, August 21, 2024</v>
      </c>
      <c r="F2546" t="str">
        <f t="shared" si="198"/>
        <v>Philadelphia Phillies</v>
      </c>
      <c r="G2546" t="str">
        <f t="shared" si="199"/>
        <v>Atlanta Braves</v>
      </c>
    </row>
    <row r="2547" spans="2:7" x14ac:dyDescent="0.4">
      <c r="B2547" s="6" t="s">
        <v>1530</v>
      </c>
      <c r="C2547" s="5" t="str">
        <f t="shared" si="195"/>
        <v/>
      </c>
      <c r="D2547" t="str">
        <f t="shared" si="196"/>
        <v>Boston Red Sox @ Houston Astros</v>
      </c>
      <c r="E2547" t="str">
        <f t="shared" si="197"/>
        <v>Wednesday, August 21, 2024</v>
      </c>
      <c r="F2547" t="str">
        <f t="shared" si="198"/>
        <v>Boston Red Sox</v>
      </c>
      <c r="G2547" t="str">
        <f t="shared" si="199"/>
        <v>Houston Astros</v>
      </c>
    </row>
    <row r="2548" spans="2:7" x14ac:dyDescent="0.4">
      <c r="B2548" s="6" t="s">
        <v>1531</v>
      </c>
      <c r="C2548" s="5" t="str">
        <f t="shared" si="195"/>
        <v/>
      </c>
      <c r="D2548" t="str">
        <f t="shared" si="196"/>
        <v>Baltimore Orioles @ New York Mets</v>
      </c>
      <c r="E2548" t="str">
        <f t="shared" si="197"/>
        <v>Wednesday, August 21, 2024</v>
      </c>
      <c r="F2548" t="str">
        <f t="shared" si="198"/>
        <v>Baltimore Orioles</v>
      </c>
      <c r="G2548" t="str">
        <f t="shared" si="199"/>
        <v>New York Mets</v>
      </c>
    </row>
    <row r="2549" spans="2:7" x14ac:dyDescent="0.4">
      <c r="B2549" s="6" t="s">
        <v>1532</v>
      </c>
      <c r="C2549" s="5" t="str">
        <f t="shared" si="195"/>
        <v/>
      </c>
      <c r="D2549" t="str">
        <f t="shared" si="196"/>
        <v>Tampa Bay Rays @ Oakland Athletics</v>
      </c>
      <c r="E2549" t="str">
        <f t="shared" si="197"/>
        <v>Wednesday, August 21, 2024</v>
      </c>
      <c r="F2549" t="str">
        <f t="shared" si="198"/>
        <v>Tampa Bay Rays</v>
      </c>
      <c r="G2549" t="str">
        <f t="shared" si="199"/>
        <v>Oakland Athletics</v>
      </c>
    </row>
    <row r="2550" spans="2:7" x14ac:dyDescent="0.4">
      <c r="B2550" s="6" t="s">
        <v>1546</v>
      </c>
      <c r="C2550" s="5" t="str">
        <f t="shared" si="195"/>
        <v/>
      </c>
      <c r="D2550" t="str">
        <f t="shared" si="196"/>
        <v>Pittsburgh Pirates @ Texas Rangers</v>
      </c>
      <c r="E2550" t="str">
        <f t="shared" si="197"/>
        <v>Wednesday, August 21, 2024</v>
      </c>
      <c r="F2550" t="str">
        <f t="shared" si="198"/>
        <v>Pittsburgh Pirates</v>
      </c>
      <c r="G2550" t="str">
        <f t="shared" si="199"/>
        <v>Texas Rangers</v>
      </c>
    </row>
    <row r="2551" spans="2:7" x14ac:dyDescent="0.4">
      <c r="B2551" s="6" t="s">
        <v>1533</v>
      </c>
      <c r="C2551" s="5" t="str">
        <f t="shared" si="195"/>
        <v/>
      </c>
      <c r="D2551" t="str">
        <f t="shared" si="196"/>
        <v>Arizona D'Backs @ Miami Marlins</v>
      </c>
      <c r="E2551" t="str">
        <f t="shared" si="197"/>
        <v>Wednesday, August 21, 2024</v>
      </c>
      <c r="F2551" t="str">
        <f t="shared" si="198"/>
        <v>Arizona D'Backs</v>
      </c>
      <c r="G2551" t="str">
        <f t="shared" si="199"/>
        <v>Miami Marlins</v>
      </c>
    </row>
    <row r="2552" spans="2:7" x14ac:dyDescent="0.4">
      <c r="B2552" s="6" t="s">
        <v>1547</v>
      </c>
      <c r="C2552" s="5" t="str">
        <f t="shared" si="195"/>
        <v/>
      </c>
      <c r="D2552" t="str">
        <f t="shared" si="196"/>
        <v>Minnesota Twins @ San Diego Padres</v>
      </c>
      <c r="E2552" t="str">
        <f t="shared" si="197"/>
        <v>Wednesday, August 21, 2024</v>
      </c>
      <c r="F2552" t="str">
        <f t="shared" si="198"/>
        <v>Minnesota Twins</v>
      </c>
      <c r="G2552" t="str">
        <f t="shared" si="199"/>
        <v>San Diego Padres</v>
      </c>
    </row>
    <row r="2553" spans="2:7" x14ac:dyDescent="0.4">
      <c r="B2553" s="6" t="s">
        <v>1541</v>
      </c>
      <c r="C2553" s="5" t="str">
        <f t="shared" si="195"/>
        <v/>
      </c>
      <c r="D2553" t="str">
        <f t="shared" si="196"/>
        <v>Colorado Rockies @ Washington Nationals</v>
      </c>
      <c r="E2553" t="str">
        <f t="shared" si="197"/>
        <v>Wednesday, August 21, 2024</v>
      </c>
      <c r="F2553" t="str">
        <f t="shared" si="198"/>
        <v>Colorado Rockies</v>
      </c>
      <c r="G2553" t="str">
        <f t="shared" si="199"/>
        <v>Washington Nationals</v>
      </c>
    </row>
    <row r="2554" spans="2:7" x14ac:dyDescent="0.4">
      <c r="B2554" s="6" t="s">
        <v>1542</v>
      </c>
      <c r="C2554" s="5" t="str">
        <f t="shared" si="195"/>
        <v/>
      </c>
      <c r="D2554" t="str">
        <f t="shared" si="196"/>
        <v>Cleveland Guardians @ New York Yankees</v>
      </c>
      <c r="E2554" t="str">
        <f t="shared" si="197"/>
        <v>Wednesday, August 21, 2024</v>
      </c>
      <c r="F2554" t="str">
        <f t="shared" si="198"/>
        <v>Cleveland Guardians</v>
      </c>
      <c r="G2554" t="str">
        <f t="shared" si="199"/>
        <v>New York Yankees</v>
      </c>
    </row>
    <row r="2555" spans="2:7" x14ac:dyDescent="0.4">
      <c r="B2555" s="6" t="s">
        <v>1534</v>
      </c>
      <c r="C2555" s="5" t="str">
        <f t="shared" si="195"/>
        <v/>
      </c>
      <c r="D2555" t="str">
        <f t="shared" si="196"/>
        <v>Cincinnati Reds @ Toronto Blue Jays</v>
      </c>
      <c r="E2555" t="str">
        <f t="shared" si="197"/>
        <v>Wednesday, August 21, 2024</v>
      </c>
      <c r="F2555" t="str">
        <f t="shared" si="198"/>
        <v>Cincinnati Reds</v>
      </c>
      <c r="G2555" t="str">
        <f t="shared" si="199"/>
        <v>Toronto Blue Jays</v>
      </c>
    </row>
    <row r="2556" spans="2:7" x14ac:dyDescent="0.4">
      <c r="B2556" s="6" t="s">
        <v>1543</v>
      </c>
      <c r="C2556" s="5" t="str">
        <f t="shared" si="195"/>
        <v/>
      </c>
      <c r="D2556" t="str">
        <f t="shared" si="196"/>
        <v>Milwaukee Brewers @ St. Louis Cardinals</v>
      </c>
      <c r="E2556" t="str">
        <f t="shared" si="197"/>
        <v>Wednesday, August 21, 2024</v>
      </c>
      <c r="F2556" t="str">
        <f t="shared" si="198"/>
        <v>Milwaukee Brewers</v>
      </c>
      <c r="G2556" t="str">
        <f t="shared" si="199"/>
        <v>St. Louis Cardinals</v>
      </c>
    </row>
    <row r="2557" spans="2:7" x14ac:dyDescent="0.4">
      <c r="B2557" s="6" t="s">
        <v>1544</v>
      </c>
      <c r="C2557" s="5" t="str">
        <f t="shared" si="195"/>
        <v/>
      </c>
      <c r="D2557" t="str">
        <f t="shared" si="196"/>
        <v>Detroit Tigers @ Chicago Cubs</v>
      </c>
      <c r="E2557" t="str">
        <f t="shared" si="197"/>
        <v>Wednesday, August 21, 2024</v>
      </c>
      <c r="F2557" t="str">
        <f t="shared" si="198"/>
        <v>Detroit Tigers</v>
      </c>
      <c r="G2557" t="str">
        <f t="shared" si="199"/>
        <v>Chicago Cubs</v>
      </c>
    </row>
    <row r="2558" spans="2:7" x14ac:dyDescent="0.4">
      <c r="B2558" s="6" t="s">
        <v>1536</v>
      </c>
      <c r="C2558" s="5" t="str">
        <f t="shared" si="195"/>
        <v/>
      </c>
      <c r="D2558" t="str">
        <f t="shared" si="196"/>
        <v>Los Angeles Angels @ Kansas City Royals</v>
      </c>
      <c r="E2558" t="str">
        <f t="shared" si="197"/>
        <v>Wednesday, August 21, 2024</v>
      </c>
      <c r="F2558" t="str">
        <f t="shared" si="198"/>
        <v>Los Angeles Angels</v>
      </c>
      <c r="G2558" t="str">
        <f t="shared" si="199"/>
        <v>Kansas City Royals</v>
      </c>
    </row>
    <row r="2559" spans="2:7" x14ac:dyDescent="0.4">
      <c r="B2559" s="6" t="s">
        <v>1538</v>
      </c>
      <c r="C2559" s="5" t="str">
        <f t="shared" si="195"/>
        <v/>
      </c>
      <c r="D2559" t="str">
        <f t="shared" si="196"/>
        <v>Chicago White Sox @ San Francisco Giants</v>
      </c>
      <c r="E2559" t="str">
        <f t="shared" si="197"/>
        <v>Wednesday, August 21, 2024</v>
      </c>
      <c r="F2559" t="str">
        <f t="shared" si="198"/>
        <v>Chicago White Sox</v>
      </c>
      <c r="G2559" t="str">
        <f t="shared" si="199"/>
        <v>San Francisco Giants</v>
      </c>
    </row>
    <row r="2560" spans="2:7" x14ac:dyDescent="0.4">
      <c r="B2560" s="6" t="s">
        <v>1539</v>
      </c>
      <c r="C2560" s="5" t="str">
        <f t="shared" si="195"/>
        <v/>
      </c>
      <c r="D2560" t="str">
        <f t="shared" si="196"/>
        <v>Seattle Mariners @ Los Angeles Dodgers</v>
      </c>
      <c r="E2560" t="str">
        <f t="shared" si="197"/>
        <v>Wednesday, August 21, 2024</v>
      </c>
      <c r="F2560" t="str">
        <f t="shared" si="198"/>
        <v>Seattle Mariners</v>
      </c>
      <c r="G2560" t="str">
        <f t="shared" si="199"/>
        <v>Los Angeles Dodgers</v>
      </c>
    </row>
    <row r="2561" spans="2:7" ht="18" x14ac:dyDescent="0.4">
      <c r="B2561" s="4" t="s">
        <v>1548</v>
      </c>
      <c r="C2561" s="5" t="str">
        <f t="shared" si="195"/>
        <v>Thursday, August 22, 2024</v>
      </c>
      <c r="D2561" t="str">
        <f t="shared" si="196"/>
        <v/>
      </c>
      <c r="E2561" t="str">
        <f t="shared" si="197"/>
        <v>Thursday, August 22, 2024</v>
      </c>
      <c r="F2561" t="e">
        <f t="shared" si="198"/>
        <v>#VALUE!</v>
      </c>
      <c r="G2561" t="e">
        <f t="shared" si="199"/>
        <v>#VALUE!</v>
      </c>
    </row>
    <row r="2562" spans="2:7" x14ac:dyDescent="0.4">
      <c r="B2562" s="6" t="s">
        <v>1240</v>
      </c>
      <c r="C2562" s="5" t="str">
        <f t="shared" si="195"/>
        <v/>
      </c>
      <c r="D2562" t="str">
        <f t="shared" si="196"/>
        <v>Philadelphia Phillies @ Atlanta Braves</v>
      </c>
      <c r="E2562" t="str">
        <f t="shared" si="197"/>
        <v>Thursday, August 22, 2024</v>
      </c>
      <c r="F2562" t="str">
        <f t="shared" si="198"/>
        <v>Philadelphia Phillies</v>
      </c>
      <c r="G2562" t="str">
        <f t="shared" si="199"/>
        <v>Atlanta Braves</v>
      </c>
    </row>
    <row r="2563" spans="2:7" x14ac:dyDescent="0.4">
      <c r="B2563" s="6" t="s">
        <v>1549</v>
      </c>
      <c r="C2563" s="5" t="str">
        <f t="shared" ref="C2563:C2626" si="200">IF(RIGHT(B2563,4)="2024",B2563,"")</f>
        <v/>
      </c>
      <c r="D2563" t="str">
        <f t="shared" ref="D2563:D2626" si="201">IF(C2563="",TRIM(SUBSTITUTE(MID(B2563,IFERROR(SEARCH(":",B2563)+7,1),LEN(B2563)),"TBD","")),"")</f>
        <v>Houston Astros @ Baltimore Orioles</v>
      </c>
      <c r="E2563" t="str">
        <f t="shared" si="197"/>
        <v>Thursday, August 22, 2024</v>
      </c>
      <c r="F2563" t="str">
        <f t="shared" si="198"/>
        <v>Houston Astros</v>
      </c>
      <c r="G2563" t="str">
        <f t="shared" si="199"/>
        <v>Baltimore Orioles</v>
      </c>
    </row>
    <row r="2564" spans="2:7" x14ac:dyDescent="0.4">
      <c r="B2564" s="6" t="s">
        <v>1550</v>
      </c>
      <c r="C2564" s="5" t="str">
        <f t="shared" si="200"/>
        <v/>
      </c>
      <c r="D2564" t="str">
        <f t="shared" si="201"/>
        <v>Cleveland Guardians @ New York Yankees</v>
      </c>
      <c r="E2564" t="str">
        <f t="shared" ref="E2564:E2627" si="202">IF(C2564="",E2563,C2564)</f>
        <v>Thursday, August 22, 2024</v>
      </c>
      <c r="F2564" t="str">
        <f t="shared" ref="F2564:F2627" si="203">TRIM(SUBSTITUTE(TRIM(LEFT(D2564, SEARCH("@", D2564) - 1)),"TBD",""))</f>
        <v>Cleveland Guardians</v>
      </c>
      <c r="G2564" t="str">
        <f t="shared" ref="G2564:G2627" si="204">TRIM(MID(B2564, SEARCH("@", B2564) + 1, LEN(B2564)))</f>
        <v>New York Yankees</v>
      </c>
    </row>
    <row r="2565" spans="2:7" x14ac:dyDescent="0.4">
      <c r="B2565" s="6" t="s">
        <v>1532</v>
      </c>
      <c r="C2565" s="5" t="str">
        <f t="shared" si="200"/>
        <v/>
      </c>
      <c r="D2565" t="str">
        <f t="shared" si="201"/>
        <v>Tampa Bay Rays @ Oakland Athletics</v>
      </c>
      <c r="E2565" t="str">
        <f t="shared" si="202"/>
        <v>Thursday, August 22, 2024</v>
      </c>
      <c r="F2565" t="str">
        <f t="shared" si="203"/>
        <v>Tampa Bay Rays</v>
      </c>
      <c r="G2565" t="str">
        <f t="shared" si="204"/>
        <v>Oakland Athletics</v>
      </c>
    </row>
    <row r="2566" spans="2:7" x14ac:dyDescent="0.4">
      <c r="B2566" s="6" t="s">
        <v>1098</v>
      </c>
      <c r="C2566" s="5" t="str">
        <f t="shared" si="200"/>
        <v/>
      </c>
      <c r="D2566" t="str">
        <f t="shared" si="201"/>
        <v>Cincinnati Reds @ Pittsburgh Pirates</v>
      </c>
      <c r="E2566" t="str">
        <f t="shared" si="202"/>
        <v>Thursday, August 22, 2024</v>
      </c>
      <c r="F2566" t="str">
        <f t="shared" si="203"/>
        <v>Cincinnati Reds</v>
      </c>
      <c r="G2566" t="str">
        <f t="shared" si="204"/>
        <v>Pittsburgh Pirates</v>
      </c>
    </row>
    <row r="2567" spans="2:7" x14ac:dyDescent="0.4">
      <c r="B2567" s="6" t="s">
        <v>1551</v>
      </c>
      <c r="C2567" s="5" t="str">
        <f t="shared" si="200"/>
        <v/>
      </c>
      <c r="D2567" t="str">
        <f t="shared" si="201"/>
        <v>Colorado Rockies @ Washington Nationals</v>
      </c>
      <c r="E2567" t="str">
        <f t="shared" si="202"/>
        <v>Thursday, August 22, 2024</v>
      </c>
      <c r="F2567" t="str">
        <f t="shared" si="203"/>
        <v>Colorado Rockies</v>
      </c>
      <c r="G2567" t="str">
        <f t="shared" si="204"/>
        <v>Washington Nationals</v>
      </c>
    </row>
    <row r="2568" spans="2:7" x14ac:dyDescent="0.4">
      <c r="B2568" s="6" t="s">
        <v>597</v>
      </c>
      <c r="C2568" s="5" t="str">
        <f t="shared" si="200"/>
        <v/>
      </c>
      <c r="D2568" t="str">
        <f t="shared" si="201"/>
        <v>Milwaukee Brewers @ St. Louis Cardinals</v>
      </c>
      <c r="E2568" t="str">
        <f t="shared" si="202"/>
        <v>Thursday, August 22, 2024</v>
      </c>
      <c r="F2568" t="str">
        <f t="shared" si="203"/>
        <v>Milwaukee Brewers</v>
      </c>
      <c r="G2568" t="str">
        <f t="shared" si="204"/>
        <v>St. Louis Cardinals</v>
      </c>
    </row>
    <row r="2569" spans="2:7" x14ac:dyDescent="0.4">
      <c r="B2569" s="6" t="s">
        <v>1552</v>
      </c>
      <c r="C2569" s="5" t="str">
        <f t="shared" si="200"/>
        <v/>
      </c>
      <c r="D2569" t="str">
        <f t="shared" si="201"/>
        <v>Detroit Tigers @ Chicago Cubs</v>
      </c>
      <c r="E2569" t="str">
        <f t="shared" si="202"/>
        <v>Thursday, August 22, 2024</v>
      </c>
      <c r="F2569" t="str">
        <f t="shared" si="203"/>
        <v>Detroit Tigers</v>
      </c>
      <c r="G2569" t="str">
        <f t="shared" si="204"/>
        <v>Chicago Cubs</v>
      </c>
    </row>
    <row r="2570" spans="2:7" x14ac:dyDescent="0.4">
      <c r="B2570" s="6" t="s">
        <v>1553</v>
      </c>
      <c r="C2570" s="5" t="str">
        <f t="shared" si="200"/>
        <v/>
      </c>
      <c r="D2570" t="str">
        <f t="shared" si="201"/>
        <v>Los Angeles Angels @ Toronto Blue Jays</v>
      </c>
      <c r="E2570" t="str">
        <f t="shared" si="202"/>
        <v>Thursday, August 22, 2024</v>
      </c>
      <c r="F2570" t="str">
        <f t="shared" si="203"/>
        <v>Los Angeles Angels</v>
      </c>
      <c r="G2570" t="str">
        <f t="shared" si="204"/>
        <v>Toronto Blue Jays</v>
      </c>
    </row>
    <row r="2571" spans="2:7" x14ac:dyDescent="0.4">
      <c r="B2571" s="6" t="s">
        <v>1554</v>
      </c>
      <c r="C2571" s="5" t="str">
        <f t="shared" si="200"/>
        <v/>
      </c>
      <c r="D2571" t="str">
        <f t="shared" si="201"/>
        <v>New York Mets @ San Diego Padres</v>
      </c>
      <c r="E2571" t="str">
        <f t="shared" si="202"/>
        <v>Thursday, August 22, 2024</v>
      </c>
      <c r="F2571" t="str">
        <f t="shared" si="203"/>
        <v>New York Mets</v>
      </c>
      <c r="G2571" t="str">
        <f t="shared" si="204"/>
        <v>San Diego Padres</v>
      </c>
    </row>
    <row r="2572" spans="2:7" ht="18" x14ac:dyDescent="0.4">
      <c r="B2572" s="4" t="s">
        <v>1555</v>
      </c>
      <c r="C2572" s="5" t="str">
        <f t="shared" si="200"/>
        <v>Friday, August 23, 2024</v>
      </c>
      <c r="D2572" t="str">
        <f t="shared" si="201"/>
        <v/>
      </c>
      <c r="E2572" t="str">
        <f t="shared" si="202"/>
        <v>Friday, August 23, 2024</v>
      </c>
      <c r="F2572" t="e">
        <f t="shared" si="203"/>
        <v>#VALUE!</v>
      </c>
      <c r="G2572" t="e">
        <f t="shared" si="204"/>
        <v>#VALUE!</v>
      </c>
    </row>
    <row r="2573" spans="2:7" x14ac:dyDescent="0.4">
      <c r="B2573" s="6" t="s">
        <v>917</v>
      </c>
      <c r="C2573" s="5" t="str">
        <f t="shared" si="200"/>
        <v/>
      </c>
      <c r="D2573" t="str">
        <f t="shared" si="201"/>
        <v>Washington Nationals @ Atlanta Braves</v>
      </c>
      <c r="E2573" t="str">
        <f t="shared" si="202"/>
        <v>Friday, August 23, 2024</v>
      </c>
      <c r="F2573" t="str">
        <f t="shared" si="203"/>
        <v>Washington Nationals</v>
      </c>
      <c r="G2573" t="str">
        <f t="shared" si="204"/>
        <v>Atlanta Braves</v>
      </c>
    </row>
    <row r="2574" spans="2:7" x14ac:dyDescent="0.4">
      <c r="B2574" s="6" t="s">
        <v>1549</v>
      </c>
      <c r="C2574" s="5" t="str">
        <f t="shared" si="200"/>
        <v/>
      </c>
      <c r="D2574" t="str">
        <f t="shared" si="201"/>
        <v>Houston Astros @ Baltimore Orioles</v>
      </c>
      <c r="E2574" t="str">
        <f t="shared" si="202"/>
        <v>Friday, August 23, 2024</v>
      </c>
      <c r="F2574" t="str">
        <f t="shared" si="203"/>
        <v>Houston Astros</v>
      </c>
      <c r="G2574" t="str">
        <f t="shared" si="204"/>
        <v>Baltimore Orioles</v>
      </c>
    </row>
    <row r="2575" spans="2:7" x14ac:dyDescent="0.4">
      <c r="B2575" s="6" t="s">
        <v>1556</v>
      </c>
      <c r="C2575" s="5" t="str">
        <f t="shared" si="200"/>
        <v/>
      </c>
      <c r="D2575" t="str">
        <f t="shared" si="201"/>
        <v>Arizona D'Backs @ Boston Red Sox</v>
      </c>
      <c r="E2575" t="str">
        <f t="shared" si="202"/>
        <v>Friday, August 23, 2024</v>
      </c>
      <c r="F2575" t="str">
        <f t="shared" si="203"/>
        <v>Arizona D'Backs</v>
      </c>
      <c r="G2575" t="str">
        <f t="shared" si="204"/>
        <v>Boston Red Sox</v>
      </c>
    </row>
    <row r="2576" spans="2:7" x14ac:dyDescent="0.4">
      <c r="B2576" s="6" t="s">
        <v>402</v>
      </c>
      <c r="C2576" s="5" t="str">
        <f t="shared" si="200"/>
        <v/>
      </c>
      <c r="D2576" t="str">
        <f t="shared" si="201"/>
        <v>Detroit Tigers @ Chicago White Sox</v>
      </c>
      <c r="E2576" t="str">
        <f t="shared" si="202"/>
        <v>Friday, August 23, 2024</v>
      </c>
      <c r="F2576" t="str">
        <f t="shared" si="203"/>
        <v>Detroit Tigers</v>
      </c>
      <c r="G2576" t="str">
        <f t="shared" si="204"/>
        <v>Chicago White Sox</v>
      </c>
    </row>
    <row r="2577" spans="2:7" x14ac:dyDescent="0.4">
      <c r="B2577" s="6" t="s">
        <v>1557</v>
      </c>
      <c r="C2577" s="5" t="str">
        <f t="shared" si="200"/>
        <v/>
      </c>
      <c r="D2577" t="str">
        <f t="shared" si="201"/>
        <v>Texas Rangers @ Cleveland Guardians</v>
      </c>
      <c r="E2577" t="str">
        <f t="shared" si="202"/>
        <v>Friday, August 23, 2024</v>
      </c>
      <c r="F2577" t="str">
        <f t="shared" si="203"/>
        <v>Texas Rangers</v>
      </c>
      <c r="G2577" t="str">
        <f t="shared" si="204"/>
        <v>Cleveland Guardians</v>
      </c>
    </row>
    <row r="2578" spans="2:7" x14ac:dyDescent="0.4">
      <c r="B2578" s="6" t="s">
        <v>1558</v>
      </c>
      <c r="C2578" s="5" t="str">
        <f t="shared" si="200"/>
        <v/>
      </c>
      <c r="D2578" t="str">
        <f t="shared" si="201"/>
        <v>Milwaukee Brewers @ Oakland Athletics</v>
      </c>
      <c r="E2578" t="str">
        <f t="shared" si="202"/>
        <v>Friday, August 23, 2024</v>
      </c>
      <c r="F2578" t="str">
        <f t="shared" si="203"/>
        <v>Milwaukee Brewers</v>
      </c>
      <c r="G2578" t="str">
        <f t="shared" si="204"/>
        <v>Oakland Athletics</v>
      </c>
    </row>
    <row r="2579" spans="2:7" x14ac:dyDescent="0.4">
      <c r="B2579" s="6" t="s">
        <v>1098</v>
      </c>
      <c r="C2579" s="5" t="str">
        <f t="shared" si="200"/>
        <v/>
      </c>
      <c r="D2579" t="str">
        <f t="shared" si="201"/>
        <v>Cincinnati Reds @ Pittsburgh Pirates</v>
      </c>
      <c r="E2579" t="str">
        <f t="shared" si="202"/>
        <v>Friday, August 23, 2024</v>
      </c>
      <c r="F2579" t="str">
        <f t="shared" si="203"/>
        <v>Cincinnati Reds</v>
      </c>
      <c r="G2579" t="str">
        <f t="shared" si="204"/>
        <v>Pittsburgh Pirates</v>
      </c>
    </row>
    <row r="2580" spans="2:7" x14ac:dyDescent="0.4">
      <c r="B2580" s="6" t="s">
        <v>1559</v>
      </c>
      <c r="C2580" s="5" t="str">
        <f t="shared" si="200"/>
        <v/>
      </c>
      <c r="D2580" t="str">
        <f t="shared" si="201"/>
        <v>San Francisco Giants @ Seattle Mariners</v>
      </c>
      <c r="E2580" t="str">
        <f t="shared" si="202"/>
        <v>Friday, August 23, 2024</v>
      </c>
      <c r="F2580" t="str">
        <f t="shared" si="203"/>
        <v>San Francisco Giants</v>
      </c>
      <c r="G2580" t="str">
        <f t="shared" si="204"/>
        <v>Seattle Mariners</v>
      </c>
    </row>
    <row r="2581" spans="2:7" x14ac:dyDescent="0.4">
      <c r="B2581" s="6" t="s">
        <v>1560</v>
      </c>
      <c r="C2581" s="5" t="str">
        <f t="shared" si="200"/>
        <v/>
      </c>
      <c r="D2581" t="str">
        <f t="shared" si="201"/>
        <v>Colorado Rockies @ New York Yankees</v>
      </c>
      <c r="E2581" t="str">
        <f t="shared" si="202"/>
        <v>Friday, August 23, 2024</v>
      </c>
      <c r="F2581" t="str">
        <f t="shared" si="203"/>
        <v>Colorado Rockies</v>
      </c>
      <c r="G2581" t="str">
        <f t="shared" si="204"/>
        <v>New York Yankees</v>
      </c>
    </row>
    <row r="2582" spans="2:7" x14ac:dyDescent="0.4">
      <c r="B2582" s="6" t="s">
        <v>1553</v>
      </c>
      <c r="C2582" s="5" t="str">
        <f t="shared" si="200"/>
        <v/>
      </c>
      <c r="D2582" t="str">
        <f t="shared" si="201"/>
        <v>Los Angeles Angels @ Toronto Blue Jays</v>
      </c>
      <c r="E2582" t="str">
        <f t="shared" si="202"/>
        <v>Friday, August 23, 2024</v>
      </c>
      <c r="F2582" t="str">
        <f t="shared" si="203"/>
        <v>Los Angeles Angels</v>
      </c>
      <c r="G2582" t="str">
        <f t="shared" si="204"/>
        <v>Toronto Blue Jays</v>
      </c>
    </row>
    <row r="2583" spans="2:7" x14ac:dyDescent="0.4">
      <c r="B2583" s="6" t="s">
        <v>1561</v>
      </c>
      <c r="C2583" s="5" t="str">
        <f t="shared" si="200"/>
        <v/>
      </c>
      <c r="D2583" t="str">
        <f t="shared" si="201"/>
        <v>Chicago Cubs @ Miami Marlins</v>
      </c>
      <c r="E2583" t="str">
        <f t="shared" si="202"/>
        <v>Friday, August 23, 2024</v>
      </c>
      <c r="F2583" t="str">
        <f t="shared" si="203"/>
        <v>Chicago Cubs</v>
      </c>
      <c r="G2583" t="str">
        <f t="shared" si="204"/>
        <v>Miami Marlins</v>
      </c>
    </row>
    <row r="2584" spans="2:7" x14ac:dyDescent="0.4">
      <c r="B2584" s="6" t="s">
        <v>1562</v>
      </c>
      <c r="C2584" s="5" t="str">
        <f t="shared" si="200"/>
        <v/>
      </c>
      <c r="D2584" t="str">
        <f t="shared" si="201"/>
        <v>Philadelphia Phillies @ Kansas City Royals</v>
      </c>
      <c r="E2584" t="str">
        <f t="shared" si="202"/>
        <v>Friday, August 23, 2024</v>
      </c>
      <c r="F2584" t="str">
        <f t="shared" si="203"/>
        <v>Philadelphia Phillies</v>
      </c>
      <c r="G2584" t="str">
        <f t="shared" si="204"/>
        <v>Kansas City Royals</v>
      </c>
    </row>
    <row r="2585" spans="2:7" x14ac:dyDescent="0.4">
      <c r="B2585" s="6" t="s">
        <v>1563</v>
      </c>
      <c r="C2585" s="5" t="str">
        <f t="shared" si="200"/>
        <v/>
      </c>
      <c r="D2585" t="str">
        <f t="shared" si="201"/>
        <v>St. Louis Cardinals @ Minnesota Twins</v>
      </c>
      <c r="E2585" t="str">
        <f t="shared" si="202"/>
        <v>Friday, August 23, 2024</v>
      </c>
      <c r="F2585" t="str">
        <f t="shared" si="203"/>
        <v>St. Louis Cardinals</v>
      </c>
      <c r="G2585" t="str">
        <f t="shared" si="204"/>
        <v>Minnesota Twins</v>
      </c>
    </row>
    <row r="2586" spans="2:7" x14ac:dyDescent="0.4">
      <c r="B2586" s="6" t="s">
        <v>1554</v>
      </c>
      <c r="C2586" s="5" t="str">
        <f t="shared" si="200"/>
        <v/>
      </c>
      <c r="D2586" t="str">
        <f t="shared" si="201"/>
        <v>New York Mets @ San Diego Padres</v>
      </c>
      <c r="E2586" t="str">
        <f t="shared" si="202"/>
        <v>Friday, August 23, 2024</v>
      </c>
      <c r="F2586" t="str">
        <f t="shared" si="203"/>
        <v>New York Mets</v>
      </c>
      <c r="G2586" t="str">
        <f t="shared" si="204"/>
        <v>San Diego Padres</v>
      </c>
    </row>
    <row r="2587" spans="2:7" x14ac:dyDescent="0.4">
      <c r="B2587" s="6" t="s">
        <v>1564</v>
      </c>
      <c r="C2587" s="5" t="str">
        <f t="shared" si="200"/>
        <v/>
      </c>
      <c r="D2587" t="str">
        <f t="shared" si="201"/>
        <v>Tampa Bay Rays @ Los Angeles Dodgers</v>
      </c>
      <c r="E2587" t="str">
        <f t="shared" si="202"/>
        <v>Friday, August 23, 2024</v>
      </c>
      <c r="F2587" t="str">
        <f t="shared" si="203"/>
        <v>Tampa Bay Rays</v>
      </c>
      <c r="G2587" t="str">
        <f t="shared" si="204"/>
        <v>Los Angeles Dodgers</v>
      </c>
    </row>
    <row r="2588" spans="2:7" ht="18" x14ac:dyDescent="0.4">
      <c r="B2588" s="4" t="s">
        <v>1565</v>
      </c>
      <c r="C2588" s="5" t="str">
        <f t="shared" si="200"/>
        <v>Saturday, August 24, 2024</v>
      </c>
      <c r="D2588" t="str">
        <f t="shared" si="201"/>
        <v/>
      </c>
      <c r="E2588" t="str">
        <f t="shared" si="202"/>
        <v>Saturday, August 24, 2024</v>
      </c>
      <c r="F2588" t="e">
        <f t="shared" si="203"/>
        <v>#VALUE!</v>
      </c>
      <c r="G2588" t="e">
        <f t="shared" si="204"/>
        <v>#VALUE!</v>
      </c>
    </row>
    <row r="2589" spans="2:7" x14ac:dyDescent="0.4">
      <c r="B2589" s="6" t="s">
        <v>917</v>
      </c>
      <c r="C2589" s="5" t="str">
        <f t="shared" si="200"/>
        <v/>
      </c>
      <c r="D2589" t="str">
        <f t="shared" si="201"/>
        <v>Washington Nationals @ Atlanta Braves</v>
      </c>
      <c r="E2589" t="str">
        <f t="shared" si="202"/>
        <v>Saturday, August 24, 2024</v>
      </c>
      <c r="F2589" t="str">
        <f t="shared" si="203"/>
        <v>Washington Nationals</v>
      </c>
      <c r="G2589" t="str">
        <f t="shared" si="204"/>
        <v>Atlanta Braves</v>
      </c>
    </row>
    <row r="2590" spans="2:7" x14ac:dyDescent="0.4">
      <c r="B2590" s="6" t="s">
        <v>1549</v>
      </c>
      <c r="C2590" s="5" t="str">
        <f t="shared" si="200"/>
        <v/>
      </c>
      <c r="D2590" t="str">
        <f t="shared" si="201"/>
        <v>Houston Astros @ Baltimore Orioles</v>
      </c>
      <c r="E2590" t="str">
        <f t="shared" si="202"/>
        <v>Saturday, August 24, 2024</v>
      </c>
      <c r="F2590" t="str">
        <f t="shared" si="203"/>
        <v>Houston Astros</v>
      </c>
      <c r="G2590" t="str">
        <f t="shared" si="204"/>
        <v>Baltimore Orioles</v>
      </c>
    </row>
    <row r="2591" spans="2:7" x14ac:dyDescent="0.4">
      <c r="B2591" s="6" t="s">
        <v>1556</v>
      </c>
      <c r="C2591" s="5" t="str">
        <f t="shared" si="200"/>
        <v/>
      </c>
      <c r="D2591" t="str">
        <f t="shared" si="201"/>
        <v>Arizona D'Backs @ Boston Red Sox</v>
      </c>
      <c r="E2591" t="str">
        <f t="shared" si="202"/>
        <v>Saturday, August 24, 2024</v>
      </c>
      <c r="F2591" t="str">
        <f t="shared" si="203"/>
        <v>Arizona D'Backs</v>
      </c>
      <c r="G2591" t="str">
        <f t="shared" si="204"/>
        <v>Boston Red Sox</v>
      </c>
    </row>
    <row r="2592" spans="2:7" x14ac:dyDescent="0.4">
      <c r="B2592" s="6" t="s">
        <v>402</v>
      </c>
      <c r="C2592" s="5" t="str">
        <f t="shared" si="200"/>
        <v/>
      </c>
      <c r="D2592" t="str">
        <f t="shared" si="201"/>
        <v>Detroit Tigers @ Chicago White Sox</v>
      </c>
      <c r="E2592" t="str">
        <f t="shared" si="202"/>
        <v>Saturday, August 24, 2024</v>
      </c>
      <c r="F2592" t="str">
        <f t="shared" si="203"/>
        <v>Detroit Tigers</v>
      </c>
      <c r="G2592" t="str">
        <f t="shared" si="204"/>
        <v>Chicago White Sox</v>
      </c>
    </row>
    <row r="2593" spans="2:7" x14ac:dyDescent="0.4">
      <c r="B2593" s="6" t="s">
        <v>1557</v>
      </c>
      <c r="C2593" s="5" t="str">
        <f t="shared" si="200"/>
        <v/>
      </c>
      <c r="D2593" t="str">
        <f t="shared" si="201"/>
        <v>Texas Rangers @ Cleveland Guardians</v>
      </c>
      <c r="E2593" t="str">
        <f t="shared" si="202"/>
        <v>Saturday, August 24, 2024</v>
      </c>
      <c r="F2593" t="str">
        <f t="shared" si="203"/>
        <v>Texas Rangers</v>
      </c>
      <c r="G2593" t="str">
        <f t="shared" si="204"/>
        <v>Cleveland Guardians</v>
      </c>
    </row>
    <row r="2594" spans="2:7" x14ac:dyDescent="0.4">
      <c r="B2594" s="6" t="s">
        <v>1566</v>
      </c>
      <c r="C2594" s="5" t="str">
        <f t="shared" si="200"/>
        <v/>
      </c>
      <c r="D2594" t="str">
        <f t="shared" si="201"/>
        <v>Colorado Rockies @ New York Yankees</v>
      </c>
      <c r="E2594" t="str">
        <f t="shared" si="202"/>
        <v>Saturday, August 24, 2024</v>
      </c>
      <c r="F2594" t="str">
        <f t="shared" si="203"/>
        <v>Colorado Rockies</v>
      </c>
      <c r="G2594" t="str">
        <f t="shared" si="204"/>
        <v>New York Yankees</v>
      </c>
    </row>
    <row r="2595" spans="2:7" x14ac:dyDescent="0.4">
      <c r="B2595" s="6" t="s">
        <v>1558</v>
      </c>
      <c r="C2595" s="5" t="str">
        <f t="shared" si="200"/>
        <v/>
      </c>
      <c r="D2595" t="str">
        <f t="shared" si="201"/>
        <v>Milwaukee Brewers @ Oakland Athletics</v>
      </c>
      <c r="E2595" t="str">
        <f t="shared" si="202"/>
        <v>Saturday, August 24, 2024</v>
      </c>
      <c r="F2595" t="str">
        <f t="shared" si="203"/>
        <v>Milwaukee Brewers</v>
      </c>
      <c r="G2595" t="str">
        <f t="shared" si="204"/>
        <v>Oakland Athletics</v>
      </c>
    </row>
    <row r="2596" spans="2:7" x14ac:dyDescent="0.4">
      <c r="B2596" s="6" t="s">
        <v>1098</v>
      </c>
      <c r="C2596" s="5" t="str">
        <f t="shared" si="200"/>
        <v/>
      </c>
      <c r="D2596" t="str">
        <f t="shared" si="201"/>
        <v>Cincinnati Reds @ Pittsburgh Pirates</v>
      </c>
      <c r="E2596" t="str">
        <f t="shared" si="202"/>
        <v>Saturday, August 24, 2024</v>
      </c>
      <c r="F2596" t="str">
        <f t="shared" si="203"/>
        <v>Cincinnati Reds</v>
      </c>
      <c r="G2596" t="str">
        <f t="shared" si="204"/>
        <v>Pittsburgh Pirates</v>
      </c>
    </row>
    <row r="2597" spans="2:7" x14ac:dyDescent="0.4">
      <c r="B2597" s="6" t="s">
        <v>1559</v>
      </c>
      <c r="C2597" s="5" t="str">
        <f t="shared" si="200"/>
        <v/>
      </c>
      <c r="D2597" t="str">
        <f t="shared" si="201"/>
        <v>San Francisco Giants @ Seattle Mariners</v>
      </c>
      <c r="E2597" t="str">
        <f t="shared" si="202"/>
        <v>Saturday, August 24, 2024</v>
      </c>
      <c r="F2597" t="str">
        <f t="shared" si="203"/>
        <v>San Francisco Giants</v>
      </c>
      <c r="G2597" t="str">
        <f t="shared" si="204"/>
        <v>Seattle Mariners</v>
      </c>
    </row>
    <row r="2598" spans="2:7" x14ac:dyDescent="0.4">
      <c r="B2598" s="6" t="s">
        <v>1567</v>
      </c>
      <c r="C2598" s="5" t="str">
        <f t="shared" si="200"/>
        <v/>
      </c>
      <c r="D2598" t="str">
        <f t="shared" si="201"/>
        <v>Los Angeles Angels @ Toronto Blue Jays</v>
      </c>
      <c r="E2598" t="str">
        <f t="shared" si="202"/>
        <v>Saturday, August 24, 2024</v>
      </c>
      <c r="F2598" t="str">
        <f t="shared" si="203"/>
        <v>Los Angeles Angels</v>
      </c>
      <c r="G2598" t="str">
        <f t="shared" si="204"/>
        <v>Toronto Blue Jays</v>
      </c>
    </row>
    <row r="2599" spans="2:7" x14ac:dyDescent="0.4">
      <c r="B2599" s="6" t="s">
        <v>1568</v>
      </c>
      <c r="C2599" s="5" t="str">
        <f t="shared" si="200"/>
        <v/>
      </c>
      <c r="D2599" t="str">
        <f t="shared" si="201"/>
        <v>Chicago Cubs @ Miami Marlins</v>
      </c>
      <c r="E2599" t="str">
        <f t="shared" si="202"/>
        <v>Saturday, August 24, 2024</v>
      </c>
      <c r="F2599" t="str">
        <f t="shared" si="203"/>
        <v>Chicago Cubs</v>
      </c>
      <c r="G2599" t="str">
        <f t="shared" si="204"/>
        <v>Miami Marlins</v>
      </c>
    </row>
    <row r="2600" spans="2:7" x14ac:dyDescent="0.4">
      <c r="B2600" s="6" t="s">
        <v>1569</v>
      </c>
      <c r="C2600" s="5" t="str">
        <f t="shared" si="200"/>
        <v/>
      </c>
      <c r="D2600" t="str">
        <f t="shared" si="201"/>
        <v>Philadelphia Phillies @ Kansas City Royals</v>
      </c>
      <c r="E2600" t="str">
        <f t="shared" si="202"/>
        <v>Saturday, August 24, 2024</v>
      </c>
      <c r="F2600" t="str">
        <f t="shared" si="203"/>
        <v>Philadelphia Phillies</v>
      </c>
      <c r="G2600" t="str">
        <f t="shared" si="204"/>
        <v>Kansas City Royals</v>
      </c>
    </row>
    <row r="2601" spans="2:7" x14ac:dyDescent="0.4">
      <c r="B2601" s="6" t="s">
        <v>1570</v>
      </c>
      <c r="C2601" s="5" t="str">
        <f t="shared" si="200"/>
        <v/>
      </c>
      <c r="D2601" t="str">
        <f t="shared" si="201"/>
        <v>St. Louis Cardinals @ Minnesota Twins</v>
      </c>
      <c r="E2601" t="str">
        <f t="shared" si="202"/>
        <v>Saturday, August 24, 2024</v>
      </c>
      <c r="F2601" t="str">
        <f t="shared" si="203"/>
        <v>St. Louis Cardinals</v>
      </c>
      <c r="G2601" t="str">
        <f t="shared" si="204"/>
        <v>Minnesota Twins</v>
      </c>
    </row>
    <row r="2602" spans="2:7" x14ac:dyDescent="0.4">
      <c r="B2602" s="6" t="s">
        <v>1571</v>
      </c>
      <c r="C2602" s="5" t="str">
        <f t="shared" si="200"/>
        <v/>
      </c>
      <c r="D2602" t="str">
        <f t="shared" si="201"/>
        <v>New York Mets @ San Diego Padres</v>
      </c>
      <c r="E2602" t="str">
        <f t="shared" si="202"/>
        <v>Saturday, August 24, 2024</v>
      </c>
      <c r="F2602" t="str">
        <f t="shared" si="203"/>
        <v>New York Mets</v>
      </c>
      <c r="G2602" t="str">
        <f t="shared" si="204"/>
        <v>San Diego Padres</v>
      </c>
    </row>
    <row r="2603" spans="2:7" x14ac:dyDescent="0.4">
      <c r="B2603" s="6" t="s">
        <v>1572</v>
      </c>
      <c r="C2603" s="5" t="str">
        <f t="shared" si="200"/>
        <v/>
      </c>
      <c r="D2603" t="str">
        <f t="shared" si="201"/>
        <v>Tampa Bay Rays @ Los Angeles Dodgers</v>
      </c>
      <c r="E2603" t="str">
        <f t="shared" si="202"/>
        <v>Saturday, August 24, 2024</v>
      </c>
      <c r="F2603" t="str">
        <f t="shared" si="203"/>
        <v>Tampa Bay Rays</v>
      </c>
      <c r="G2603" t="str">
        <f t="shared" si="204"/>
        <v>Los Angeles Dodgers</v>
      </c>
    </row>
    <row r="2604" spans="2:7" ht="18" x14ac:dyDescent="0.4">
      <c r="B2604" s="4" t="s">
        <v>1573</v>
      </c>
      <c r="C2604" s="5" t="str">
        <f t="shared" si="200"/>
        <v>Sunday, August 25, 2024</v>
      </c>
      <c r="D2604" t="str">
        <f t="shared" si="201"/>
        <v/>
      </c>
      <c r="E2604" t="str">
        <f t="shared" si="202"/>
        <v>Sunday, August 25, 2024</v>
      </c>
      <c r="F2604" t="e">
        <f t="shared" si="203"/>
        <v>#VALUE!</v>
      </c>
      <c r="G2604" t="e">
        <f t="shared" si="204"/>
        <v>#VALUE!</v>
      </c>
    </row>
    <row r="2605" spans="2:7" x14ac:dyDescent="0.4">
      <c r="B2605" s="6" t="s">
        <v>917</v>
      </c>
      <c r="C2605" s="5" t="str">
        <f t="shared" si="200"/>
        <v/>
      </c>
      <c r="D2605" t="str">
        <f t="shared" si="201"/>
        <v>Washington Nationals @ Atlanta Braves</v>
      </c>
      <c r="E2605" t="str">
        <f t="shared" si="202"/>
        <v>Sunday, August 25, 2024</v>
      </c>
      <c r="F2605" t="str">
        <f t="shared" si="203"/>
        <v>Washington Nationals</v>
      </c>
      <c r="G2605" t="str">
        <f t="shared" si="204"/>
        <v>Atlanta Braves</v>
      </c>
    </row>
    <row r="2606" spans="2:7" x14ac:dyDescent="0.4">
      <c r="B2606" s="6" t="s">
        <v>1549</v>
      </c>
      <c r="C2606" s="5" t="str">
        <f t="shared" si="200"/>
        <v/>
      </c>
      <c r="D2606" t="str">
        <f t="shared" si="201"/>
        <v>Houston Astros @ Baltimore Orioles</v>
      </c>
      <c r="E2606" t="str">
        <f t="shared" si="202"/>
        <v>Sunday, August 25, 2024</v>
      </c>
      <c r="F2606" t="str">
        <f t="shared" si="203"/>
        <v>Houston Astros</v>
      </c>
      <c r="G2606" t="str">
        <f t="shared" si="204"/>
        <v>Baltimore Orioles</v>
      </c>
    </row>
    <row r="2607" spans="2:7" x14ac:dyDescent="0.4">
      <c r="B2607" s="6" t="s">
        <v>1556</v>
      </c>
      <c r="C2607" s="5" t="str">
        <f t="shared" si="200"/>
        <v/>
      </c>
      <c r="D2607" t="str">
        <f t="shared" si="201"/>
        <v>Arizona D'Backs @ Boston Red Sox</v>
      </c>
      <c r="E2607" t="str">
        <f t="shared" si="202"/>
        <v>Sunday, August 25, 2024</v>
      </c>
      <c r="F2607" t="str">
        <f t="shared" si="203"/>
        <v>Arizona D'Backs</v>
      </c>
      <c r="G2607" t="str">
        <f t="shared" si="204"/>
        <v>Boston Red Sox</v>
      </c>
    </row>
    <row r="2608" spans="2:7" x14ac:dyDescent="0.4">
      <c r="B2608" s="6" t="s">
        <v>402</v>
      </c>
      <c r="C2608" s="5" t="str">
        <f t="shared" si="200"/>
        <v/>
      </c>
      <c r="D2608" t="str">
        <f t="shared" si="201"/>
        <v>Detroit Tigers @ Chicago White Sox</v>
      </c>
      <c r="E2608" t="str">
        <f t="shared" si="202"/>
        <v>Sunday, August 25, 2024</v>
      </c>
      <c r="F2608" t="str">
        <f t="shared" si="203"/>
        <v>Detroit Tigers</v>
      </c>
      <c r="G2608" t="str">
        <f t="shared" si="204"/>
        <v>Chicago White Sox</v>
      </c>
    </row>
    <row r="2609" spans="2:7" x14ac:dyDescent="0.4">
      <c r="B2609" s="6" t="s">
        <v>1557</v>
      </c>
      <c r="C2609" s="5" t="str">
        <f t="shared" si="200"/>
        <v/>
      </c>
      <c r="D2609" t="str">
        <f t="shared" si="201"/>
        <v>Texas Rangers @ Cleveland Guardians</v>
      </c>
      <c r="E2609" t="str">
        <f t="shared" si="202"/>
        <v>Sunday, August 25, 2024</v>
      </c>
      <c r="F2609" t="str">
        <f t="shared" si="203"/>
        <v>Texas Rangers</v>
      </c>
      <c r="G2609" t="str">
        <f t="shared" si="204"/>
        <v>Cleveland Guardians</v>
      </c>
    </row>
    <row r="2610" spans="2:7" x14ac:dyDescent="0.4">
      <c r="B2610" s="6" t="s">
        <v>1566</v>
      </c>
      <c r="C2610" s="5" t="str">
        <f t="shared" si="200"/>
        <v/>
      </c>
      <c r="D2610" t="str">
        <f t="shared" si="201"/>
        <v>Colorado Rockies @ New York Yankees</v>
      </c>
      <c r="E2610" t="str">
        <f t="shared" si="202"/>
        <v>Sunday, August 25, 2024</v>
      </c>
      <c r="F2610" t="str">
        <f t="shared" si="203"/>
        <v>Colorado Rockies</v>
      </c>
      <c r="G2610" t="str">
        <f t="shared" si="204"/>
        <v>New York Yankees</v>
      </c>
    </row>
    <row r="2611" spans="2:7" x14ac:dyDescent="0.4">
      <c r="B2611" s="6" t="s">
        <v>1558</v>
      </c>
      <c r="C2611" s="5" t="str">
        <f t="shared" si="200"/>
        <v/>
      </c>
      <c r="D2611" t="str">
        <f t="shared" si="201"/>
        <v>Milwaukee Brewers @ Oakland Athletics</v>
      </c>
      <c r="E2611" t="str">
        <f t="shared" si="202"/>
        <v>Sunday, August 25, 2024</v>
      </c>
      <c r="F2611" t="str">
        <f t="shared" si="203"/>
        <v>Milwaukee Brewers</v>
      </c>
      <c r="G2611" t="str">
        <f t="shared" si="204"/>
        <v>Oakland Athletics</v>
      </c>
    </row>
    <row r="2612" spans="2:7" x14ac:dyDescent="0.4">
      <c r="B2612" s="6" t="s">
        <v>1098</v>
      </c>
      <c r="C2612" s="5" t="str">
        <f t="shared" si="200"/>
        <v/>
      </c>
      <c r="D2612" t="str">
        <f t="shared" si="201"/>
        <v>Cincinnati Reds @ Pittsburgh Pirates</v>
      </c>
      <c r="E2612" t="str">
        <f t="shared" si="202"/>
        <v>Sunday, August 25, 2024</v>
      </c>
      <c r="F2612" t="str">
        <f t="shared" si="203"/>
        <v>Cincinnati Reds</v>
      </c>
      <c r="G2612" t="str">
        <f t="shared" si="204"/>
        <v>Pittsburgh Pirates</v>
      </c>
    </row>
    <row r="2613" spans="2:7" x14ac:dyDescent="0.4">
      <c r="B2613" s="6" t="s">
        <v>1559</v>
      </c>
      <c r="C2613" s="5" t="str">
        <f t="shared" si="200"/>
        <v/>
      </c>
      <c r="D2613" t="str">
        <f t="shared" si="201"/>
        <v>San Francisco Giants @ Seattle Mariners</v>
      </c>
      <c r="E2613" t="str">
        <f t="shared" si="202"/>
        <v>Sunday, August 25, 2024</v>
      </c>
      <c r="F2613" t="str">
        <f t="shared" si="203"/>
        <v>San Francisco Giants</v>
      </c>
      <c r="G2613" t="str">
        <f t="shared" si="204"/>
        <v>Seattle Mariners</v>
      </c>
    </row>
    <row r="2614" spans="2:7" x14ac:dyDescent="0.4">
      <c r="B2614" s="6" t="s">
        <v>1574</v>
      </c>
      <c r="C2614" s="5" t="str">
        <f t="shared" si="200"/>
        <v/>
      </c>
      <c r="D2614" t="str">
        <f t="shared" si="201"/>
        <v>Los Angeles Angels @ Toronto Blue Jays</v>
      </c>
      <c r="E2614" t="str">
        <f t="shared" si="202"/>
        <v>Sunday, August 25, 2024</v>
      </c>
      <c r="F2614" t="str">
        <f t="shared" si="203"/>
        <v>Los Angeles Angels</v>
      </c>
      <c r="G2614" t="str">
        <f t="shared" si="204"/>
        <v>Toronto Blue Jays</v>
      </c>
    </row>
    <row r="2615" spans="2:7" x14ac:dyDescent="0.4">
      <c r="B2615" s="6" t="s">
        <v>1575</v>
      </c>
      <c r="C2615" s="5" t="str">
        <f t="shared" si="200"/>
        <v/>
      </c>
      <c r="D2615" t="str">
        <f t="shared" si="201"/>
        <v>Chicago Cubs @ Miami Marlins</v>
      </c>
      <c r="E2615" t="str">
        <f t="shared" si="202"/>
        <v>Sunday, August 25, 2024</v>
      </c>
      <c r="F2615" t="str">
        <f t="shared" si="203"/>
        <v>Chicago Cubs</v>
      </c>
      <c r="G2615" t="str">
        <f t="shared" si="204"/>
        <v>Miami Marlins</v>
      </c>
    </row>
    <row r="2616" spans="2:7" x14ac:dyDescent="0.4">
      <c r="B2616" s="6" t="s">
        <v>1576</v>
      </c>
      <c r="C2616" s="5" t="str">
        <f t="shared" si="200"/>
        <v/>
      </c>
      <c r="D2616" t="str">
        <f t="shared" si="201"/>
        <v>Philadelphia Phillies @ Kansas City Royals</v>
      </c>
      <c r="E2616" t="str">
        <f t="shared" si="202"/>
        <v>Sunday, August 25, 2024</v>
      </c>
      <c r="F2616" t="str">
        <f t="shared" si="203"/>
        <v>Philadelphia Phillies</v>
      </c>
      <c r="G2616" t="str">
        <f t="shared" si="204"/>
        <v>Kansas City Royals</v>
      </c>
    </row>
    <row r="2617" spans="2:7" x14ac:dyDescent="0.4">
      <c r="B2617" s="6" t="s">
        <v>1577</v>
      </c>
      <c r="C2617" s="5" t="str">
        <f t="shared" si="200"/>
        <v/>
      </c>
      <c r="D2617" t="str">
        <f t="shared" si="201"/>
        <v>St. Louis Cardinals @ Minnesota Twins</v>
      </c>
      <c r="E2617" t="str">
        <f t="shared" si="202"/>
        <v>Sunday, August 25, 2024</v>
      </c>
      <c r="F2617" t="str">
        <f t="shared" si="203"/>
        <v>St. Louis Cardinals</v>
      </c>
      <c r="G2617" t="str">
        <f t="shared" si="204"/>
        <v>Minnesota Twins</v>
      </c>
    </row>
    <row r="2618" spans="2:7" x14ac:dyDescent="0.4">
      <c r="B2618" s="6" t="s">
        <v>1578</v>
      </c>
      <c r="C2618" s="5" t="str">
        <f t="shared" si="200"/>
        <v/>
      </c>
      <c r="D2618" t="str">
        <f t="shared" si="201"/>
        <v>Tampa Bay Rays @ Los Angeles Dodgers</v>
      </c>
      <c r="E2618" t="str">
        <f t="shared" si="202"/>
        <v>Sunday, August 25, 2024</v>
      </c>
      <c r="F2618" t="str">
        <f t="shared" si="203"/>
        <v>Tampa Bay Rays</v>
      </c>
      <c r="G2618" t="str">
        <f t="shared" si="204"/>
        <v>Los Angeles Dodgers</v>
      </c>
    </row>
    <row r="2619" spans="2:7" x14ac:dyDescent="0.4">
      <c r="B2619" s="6" t="s">
        <v>1579</v>
      </c>
      <c r="C2619" s="5" t="str">
        <f t="shared" si="200"/>
        <v/>
      </c>
      <c r="D2619" t="str">
        <f t="shared" si="201"/>
        <v>New York Mets @ San Diego Padres</v>
      </c>
      <c r="E2619" t="str">
        <f t="shared" si="202"/>
        <v>Sunday, August 25, 2024</v>
      </c>
      <c r="F2619" t="str">
        <f t="shared" si="203"/>
        <v>New York Mets</v>
      </c>
      <c r="G2619" t="str">
        <f t="shared" si="204"/>
        <v>San Diego Padres</v>
      </c>
    </row>
    <row r="2620" spans="2:7" ht="18" x14ac:dyDescent="0.4">
      <c r="B2620" s="4" t="s">
        <v>1580</v>
      </c>
      <c r="C2620" s="5" t="str">
        <f t="shared" si="200"/>
        <v>Monday, August 26, 2024</v>
      </c>
      <c r="D2620" t="str">
        <f t="shared" si="201"/>
        <v/>
      </c>
      <c r="E2620" t="str">
        <f t="shared" si="202"/>
        <v>Monday, August 26, 2024</v>
      </c>
      <c r="F2620" t="e">
        <f t="shared" si="203"/>
        <v>#VALUE!</v>
      </c>
      <c r="G2620" t="e">
        <f t="shared" si="204"/>
        <v>#VALUE!</v>
      </c>
    </row>
    <row r="2621" spans="2:7" x14ac:dyDescent="0.4">
      <c r="B2621" s="6" t="s">
        <v>1160</v>
      </c>
      <c r="C2621" s="5" t="str">
        <f t="shared" si="200"/>
        <v/>
      </c>
      <c r="D2621" t="str">
        <f t="shared" si="201"/>
        <v>Toronto Blue Jays @ Boston Red Sox</v>
      </c>
      <c r="E2621" t="str">
        <f t="shared" si="202"/>
        <v>Monday, August 26, 2024</v>
      </c>
      <c r="F2621" t="str">
        <f t="shared" si="203"/>
        <v>Toronto Blue Jays</v>
      </c>
      <c r="G2621" t="str">
        <f t="shared" si="204"/>
        <v>Boston Red Sox</v>
      </c>
    </row>
    <row r="2622" spans="2:7" x14ac:dyDescent="0.4">
      <c r="B2622" s="6" t="s">
        <v>402</v>
      </c>
      <c r="C2622" s="5" t="str">
        <f t="shared" si="200"/>
        <v/>
      </c>
      <c r="D2622" t="str">
        <f t="shared" si="201"/>
        <v>Detroit Tigers @ Chicago White Sox</v>
      </c>
      <c r="E2622" t="str">
        <f t="shared" si="202"/>
        <v>Monday, August 26, 2024</v>
      </c>
      <c r="F2622" t="str">
        <f t="shared" si="203"/>
        <v>Detroit Tigers</v>
      </c>
      <c r="G2622" t="str">
        <f t="shared" si="204"/>
        <v>Chicago White Sox</v>
      </c>
    </row>
    <row r="2623" spans="2:7" x14ac:dyDescent="0.4">
      <c r="B2623" s="6" t="s">
        <v>990</v>
      </c>
      <c r="C2623" s="5" t="str">
        <f t="shared" si="200"/>
        <v/>
      </c>
      <c r="D2623" t="str">
        <f t="shared" si="201"/>
        <v>Kansas City Royals @ Cleveland Guardians</v>
      </c>
      <c r="E2623" t="str">
        <f t="shared" si="202"/>
        <v>Monday, August 26, 2024</v>
      </c>
      <c r="F2623" t="str">
        <f t="shared" si="203"/>
        <v>Kansas City Royals</v>
      </c>
      <c r="G2623" t="str">
        <f t="shared" si="204"/>
        <v>Cleveland Guardians</v>
      </c>
    </row>
    <row r="2624" spans="2:7" x14ac:dyDescent="0.4">
      <c r="B2624" s="6" t="s">
        <v>769</v>
      </c>
      <c r="C2624" s="5" t="str">
        <f t="shared" si="200"/>
        <v/>
      </c>
      <c r="D2624" t="str">
        <f t="shared" si="201"/>
        <v>Chicago Cubs @ Pittsburgh Pirates</v>
      </c>
      <c r="E2624" t="str">
        <f t="shared" si="202"/>
        <v>Monday, August 26, 2024</v>
      </c>
      <c r="F2624" t="str">
        <f t="shared" si="203"/>
        <v>Chicago Cubs</v>
      </c>
      <c r="G2624" t="str">
        <f t="shared" si="204"/>
        <v>Pittsburgh Pirates</v>
      </c>
    </row>
    <row r="2625" spans="2:7" x14ac:dyDescent="0.4">
      <c r="B2625" s="6" t="s">
        <v>1581</v>
      </c>
      <c r="C2625" s="5" t="str">
        <f t="shared" si="200"/>
        <v/>
      </c>
      <c r="D2625" t="str">
        <f t="shared" si="201"/>
        <v>Tampa Bay Rays @ Seattle Mariners</v>
      </c>
      <c r="E2625" t="str">
        <f t="shared" si="202"/>
        <v>Monday, August 26, 2024</v>
      </c>
      <c r="F2625" t="str">
        <f t="shared" si="203"/>
        <v>Tampa Bay Rays</v>
      </c>
      <c r="G2625" t="str">
        <f t="shared" si="204"/>
        <v>Seattle Mariners</v>
      </c>
    </row>
    <row r="2626" spans="2:7" x14ac:dyDescent="0.4">
      <c r="B2626" s="6" t="s">
        <v>1582</v>
      </c>
      <c r="C2626" s="5" t="str">
        <f t="shared" si="200"/>
        <v/>
      </c>
      <c r="D2626" t="str">
        <f t="shared" si="201"/>
        <v>Houston Astros @ Philadelphia Phillies</v>
      </c>
      <c r="E2626" t="str">
        <f t="shared" si="202"/>
        <v>Monday, August 26, 2024</v>
      </c>
      <c r="F2626" t="str">
        <f t="shared" si="203"/>
        <v>Houston Astros</v>
      </c>
      <c r="G2626" t="str">
        <f t="shared" si="204"/>
        <v>Philadelphia Phillies</v>
      </c>
    </row>
    <row r="2627" spans="2:7" x14ac:dyDescent="0.4">
      <c r="B2627" s="6" t="s">
        <v>1583</v>
      </c>
      <c r="C2627" s="5" t="str">
        <f t="shared" ref="C2627:C2690" si="205">IF(RIGHT(B2627,4)="2024",B2627,"")</f>
        <v/>
      </c>
      <c r="D2627" t="str">
        <f t="shared" ref="D2627:D2690" si="206">IF(C2627="",TRIM(SUBSTITUTE(MID(B2627,IFERROR(SEARCH(":",B2627)+7,1),LEN(B2627)),"TBD","")),"")</f>
        <v>New York Yankees @ Washington Nationals</v>
      </c>
      <c r="E2627" t="str">
        <f t="shared" si="202"/>
        <v>Monday, August 26, 2024</v>
      </c>
      <c r="F2627" t="str">
        <f t="shared" si="203"/>
        <v>New York Yankees</v>
      </c>
      <c r="G2627" t="str">
        <f t="shared" si="204"/>
        <v>Washington Nationals</v>
      </c>
    </row>
    <row r="2628" spans="2:7" x14ac:dyDescent="0.4">
      <c r="B2628" s="6" t="s">
        <v>1584</v>
      </c>
      <c r="C2628" s="5" t="str">
        <f t="shared" si="205"/>
        <v/>
      </c>
      <c r="D2628" t="str">
        <f t="shared" si="206"/>
        <v>Atlanta Braves @ Minnesota Twins</v>
      </c>
      <c r="E2628" t="str">
        <f t="shared" ref="E2628:E2691" si="207">IF(C2628="",E2627,C2628)</f>
        <v>Monday, August 26, 2024</v>
      </c>
      <c r="F2628" t="str">
        <f t="shared" ref="F2628:F2691" si="208">TRIM(SUBSTITUTE(TRIM(LEFT(D2628, SEARCH("@", D2628) - 1)),"TBD",""))</f>
        <v>Atlanta Braves</v>
      </c>
      <c r="G2628" t="str">
        <f t="shared" ref="G2628:G2691" si="209">TRIM(MID(B2628, SEARCH("@", B2628) + 1, LEN(B2628)))</f>
        <v>Minnesota Twins</v>
      </c>
    </row>
    <row r="2629" spans="2:7" x14ac:dyDescent="0.4">
      <c r="B2629" s="6" t="s">
        <v>1585</v>
      </c>
      <c r="C2629" s="5" t="str">
        <f t="shared" si="205"/>
        <v/>
      </c>
      <c r="D2629" t="str">
        <f t="shared" si="206"/>
        <v>San Diego Padres @ St. Louis Cardinals</v>
      </c>
      <c r="E2629" t="str">
        <f t="shared" si="207"/>
        <v>Monday, August 26, 2024</v>
      </c>
      <c r="F2629" t="str">
        <f t="shared" si="208"/>
        <v>San Diego Padres</v>
      </c>
      <c r="G2629" t="str">
        <f t="shared" si="209"/>
        <v>St. Louis Cardinals</v>
      </c>
    </row>
    <row r="2630" spans="2:7" x14ac:dyDescent="0.4">
      <c r="B2630" s="6" t="s">
        <v>1586</v>
      </c>
      <c r="C2630" s="5" t="str">
        <f t="shared" si="205"/>
        <v/>
      </c>
      <c r="D2630" t="str">
        <f t="shared" si="206"/>
        <v>Miami Marlins @ Colorado Rockies</v>
      </c>
      <c r="E2630" t="str">
        <f t="shared" si="207"/>
        <v>Monday, August 26, 2024</v>
      </c>
      <c r="F2630" t="str">
        <f t="shared" si="208"/>
        <v>Miami Marlins</v>
      </c>
      <c r="G2630" t="str">
        <f t="shared" si="209"/>
        <v>Colorado Rockies</v>
      </c>
    </row>
    <row r="2631" spans="2:7" ht="18" x14ac:dyDescent="0.4">
      <c r="B2631" s="4" t="s">
        <v>1587</v>
      </c>
      <c r="C2631" s="5" t="str">
        <f t="shared" si="205"/>
        <v>Tuesday, August 27, 2024</v>
      </c>
      <c r="D2631" t="str">
        <f t="shared" si="206"/>
        <v/>
      </c>
      <c r="E2631" t="str">
        <f t="shared" si="207"/>
        <v>Tuesday, August 27, 2024</v>
      </c>
      <c r="F2631" t="e">
        <f t="shared" si="208"/>
        <v>#VALUE!</v>
      </c>
      <c r="G2631" t="e">
        <f t="shared" si="209"/>
        <v>#VALUE!</v>
      </c>
    </row>
    <row r="2632" spans="2:7" x14ac:dyDescent="0.4">
      <c r="B2632" s="6" t="s">
        <v>1588</v>
      </c>
      <c r="C2632" s="5" t="str">
        <f t="shared" si="205"/>
        <v/>
      </c>
      <c r="D2632" t="str">
        <f t="shared" si="206"/>
        <v>New York Mets @ Arizona D'Backs</v>
      </c>
      <c r="E2632" t="str">
        <f t="shared" si="207"/>
        <v>Tuesday, August 27, 2024</v>
      </c>
      <c r="F2632" t="str">
        <f t="shared" si="208"/>
        <v>New York Mets</v>
      </c>
      <c r="G2632" t="str">
        <f t="shared" si="209"/>
        <v>Arizona D'Backs</v>
      </c>
    </row>
    <row r="2633" spans="2:7" x14ac:dyDescent="0.4">
      <c r="B2633" s="6" t="s">
        <v>1160</v>
      </c>
      <c r="C2633" s="5" t="str">
        <f t="shared" si="205"/>
        <v/>
      </c>
      <c r="D2633" t="str">
        <f t="shared" si="206"/>
        <v>Toronto Blue Jays @ Boston Red Sox</v>
      </c>
      <c r="E2633" t="str">
        <f t="shared" si="207"/>
        <v>Tuesday, August 27, 2024</v>
      </c>
      <c r="F2633" t="str">
        <f t="shared" si="208"/>
        <v>Toronto Blue Jays</v>
      </c>
      <c r="G2633" t="str">
        <f t="shared" si="209"/>
        <v>Boston Red Sox</v>
      </c>
    </row>
    <row r="2634" spans="2:7" x14ac:dyDescent="0.4">
      <c r="B2634" s="6" t="s">
        <v>1589</v>
      </c>
      <c r="C2634" s="5" t="str">
        <f t="shared" si="205"/>
        <v/>
      </c>
      <c r="D2634" t="str">
        <f t="shared" si="206"/>
        <v>Texas Rangers @ Chicago White Sox</v>
      </c>
      <c r="E2634" t="str">
        <f t="shared" si="207"/>
        <v>Tuesday, August 27, 2024</v>
      </c>
      <c r="F2634" t="str">
        <f t="shared" si="208"/>
        <v>Texas Rangers</v>
      </c>
      <c r="G2634" t="str">
        <f t="shared" si="209"/>
        <v>Chicago White Sox</v>
      </c>
    </row>
    <row r="2635" spans="2:7" x14ac:dyDescent="0.4">
      <c r="B2635" s="6" t="s">
        <v>990</v>
      </c>
      <c r="C2635" s="5" t="str">
        <f t="shared" si="205"/>
        <v/>
      </c>
      <c r="D2635" t="str">
        <f t="shared" si="206"/>
        <v>Kansas City Royals @ Cleveland Guardians</v>
      </c>
      <c r="E2635" t="str">
        <f t="shared" si="207"/>
        <v>Tuesday, August 27, 2024</v>
      </c>
      <c r="F2635" t="str">
        <f t="shared" si="208"/>
        <v>Kansas City Royals</v>
      </c>
      <c r="G2635" t="str">
        <f t="shared" si="209"/>
        <v>Cleveland Guardians</v>
      </c>
    </row>
    <row r="2636" spans="2:7" x14ac:dyDescent="0.4">
      <c r="B2636" s="6" t="s">
        <v>769</v>
      </c>
      <c r="C2636" s="5" t="str">
        <f t="shared" si="205"/>
        <v/>
      </c>
      <c r="D2636" t="str">
        <f t="shared" si="206"/>
        <v>Chicago Cubs @ Pittsburgh Pirates</v>
      </c>
      <c r="E2636" t="str">
        <f t="shared" si="207"/>
        <v>Tuesday, August 27, 2024</v>
      </c>
      <c r="F2636" t="str">
        <f t="shared" si="208"/>
        <v>Chicago Cubs</v>
      </c>
      <c r="G2636" t="str">
        <f t="shared" si="209"/>
        <v>Pittsburgh Pirates</v>
      </c>
    </row>
    <row r="2637" spans="2:7" x14ac:dyDescent="0.4">
      <c r="B2637" s="6" t="s">
        <v>1581</v>
      </c>
      <c r="C2637" s="5" t="str">
        <f t="shared" si="205"/>
        <v/>
      </c>
      <c r="D2637" t="str">
        <f t="shared" si="206"/>
        <v>Tampa Bay Rays @ Seattle Mariners</v>
      </c>
      <c r="E2637" t="str">
        <f t="shared" si="207"/>
        <v>Tuesday, August 27, 2024</v>
      </c>
      <c r="F2637" t="str">
        <f t="shared" si="208"/>
        <v>Tampa Bay Rays</v>
      </c>
      <c r="G2637" t="str">
        <f t="shared" si="209"/>
        <v>Seattle Mariners</v>
      </c>
    </row>
    <row r="2638" spans="2:7" x14ac:dyDescent="0.4">
      <c r="B2638" s="6" t="s">
        <v>1590</v>
      </c>
      <c r="C2638" s="5" t="str">
        <f t="shared" si="205"/>
        <v/>
      </c>
      <c r="D2638" t="str">
        <f t="shared" si="206"/>
        <v>Oakland Athletics @ Cincinnati Reds</v>
      </c>
      <c r="E2638" t="str">
        <f t="shared" si="207"/>
        <v>Tuesday, August 27, 2024</v>
      </c>
      <c r="F2638" t="str">
        <f t="shared" si="208"/>
        <v>Oakland Athletics</v>
      </c>
      <c r="G2638" t="str">
        <f t="shared" si="209"/>
        <v>Cincinnati Reds</v>
      </c>
    </row>
    <row r="2639" spans="2:7" x14ac:dyDescent="0.4">
      <c r="B2639" s="6" t="s">
        <v>1591</v>
      </c>
      <c r="C2639" s="5" t="str">
        <f t="shared" si="205"/>
        <v/>
      </c>
      <c r="D2639" t="str">
        <f t="shared" si="206"/>
        <v>Los Angeles Angels @ Detroit Tigers</v>
      </c>
      <c r="E2639" t="str">
        <f t="shared" si="207"/>
        <v>Tuesday, August 27, 2024</v>
      </c>
      <c r="F2639" t="str">
        <f t="shared" si="208"/>
        <v>Los Angeles Angels</v>
      </c>
      <c r="G2639" t="str">
        <f t="shared" si="209"/>
        <v>Detroit Tigers</v>
      </c>
    </row>
    <row r="2640" spans="2:7" x14ac:dyDescent="0.4">
      <c r="B2640" s="6" t="s">
        <v>1582</v>
      </c>
      <c r="C2640" s="5" t="str">
        <f t="shared" si="205"/>
        <v/>
      </c>
      <c r="D2640" t="str">
        <f t="shared" si="206"/>
        <v>Houston Astros @ Philadelphia Phillies</v>
      </c>
      <c r="E2640" t="str">
        <f t="shared" si="207"/>
        <v>Tuesday, August 27, 2024</v>
      </c>
      <c r="F2640" t="str">
        <f t="shared" si="208"/>
        <v>Houston Astros</v>
      </c>
      <c r="G2640" t="str">
        <f t="shared" si="209"/>
        <v>Philadelphia Phillies</v>
      </c>
    </row>
    <row r="2641" spans="2:7" x14ac:dyDescent="0.4">
      <c r="B2641" s="6" t="s">
        <v>1583</v>
      </c>
      <c r="C2641" s="5" t="str">
        <f t="shared" si="205"/>
        <v/>
      </c>
      <c r="D2641" t="str">
        <f t="shared" si="206"/>
        <v>New York Yankees @ Washington Nationals</v>
      </c>
      <c r="E2641" t="str">
        <f t="shared" si="207"/>
        <v>Tuesday, August 27, 2024</v>
      </c>
      <c r="F2641" t="str">
        <f t="shared" si="208"/>
        <v>New York Yankees</v>
      </c>
      <c r="G2641" t="str">
        <f t="shared" si="209"/>
        <v>Washington Nationals</v>
      </c>
    </row>
    <row r="2642" spans="2:7" x14ac:dyDescent="0.4">
      <c r="B2642" s="6" t="s">
        <v>1584</v>
      </c>
      <c r="C2642" s="5" t="str">
        <f t="shared" si="205"/>
        <v/>
      </c>
      <c r="D2642" t="str">
        <f t="shared" si="206"/>
        <v>Atlanta Braves @ Minnesota Twins</v>
      </c>
      <c r="E2642" t="str">
        <f t="shared" si="207"/>
        <v>Tuesday, August 27, 2024</v>
      </c>
      <c r="F2642" t="str">
        <f t="shared" si="208"/>
        <v>Atlanta Braves</v>
      </c>
      <c r="G2642" t="str">
        <f t="shared" si="209"/>
        <v>Minnesota Twins</v>
      </c>
    </row>
    <row r="2643" spans="2:7" x14ac:dyDescent="0.4">
      <c r="B2643" s="6" t="s">
        <v>1585</v>
      </c>
      <c r="C2643" s="5" t="str">
        <f t="shared" si="205"/>
        <v/>
      </c>
      <c r="D2643" t="str">
        <f t="shared" si="206"/>
        <v>San Diego Padres @ St. Louis Cardinals</v>
      </c>
      <c r="E2643" t="str">
        <f t="shared" si="207"/>
        <v>Tuesday, August 27, 2024</v>
      </c>
      <c r="F2643" t="str">
        <f t="shared" si="208"/>
        <v>San Diego Padres</v>
      </c>
      <c r="G2643" t="str">
        <f t="shared" si="209"/>
        <v>St. Louis Cardinals</v>
      </c>
    </row>
    <row r="2644" spans="2:7" x14ac:dyDescent="0.4">
      <c r="B2644" s="6" t="s">
        <v>1592</v>
      </c>
      <c r="C2644" s="5" t="str">
        <f t="shared" si="205"/>
        <v/>
      </c>
      <c r="D2644" t="str">
        <f t="shared" si="206"/>
        <v>San Francisco Giants @ Milwaukee Brewers</v>
      </c>
      <c r="E2644" t="str">
        <f t="shared" si="207"/>
        <v>Tuesday, August 27, 2024</v>
      </c>
      <c r="F2644" t="str">
        <f t="shared" si="208"/>
        <v>San Francisco Giants</v>
      </c>
      <c r="G2644" t="str">
        <f t="shared" si="209"/>
        <v>Milwaukee Brewers</v>
      </c>
    </row>
    <row r="2645" spans="2:7" x14ac:dyDescent="0.4">
      <c r="B2645" s="6" t="s">
        <v>1586</v>
      </c>
      <c r="C2645" s="5" t="str">
        <f t="shared" si="205"/>
        <v/>
      </c>
      <c r="D2645" t="str">
        <f t="shared" si="206"/>
        <v>Miami Marlins @ Colorado Rockies</v>
      </c>
      <c r="E2645" t="str">
        <f t="shared" si="207"/>
        <v>Tuesday, August 27, 2024</v>
      </c>
      <c r="F2645" t="str">
        <f t="shared" si="208"/>
        <v>Miami Marlins</v>
      </c>
      <c r="G2645" t="str">
        <f t="shared" si="209"/>
        <v>Colorado Rockies</v>
      </c>
    </row>
    <row r="2646" spans="2:7" x14ac:dyDescent="0.4">
      <c r="B2646" s="6" t="s">
        <v>1593</v>
      </c>
      <c r="C2646" s="5" t="str">
        <f t="shared" si="205"/>
        <v/>
      </c>
      <c r="D2646" t="str">
        <f t="shared" si="206"/>
        <v>Baltimore Orioles @ Los Angeles Dodgers</v>
      </c>
      <c r="E2646" t="str">
        <f t="shared" si="207"/>
        <v>Tuesday, August 27, 2024</v>
      </c>
      <c r="F2646" t="str">
        <f t="shared" si="208"/>
        <v>Baltimore Orioles</v>
      </c>
      <c r="G2646" t="str">
        <f t="shared" si="209"/>
        <v>Los Angeles Dodgers</v>
      </c>
    </row>
    <row r="2647" spans="2:7" ht="18" x14ac:dyDescent="0.4">
      <c r="B2647" s="4" t="s">
        <v>1594</v>
      </c>
      <c r="C2647" s="5" t="str">
        <f t="shared" si="205"/>
        <v>Wednesday, August 28, 2024</v>
      </c>
      <c r="D2647" t="str">
        <f t="shared" si="206"/>
        <v/>
      </c>
      <c r="E2647" t="str">
        <f t="shared" si="207"/>
        <v>Wednesday, August 28, 2024</v>
      </c>
      <c r="F2647" t="e">
        <f t="shared" si="208"/>
        <v>#VALUE!</v>
      </c>
      <c r="G2647" t="e">
        <f t="shared" si="209"/>
        <v>#VALUE!</v>
      </c>
    </row>
    <row r="2648" spans="2:7" x14ac:dyDescent="0.4">
      <c r="B2648" s="6" t="s">
        <v>1588</v>
      </c>
      <c r="C2648" s="5" t="str">
        <f t="shared" si="205"/>
        <v/>
      </c>
      <c r="D2648" t="str">
        <f t="shared" si="206"/>
        <v>New York Mets @ Arizona D'Backs</v>
      </c>
      <c r="E2648" t="str">
        <f t="shared" si="207"/>
        <v>Wednesday, August 28, 2024</v>
      </c>
      <c r="F2648" t="str">
        <f t="shared" si="208"/>
        <v>New York Mets</v>
      </c>
      <c r="G2648" t="str">
        <f t="shared" si="209"/>
        <v>Arizona D'Backs</v>
      </c>
    </row>
    <row r="2649" spans="2:7" x14ac:dyDescent="0.4">
      <c r="B2649" s="6" t="s">
        <v>1160</v>
      </c>
      <c r="C2649" s="5" t="str">
        <f t="shared" si="205"/>
        <v/>
      </c>
      <c r="D2649" t="str">
        <f t="shared" si="206"/>
        <v>Toronto Blue Jays @ Boston Red Sox</v>
      </c>
      <c r="E2649" t="str">
        <f t="shared" si="207"/>
        <v>Wednesday, August 28, 2024</v>
      </c>
      <c r="F2649" t="str">
        <f t="shared" si="208"/>
        <v>Toronto Blue Jays</v>
      </c>
      <c r="G2649" t="str">
        <f t="shared" si="209"/>
        <v>Boston Red Sox</v>
      </c>
    </row>
    <row r="2650" spans="2:7" x14ac:dyDescent="0.4">
      <c r="B2650" s="6" t="s">
        <v>1589</v>
      </c>
      <c r="C2650" s="5" t="str">
        <f t="shared" si="205"/>
        <v/>
      </c>
      <c r="D2650" t="str">
        <f t="shared" si="206"/>
        <v>Texas Rangers @ Chicago White Sox</v>
      </c>
      <c r="E2650" t="str">
        <f t="shared" si="207"/>
        <v>Wednesday, August 28, 2024</v>
      </c>
      <c r="F2650" t="str">
        <f t="shared" si="208"/>
        <v>Texas Rangers</v>
      </c>
      <c r="G2650" t="str">
        <f t="shared" si="209"/>
        <v>Chicago White Sox</v>
      </c>
    </row>
    <row r="2651" spans="2:7" x14ac:dyDescent="0.4">
      <c r="B2651" s="6" t="s">
        <v>990</v>
      </c>
      <c r="C2651" s="5" t="str">
        <f t="shared" si="205"/>
        <v/>
      </c>
      <c r="D2651" t="str">
        <f t="shared" si="206"/>
        <v>Kansas City Royals @ Cleveland Guardians</v>
      </c>
      <c r="E2651" t="str">
        <f t="shared" si="207"/>
        <v>Wednesday, August 28, 2024</v>
      </c>
      <c r="F2651" t="str">
        <f t="shared" si="208"/>
        <v>Kansas City Royals</v>
      </c>
      <c r="G2651" t="str">
        <f t="shared" si="209"/>
        <v>Cleveland Guardians</v>
      </c>
    </row>
    <row r="2652" spans="2:7" x14ac:dyDescent="0.4">
      <c r="B2652" s="6" t="s">
        <v>769</v>
      </c>
      <c r="C2652" s="5" t="str">
        <f t="shared" si="205"/>
        <v/>
      </c>
      <c r="D2652" t="str">
        <f t="shared" si="206"/>
        <v>Chicago Cubs @ Pittsburgh Pirates</v>
      </c>
      <c r="E2652" t="str">
        <f t="shared" si="207"/>
        <v>Wednesday, August 28, 2024</v>
      </c>
      <c r="F2652" t="str">
        <f t="shared" si="208"/>
        <v>Chicago Cubs</v>
      </c>
      <c r="G2652" t="str">
        <f t="shared" si="209"/>
        <v>Pittsburgh Pirates</v>
      </c>
    </row>
    <row r="2653" spans="2:7" x14ac:dyDescent="0.4">
      <c r="B2653" s="6" t="s">
        <v>1581</v>
      </c>
      <c r="C2653" s="5" t="str">
        <f t="shared" si="205"/>
        <v/>
      </c>
      <c r="D2653" t="str">
        <f t="shared" si="206"/>
        <v>Tampa Bay Rays @ Seattle Mariners</v>
      </c>
      <c r="E2653" t="str">
        <f t="shared" si="207"/>
        <v>Wednesday, August 28, 2024</v>
      </c>
      <c r="F2653" t="str">
        <f t="shared" si="208"/>
        <v>Tampa Bay Rays</v>
      </c>
      <c r="G2653" t="str">
        <f t="shared" si="209"/>
        <v>Seattle Mariners</v>
      </c>
    </row>
    <row r="2654" spans="2:7" x14ac:dyDescent="0.4">
      <c r="B2654" s="6" t="s">
        <v>1595</v>
      </c>
      <c r="C2654" s="5" t="str">
        <f t="shared" si="205"/>
        <v/>
      </c>
      <c r="D2654" t="str">
        <f t="shared" si="206"/>
        <v>Houston Astros @ Philadelphia Phillies</v>
      </c>
      <c r="E2654" t="str">
        <f t="shared" si="207"/>
        <v>Wednesday, August 28, 2024</v>
      </c>
      <c r="F2654" t="str">
        <f t="shared" si="208"/>
        <v>Houston Astros</v>
      </c>
      <c r="G2654" t="str">
        <f t="shared" si="209"/>
        <v>Philadelphia Phillies</v>
      </c>
    </row>
    <row r="2655" spans="2:7" x14ac:dyDescent="0.4">
      <c r="B2655" s="6" t="s">
        <v>1590</v>
      </c>
      <c r="C2655" s="5" t="str">
        <f t="shared" si="205"/>
        <v/>
      </c>
      <c r="D2655" t="str">
        <f t="shared" si="206"/>
        <v>Oakland Athletics @ Cincinnati Reds</v>
      </c>
      <c r="E2655" t="str">
        <f t="shared" si="207"/>
        <v>Wednesday, August 28, 2024</v>
      </c>
      <c r="F2655" t="str">
        <f t="shared" si="208"/>
        <v>Oakland Athletics</v>
      </c>
      <c r="G2655" t="str">
        <f t="shared" si="209"/>
        <v>Cincinnati Reds</v>
      </c>
    </row>
    <row r="2656" spans="2:7" x14ac:dyDescent="0.4">
      <c r="B2656" s="6" t="s">
        <v>1591</v>
      </c>
      <c r="C2656" s="5" t="str">
        <f t="shared" si="205"/>
        <v/>
      </c>
      <c r="D2656" t="str">
        <f t="shared" si="206"/>
        <v>Los Angeles Angels @ Detroit Tigers</v>
      </c>
      <c r="E2656" t="str">
        <f t="shared" si="207"/>
        <v>Wednesday, August 28, 2024</v>
      </c>
      <c r="F2656" t="str">
        <f t="shared" si="208"/>
        <v>Los Angeles Angels</v>
      </c>
      <c r="G2656" t="str">
        <f t="shared" si="209"/>
        <v>Detroit Tigers</v>
      </c>
    </row>
    <row r="2657" spans="2:7" x14ac:dyDescent="0.4">
      <c r="B2657" s="6" t="s">
        <v>1583</v>
      </c>
      <c r="C2657" s="5" t="str">
        <f t="shared" si="205"/>
        <v/>
      </c>
      <c r="D2657" t="str">
        <f t="shared" si="206"/>
        <v>New York Yankees @ Washington Nationals</v>
      </c>
      <c r="E2657" t="str">
        <f t="shared" si="207"/>
        <v>Wednesday, August 28, 2024</v>
      </c>
      <c r="F2657" t="str">
        <f t="shared" si="208"/>
        <v>New York Yankees</v>
      </c>
      <c r="G2657" t="str">
        <f t="shared" si="209"/>
        <v>Washington Nationals</v>
      </c>
    </row>
    <row r="2658" spans="2:7" x14ac:dyDescent="0.4">
      <c r="B2658" s="6" t="s">
        <v>1584</v>
      </c>
      <c r="C2658" s="5" t="str">
        <f t="shared" si="205"/>
        <v/>
      </c>
      <c r="D2658" t="str">
        <f t="shared" si="206"/>
        <v>Atlanta Braves @ Minnesota Twins</v>
      </c>
      <c r="E2658" t="str">
        <f t="shared" si="207"/>
        <v>Wednesday, August 28, 2024</v>
      </c>
      <c r="F2658" t="str">
        <f t="shared" si="208"/>
        <v>Atlanta Braves</v>
      </c>
      <c r="G2658" t="str">
        <f t="shared" si="209"/>
        <v>Minnesota Twins</v>
      </c>
    </row>
    <row r="2659" spans="2:7" x14ac:dyDescent="0.4">
      <c r="B2659" s="6" t="s">
        <v>1585</v>
      </c>
      <c r="C2659" s="5" t="str">
        <f t="shared" si="205"/>
        <v/>
      </c>
      <c r="D2659" t="str">
        <f t="shared" si="206"/>
        <v>San Diego Padres @ St. Louis Cardinals</v>
      </c>
      <c r="E2659" t="str">
        <f t="shared" si="207"/>
        <v>Wednesday, August 28, 2024</v>
      </c>
      <c r="F2659" t="str">
        <f t="shared" si="208"/>
        <v>San Diego Padres</v>
      </c>
      <c r="G2659" t="str">
        <f t="shared" si="209"/>
        <v>St. Louis Cardinals</v>
      </c>
    </row>
    <row r="2660" spans="2:7" x14ac:dyDescent="0.4">
      <c r="B2660" s="6" t="s">
        <v>1592</v>
      </c>
      <c r="C2660" s="5" t="str">
        <f t="shared" si="205"/>
        <v/>
      </c>
      <c r="D2660" t="str">
        <f t="shared" si="206"/>
        <v>San Francisco Giants @ Milwaukee Brewers</v>
      </c>
      <c r="E2660" t="str">
        <f t="shared" si="207"/>
        <v>Wednesday, August 28, 2024</v>
      </c>
      <c r="F2660" t="str">
        <f t="shared" si="208"/>
        <v>San Francisco Giants</v>
      </c>
      <c r="G2660" t="str">
        <f t="shared" si="209"/>
        <v>Milwaukee Brewers</v>
      </c>
    </row>
    <row r="2661" spans="2:7" x14ac:dyDescent="0.4">
      <c r="B2661" s="6" t="s">
        <v>1586</v>
      </c>
      <c r="C2661" s="5" t="str">
        <f t="shared" si="205"/>
        <v/>
      </c>
      <c r="D2661" t="str">
        <f t="shared" si="206"/>
        <v>Miami Marlins @ Colorado Rockies</v>
      </c>
      <c r="E2661" t="str">
        <f t="shared" si="207"/>
        <v>Wednesday, August 28, 2024</v>
      </c>
      <c r="F2661" t="str">
        <f t="shared" si="208"/>
        <v>Miami Marlins</v>
      </c>
      <c r="G2661" t="str">
        <f t="shared" si="209"/>
        <v>Colorado Rockies</v>
      </c>
    </row>
    <row r="2662" spans="2:7" x14ac:dyDescent="0.4">
      <c r="B2662" s="6" t="s">
        <v>1593</v>
      </c>
      <c r="C2662" s="5" t="str">
        <f t="shared" si="205"/>
        <v/>
      </c>
      <c r="D2662" t="str">
        <f t="shared" si="206"/>
        <v>Baltimore Orioles @ Los Angeles Dodgers</v>
      </c>
      <c r="E2662" t="str">
        <f t="shared" si="207"/>
        <v>Wednesday, August 28, 2024</v>
      </c>
      <c r="F2662" t="str">
        <f t="shared" si="208"/>
        <v>Baltimore Orioles</v>
      </c>
      <c r="G2662" t="str">
        <f t="shared" si="209"/>
        <v>Los Angeles Dodgers</v>
      </c>
    </row>
    <row r="2663" spans="2:7" ht="18" x14ac:dyDescent="0.4">
      <c r="B2663" s="4" t="s">
        <v>1596</v>
      </c>
      <c r="C2663" s="5" t="str">
        <f t="shared" si="205"/>
        <v>Thursday, August 29, 2024</v>
      </c>
      <c r="D2663" t="str">
        <f t="shared" si="206"/>
        <v/>
      </c>
      <c r="E2663" t="str">
        <f t="shared" si="207"/>
        <v>Thursday, August 29, 2024</v>
      </c>
      <c r="F2663" t="e">
        <f t="shared" si="208"/>
        <v>#VALUE!</v>
      </c>
      <c r="G2663" t="e">
        <f t="shared" si="209"/>
        <v>#VALUE!</v>
      </c>
    </row>
    <row r="2664" spans="2:7" x14ac:dyDescent="0.4">
      <c r="B2664" s="6" t="s">
        <v>1588</v>
      </c>
      <c r="C2664" s="5" t="str">
        <f t="shared" si="205"/>
        <v/>
      </c>
      <c r="D2664" t="str">
        <f t="shared" si="206"/>
        <v>New York Mets @ Arizona D'Backs</v>
      </c>
      <c r="E2664" t="str">
        <f t="shared" si="207"/>
        <v>Thursday, August 29, 2024</v>
      </c>
      <c r="F2664" t="str">
        <f t="shared" si="208"/>
        <v>New York Mets</v>
      </c>
      <c r="G2664" t="str">
        <f t="shared" si="209"/>
        <v>Arizona D'Backs</v>
      </c>
    </row>
    <row r="2665" spans="2:7" x14ac:dyDescent="0.4">
      <c r="B2665" s="6" t="s">
        <v>1160</v>
      </c>
      <c r="C2665" s="5" t="str">
        <f t="shared" si="205"/>
        <v/>
      </c>
      <c r="D2665" t="str">
        <f t="shared" si="206"/>
        <v>Toronto Blue Jays @ Boston Red Sox</v>
      </c>
      <c r="E2665" t="str">
        <f t="shared" si="207"/>
        <v>Thursday, August 29, 2024</v>
      </c>
      <c r="F2665" t="str">
        <f t="shared" si="208"/>
        <v>Toronto Blue Jays</v>
      </c>
      <c r="G2665" t="str">
        <f t="shared" si="209"/>
        <v>Boston Red Sox</v>
      </c>
    </row>
    <row r="2666" spans="2:7" x14ac:dyDescent="0.4">
      <c r="B2666" s="6" t="s">
        <v>1589</v>
      </c>
      <c r="C2666" s="5" t="str">
        <f t="shared" si="205"/>
        <v/>
      </c>
      <c r="D2666" t="str">
        <f t="shared" si="206"/>
        <v>Texas Rangers @ Chicago White Sox</v>
      </c>
      <c r="E2666" t="str">
        <f t="shared" si="207"/>
        <v>Thursday, August 29, 2024</v>
      </c>
      <c r="F2666" t="str">
        <f t="shared" si="208"/>
        <v>Texas Rangers</v>
      </c>
      <c r="G2666" t="str">
        <f t="shared" si="209"/>
        <v>Chicago White Sox</v>
      </c>
    </row>
    <row r="2667" spans="2:7" x14ac:dyDescent="0.4">
      <c r="B2667" s="6" t="s">
        <v>1597</v>
      </c>
      <c r="C2667" s="5" t="str">
        <f t="shared" si="205"/>
        <v/>
      </c>
      <c r="D2667" t="str">
        <f t="shared" si="206"/>
        <v>Kansas City Royals @ Houston Astros</v>
      </c>
      <c r="E2667" t="str">
        <f t="shared" si="207"/>
        <v>Thursday, August 29, 2024</v>
      </c>
      <c r="F2667" t="str">
        <f t="shared" si="208"/>
        <v>Kansas City Royals</v>
      </c>
      <c r="G2667" t="str">
        <f t="shared" si="209"/>
        <v>Houston Astros</v>
      </c>
    </row>
    <row r="2668" spans="2:7" x14ac:dyDescent="0.4">
      <c r="B2668" s="6" t="s">
        <v>1598</v>
      </c>
      <c r="C2668" s="5" t="str">
        <f t="shared" si="205"/>
        <v/>
      </c>
      <c r="D2668" t="str">
        <f t="shared" si="206"/>
        <v>Los Angeles Angels @ Detroit Tigers</v>
      </c>
      <c r="E2668" t="str">
        <f t="shared" si="207"/>
        <v>Thursday, August 29, 2024</v>
      </c>
      <c r="F2668" t="str">
        <f t="shared" si="208"/>
        <v>Los Angeles Angels</v>
      </c>
      <c r="G2668" t="str">
        <f t="shared" si="209"/>
        <v>Detroit Tigers</v>
      </c>
    </row>
    <row r="2669" spans="2:7" x14ac:dyDescent="0.4">
      <c r="B2669" s="6" t="s">
        <v>1599</v>
      </c>
      <c r="C2669" s="5" t="str">
        <f t="shared" si="205"/>
        <v/>
      </c>
      <c r="D2669" t="str">
        <f t="shared" si="206"/>
        <v>San Francisco Giants @ Milwaukee Brewers</v>
      </c>
      <c r="E2669" t="str">
        <f t="shared" si="207"/>
        <v>Thursday, August 29, 2024</v>
      </c>
      <c r="F2669" t="str">
        <f t="shared" si="208"/>
        <v>San Francisco Giants</v>
      </c>
      <c r="G2669" t="str">
        <f t="shared" si="209"/>
        <v>Milwaukee Brewers</v>
      </c>
    </row>
    <row r="2670" spans="2:7" x14ac:dyDescent="0.4">
      <c r="B2670" s="6" t="s">
        <v>1600</v>
      </c>
      <c r="C2670" s="5" t="str">
        <f t="shared" si="205"/>
        <v/>
      </c>
      <c r="D2670" t="str">
        <f t="shared" si="206"/>
        <v>San Diego Padres @ St. Louis Cardinals</v>
      </c>
      <c r="E2670" t="str">
        <f t="shared" si="207"/>
        <v>Thursday, August 29, 2024</v>
      </c>
      <c r="F2670" t="str">
        <f t="shared" si="208"/>
        <v>San Diego Padres</v>
      </c>
      <c r="G2670" t="str">
        <f t="shared" si="209"/>
        <v>St. Louis Cardinals</v>
      </c>
    </row>
    <row r="2671" spans="2:7" x14ac:dyDescent="0.4">
      <c r="B2671" s="6" t="s">
        <v>1601</v>
      </c>
      <c r="C2671" s="5" t="str">
        <f t="shared" si="205"/>
        <v/>
      </c>
      <c r="D2671" t="str">
        <f t="shared" si="206"/>
        <v>Miami Marlins @ Colorado Rockies</v>
      </c>
      <c r="E2671" t="str">
        <f t="shared" si="207"/>
        <v>Thursday, August 29, 2024</v>
      </c>
      <c r="F2671" t="str">
        <f t="shared" si="208"/>
        <v>Miami Marlins</v>
      </c>
      <c r="G2671" t="str">
        <f t="shared" si="209"/>
        <v>Colorado Rockies</v>
      </c>
    </row>
    <row r="2672" spans="2:7" x14ac:dyDescent="0.4">
      <c r="B2672" s="6" t="s">
        <v>1602</v>
      </c>
      <c r="C2672" s="5" t="str">
        <f t="shared" si="205"/>
        <v/>
      </c>
      <c r="D2672" t="str">
        <f t="shared" si="206"/>
        <v>Oakland Athletics @ Cincinnati Reds</v>
      </c>
      <c r="E2672" t="str">
        <f t="shared" si="207"/>
        <v>Thursday, August 29, 2024</v>
      </c>
      <c r="F2672" t="str">
        <f t="shared" si="208"/>
        <v>Oakland Athletics</v>
      </c>
      <c r="G2672" t="str">
        <f t="shared" si="209"/>
        <v>Cincinnati Reds</v>
      </c>
    </row>
    <row r="2673" spans="2:7" x14ac:dyDescent="0.4">
      <c r="B2673" s="6" t="s">
        <v>1603</v>
      </c>
      <c r="C2673" s="5" t="str">
        <f t="shared" si="205"/>
        <v/>
      </c>
      <c r="D2673" t="str">
        <f t="shared" si="206"/>
        <v>Atlanta Braves @ Philadelphia Phillies</v>
      </c>
      <c r="E2673" t="str">
        <f t="shared" si="207"/>
        <v>Thursday, August 29, 2024</v>
      </c>
      <c r="F2673" t="str">
        <f t="shared" si="208"/>
        <v>Atlanta Braves</v>
      </c>
      <c r="G2673" t="str">
        <f t="shared" si="209"/>
        <v>Philadelphia Phillies</v>
      </c>
    </row>
    <row r="2674" spans="2:7" x14ac:dyDescent="0.4">
      <c r="B2674" s="6" t="s">
        <v>1593</v>
      </c>
      <c r="C2674" s="5" t="str">
        <f t="shared" si="205"/>
        <v/>
      </c>
      <c r="D2674" t="str">
        <f t="shared" si="206"/>
        <v>Baltimore Orioles @ Los Angeles Dodgers</v>
      </c>
      <c r="E2674" t="str">
        <f t="shared" si="207"/>
        <v>Thursday, August 29, 2024</v>
      </c>
      <c r="F2674" t="str">
        <f t="shared" si="208"/>
        <v>Baltimore Orioles</v>
      </c>
      <c r="G2674" t="str">
        <f t="shared" si="209"/>
        <v>Los Angeles Dodgers</v>
      </c>
    </row>
    <row r="2675" spans="2:7" ht="18" x14ac:dyDescent="0.4">
      <c r="B2675" s="4" t="s">
        <v>1604</v>
      </c>
      <c r="C2675" s="5" t="str">
        <f t="shared" si="205"/>
        <v>Friday, August 30, 2024</v>
      </c>
      <c r="D2675" t="str">
        <f t="shared" si="206"/>
        <v/>
      </c>
      <c r="E2675" t="str">
        <f t="shared" si="207"/>
        <v>Friday, August 30, 2024</v>
      </c>
      <c r="F2675" t="e">
        <f t="shared" si="208"/>
        <v>#VALUE!</v>
      </c>
      <c r="G2675" t="e">
        <f t="shared" si="209"/>
        <v>#VALUE!</v>
      </c>
    </row>
    <row r="2676" spans="2:7" x14ac:dyDescent="0.4">
      <c r="B2676" s="6" t="s">
        <v>677</v>
      </c>
      <c r="C2676" s="5" t="str">
        <f t="shared" si="205"/>
        <v/>
      </c>
      <c r="D2676" t="str">
        <f t="shared" si="206"/>
        <v>Los Angeles Dodgers @ Arizona D'Backs</v>
      </c>
      <c r="E2676" t="str">
        <f t="shared" si="207"/>
        <v>Friday, August 30, 2024</v>
      </c>
      <c r="F2676" t="str">
        <f t="shared" si="208"/>
        <v>Los Angeles Dodgers</v>
      </c>
      <c r="G2676" t="str">
        <f t="shared" si="209"/>
        <v>Arizona D'Backs</v>
      </c>
    </row>
    <row r="2677" spans="2:7" x14ac:dyDescent="0.4">
      <c r="B2677" s="6" t="s">
        <v>1605</v>
      </c>
      <c r="C2677" s="5" t="str">
        <f t="shared" si="205"/>
        <v/>
      </c>
      <c r="D2677" t="str">
        <f t="shared" si="206"/>
        <v>New York Mets @ Chicago White Sox</v>
      </c>
      <c r="E2677" t="str">
        <f t="shared" si="207"/>
        <v>Friday, August 30, 2024</v>
      </c>
      <c r="F2677" t="str">
        <f t="shared" si="208"/>
        <v>New York Mets</v>
      </c>
      <c r="G2677" t="str">
        <f t="shared" si="209"/>
        <v>Chicago White Sox</v>
      </c>
    </row>
    <row r="2678" spans="2:7" x14ac:dyDescent="0.4">
      <c r="B2678" s="6" t="s">
        <v>1606</v>
      </c>
      <c r="C2678" s="5" t="str">
        <f t="shared" si="205"/>
        <v/>
      </c>
      <c r="D2678" t="str">
        <f t="shared" si="206"/>
        <v>Pittsburgh Pirates @ Cleveland Guardians</v>
      </c>
      <c r="E2678" t="str">
        <f t="shared" si="207"/>
        <v>Friday, August 30, 2024</v>
      </c>
      <c r="F2678" t="str">
        <f t="shared" si="208"/>
        <v>Pittsburgh Pirates</v>
      </c>
      <c r="G2678" t="str">
        <f t="shared" si="209"/>
        <v>Cleveland Guardians</v>
      </c>
    </row>
    <row r="2679" spans="2:7" x14ac:dyDescent="0.4">
      <c r="B2679" s="6" t="s">
        <v>1597</v>
      </c>
      <c r="C2679" s="5" t="str">
        <f t="shared" si="205"/>
        <v/>
      </c>
      <c r="D2679" t="str">
        <f t="shared" si="206"/>
        <v>Kansas City Royals @ Houston Astros</v>
      </c>
      <c r="E2679" t="str">
        <f t="shared" si="207"/>
        <v>Friday, August 30, 2024</v>
      </c>
      <c r="F2679" t="str">
        <f t="shared" si="208"/>
        <v>Kansas City Royals</v>
      </c>
      <c r="G2679" t="str">
        <f t="shared" si="209"/>
        <v>Houston Astros</v>
      </c>
    </row>
    <row r="2680" spans="2:7" x14ac:dyDescent="0.4">
      <c r="B2680" s="6" t="s">
        <v>1607</v>
      </c>
      <c r="C2680" s="5" t="str">
        <f t="shared" si="205"/>
        <v/>
      </c>
      <c r="D2680" t="str">
        <f t="shared" si="206"/>
        <v>San Diego Padres @ Tampa Bay Rays</v>
      </c>
      <c r="E2680" t="str">
        <f t="shared" si="207"/>
        <v>Friday, August 30, 2024</v>
      </c>
      <c r="F2680" t="str">
        <f t="shared" si="208"/>
        <v>San Diego Padres</v>
      </c>
      <c r="G2680" t="str">
        <f t="shared" si="209"/>
        <v>Tampa Bay Rays</v>
      </c>
    </row>
    <row r="2681" spans="2:7" x14ac:dyDescent="0.4">
      <c r="B2681" s="6" t="s">
        <v>497</v>
      </c>
      <c r="C2681" s="5" t="str">
        <f t="shared" si="205"/>
        <v/>
      </c>
      <c r="D2681" t="str">
        <f t="shared" si="206"/>
        <v>Milwaukee Brewers @ Cincinnati Reds</v>
      </c>
      <c r="E2681" t="str">
        <f t="shared" si="207"/>
        <v>Friday, August 30, 2024</v>
      </c>
      <c r="F2681" t="str">
        <f t="shared" si="208"/>
        <v>Milwaukee Brewers</v>
      </c>
      <c r="G2681" t="str">
        <f t="shared" si="209"/>
        <v>Cincinnati Reds</v>
      </c>
    </row>
    <row r="2682" spans="2:7" x14ac:dyDescent="0.4">
      <c r="B2682" s="6" t="s">
        <v>1608</v>
      </c>
      <c r="C2682" s="5" t="str">
        <f t="shared" si="205"/>
        <v/>
      </c>
      <c r="D2682" t="str">
        <f t="shared" si="206"/>
        <v>Boston Red Sox @ Detroit Tigers</v>
      </c>
      <c r="E2682" t="str">
        <f t="shared" si="207"/>
        <v>Friday, August 30, 2024</v>
      </c>
      <c r="F2682" t="str">
        <f t="shared" si="208"/>
        <v>Boston Red Sox</v>
      </c>
      <c r="G2682" t="str">
        <f t="shared" si="209"/>
        <v>Detroit Tigers</v>
      </c>
    </row>
    <row r="2683" spans="2:7" x14ac:dyDescent="0.4">
      <c r="B2683" s="6" t="s">
        <v>1603</v>
      </c>
      <c r="C2683" s="5" t="str">
        <f t="shared" si="205"/>
        <v/>
      </c>
      <c r="D2683" t="str">
        <f t="shared" si="206"/>
        <v>Atlanta Braves @ Philadelphia Phillies</v>
      </c>
      <c r="E2683" t="str">
        <f t="shared" si="207"/>
        <v>Friday, August 30, 2024</v>
      </c>
      <c r="F2683" t="str">
        <f t="shared" si="208"/>
        <v>Atlanta Braves</v>
      </c>
      <c r="G2683" t="str">
        <f t="shared" si="209"/>
        <v>Philadelphia Phillies</v>
      </c>
    </row>
    <row r="2684" spans="2:7" x14ac:dyDescent="0.4">
      <c r="B2684" s="6" t="s">
        <v>1609</v>
      </c>
      <c r="C2684" s="5" t="str">
        <f t="shared" si="205"/>
        <v/>
      </c>
      <c r="D2684" t="str">
        <f t="shared" si="206"/>
        <v>Chicago Cubs @ Washington Nationals</v>
      </c>
      <c r="E2684" t="str">
        <f t="shared" si="207"/>
        <v>Friday, August 30, 2024</v>
      </c>
      <c r="F2684" t="str">
        <f t="shared" si="208"/>
        <v>Chicago Cubs</v>
      </c>
      <c r="G2684" t="str">
        <f t="shared" si="209"/>
        <v>Washington Nationals</v>
      </c>
    </row>
    <row r="2685" spans="2:7" x14ac:dyDescent="0.4">
      <c r="B2685" s="6" t="s">
        <v>1610</v>
      </c>
      <c r="C2685" s="5" t="str">
        <f t="shared" si="205"/>
        <v/>
      </c>
      <c r="D2685" t="str">
        <f t="shared" si="206"/>
        <v>St. Louis Cardinals @ New York Yankees</v>
      </c>
      <c r="E2685" t="str">
        <f t="shared" si="207"/>
        <v>Friday, August 30, 2024</v>
      </c>
      <c r="F2685" t="str">
        <f t="shared" si="208"/>
        <v>St. Louis Cardinals</v>
      </c>
      <c r="G2685" t="str">
        <f t="shared" si="209"/>
        <v>New York Yankees</v>
      </c>
    </row>
    <row r="2686" spans="2:7" x14ac:dyDescent="0.4">
      <c r="B2686" s="6" t="s">
        <v>1611</v>
      </c>
      <c r="C2686" s="5" t="str">
        <f t="shared" si="205"/>
        <v/>
      </c>
      <c r="D2686" t="str">
        <f t="shared" si="206"/>
        <v>Toronto Blue Jays @ Minnesota Twins</v>
      </c>
      <c r="E2686" t="str">
        <f t="shared" si="207"/>
        <v>Friday, August 30, 2024</v>
      </c>
      <c r="F2686" t="str">
        <f t="shared" si="208"/>
        <v>Toronto Blue Jays</v>
      </c>
      <c r="G2686" t="str">
        <f t="shared" si="209"/>
        <v>Minnesota Twins</v>
      </c>
    </row>
    <row r="2687" spans="2:7" x14ac:dyDescent="0.4">
      <c r="B2687" s="6" t="s">
        <v>509</v>
      </c>
      <c r="C2687" s="5" t="str">
        <f t="shared" si="205"/>
        <v/>
      </c>
      <c r="D2687" t="str">
        <f t="shared" si="206"/>
        <v>Oakland Athletics @ Texas Rangers</v>
      </c>
      <c r="E2687" t="str">
        <f t="shared" si="207"/>
        <v>Friday, August 30, 2024</v>
      </c>
      <c r="F2687" t="str">
        <f t="shared" si="208"/>
        <v>Oakland Athletics</v>
      </c>
      <c r="G2687" t="str">
        <f t="shared" si="209"/>
        <v>Texas Rangers</v>
      </c>
    </row>
    <row r="2688" spans="2:7" x14ac:dyDescent="0.4">
      <c r="B2688" s="6" t="s">
        <v>1612</v>
      </c>
      <c r="C2688" s="5" t="str">
        <f t="shared" si="205"/>
        <v/>
      </c>
      <c r="D2688" t="str">
        <f t="shared" si="206"/>
        <v>Baltimore Orioles @ Colorado Rockies</v>
      </c>
      <c r="E2688" t="str">
        <f t="shared" si="207"/>
        <v>Friday, August 30, 2024</v>
      </c>
      <c r="F2688" t="str">
        <f t="shared" si="208"/>
        <v>Baltimore Orioles</v>
      </c>
      <c r="G2688" t="str">
        <f t="shared" si="209"/>
        <v>Colorado Rockies</v>
      </c>
    </row>
    <row r="2689" spans="2:7" x14ac:dyDescent="0.4">
      <c r="B2689" s="6" t="s">
        <v>1292</v>
      </c>
      <c r="C2689" s="5" t="str">
        <f t="shared" si="205"/>
        <v/>
      </c>
      <c r="D2689" t="str">
        <f t="shared" si="206"/>
        <v>Seattle Mariners @ Los Angeles Angels</v>
      </c>
      <c r="E2689" t="str">
        <f t="shared" si="207"/>
        <v>Friday, August 30, 2024</v>
      </c>
      <c r="F2689" t="str">
        <f t="shared" si="208"/>
        <v>Seattle Mariners</v>
      </c>
      <c r="G2689" t="str">
        <f t="shared" si="209"/>
        <v>Los Angeles Angels</v>
      </c>
    </row>
    <row r="2690" spans="2:7" x14ac:dyDescent="0.4">
      <c r="B2690" s="6" t="s">
        <v>1613</v>
      </c>
      <c r="C2690" s="5" t="str">
        <f t="shared" si="205"/>
        <v/>
      </c>
      <c r="D2690" t="str">
        <f t="shared" si="206"/>
        <v>Miami Marlins @ San Francisco Giants</v>
      </c>
      <c r="E2690" t="str">
        <f t="shared" si="207"/>
        <v>Friday, August 30, 2024</v>
      </c>
      <c r="F2690" t="str">
        <f t="shared" si="208"/>
        <v>Miami Marlins</v>
      </c>
      <c r="G2690" t="str">
        <f t="shared" si="209"/>
        <v>San Francisco Giants</v>
      </c>
    </row>
    <row r="2691" spans="2:7" ht="18" x14ac:dyDescent="0.4">
      <c r="B2691" s="4" t="s">
        <v>1614</v>
      </c>
      <c r="C2691" s="5" t="str">
        <f t="shared" ref="C2691:C2754" si="210">IF(RIGHT(B2691,4)="2024",B2691,"")</f>
        <v>Saturday, August 31, 2024</v>
      </c>
      <c r="D2691" t="str">
        <f t="shared" ref="D2691:D2754" si="211">IF(C2691="",TRIM(SUBSTITUTE(MID(B2691,IFERROR(SEARCH(":",B2691)+7,1),LEN(B2691)),"TBD","")),"")</f>
        <v/>
      </c>
      <c r="E2691" t="str">
        <f t="shared" si="207"/>
        <v>Saturday, August 31, 2024</v>
      </c>
      <c r="F2691" t="e">
        <f t="shared" si="208"/>
        <v>#VALUE!</v>
      </c>
      <c r="G2691" t="e">
        <f t="shared" si="209"/>
        <v>#VALUE!</v>
      </c>
    </row>
    <row r="2692" spans="2:7" x14ac:dyDescent="0.4">
      <c r="B2692" s="6" t="s">
        <v>677</v>
      </c>
      <c r="C2692" s="5" t="str">
        <f t="shared" si="210"/>
        <v/>
      </c>
      <c r="D2692" t="str">
        <f t="shared" si="211"/>
        <v>Los Angeles Dodgers @ Arizona D'Backs</v>
      </c>
      <c r="E2692" t="str">
        <f t="shared" ref="E2692:E2755" si="212">IF(C2692="",E2691,C2692)</f>
        <v>Saturday, August 31, 2024</v>
      </c>
      <c r="F2692" t="str">
        <f t="shared" ref="F2692:F2755" si="213">TRIM(SUBSTITUTE(TRIM(LEFT(D2692, SEARCH("@", D2692) - 1)),"TBD",""))</f>
        <v>Los Angeles Dodgers</v>
      </c>
      <c r="G2692" t="str">
        <f t="shared" ref="G2692:G2755" si="214">TRIM(MID(B2692, SEARCH("@", B2692) + 1, LEN(B2692)))</f>
        <v>Arizona D'Backs</v>
      </c>
    </row>
    <row r="2693" spans="2:7" x14ac:dyDescent="0.4">
      <c r="B2693" s="6" t="s">
        <v>1605</v>
      </c>
      <c r="C2693" s="5" t="str">
        <f t="shared" si="210"/>
        <v/>
      </c>
      <c r="D2693" t="str">
        <f t="shared" si="211"/>
        <v>New York Mets @ Chicago White Sox</v>
      </c>
      <c r="E2693" t="str">
        <f t="shared" si="212"/>
        <v>Saturday, August 31, 2024</v>
      </c>
      <c r="F2693" t="str">
        <f t="shared" si="213"/>
        <v>New York Mets</v>
      </c>
      <c r="G2693" t="str">
        <f t="shared" si="214"/>
        <v>Chicago White Sox</v>
      </c>
    </row>
    <row r="2694" spans="2:7" x14ac:dyDescent="0.4">
      <c r="B2694" s="6" t="s">
        <v>1606</v>
      </c>
      <c r="C2694" s="5" t="str">
        <f t="shared" si="210"/>
        <v/>
      </c>
      <c r="D2694" t="str">
        <f t="shared" si="211"/>
        <v>Pittsburgh Pirates @ Cleveland Guardians</v>
      </c>
      <c r="E2694" t="str">
        <f t="shared" si="212"/>
        <v>Saturday, August 31, 2024</v>
      </c>
      <c r="F2694" t="str">
        <f t="shared" si="213"/>
        <v>Pittsburgh Pirates</v>
      </c>
      <c r="G2694" t="str">
        <f t="shared" si="214"/>
        <v>Cleveland Guardians</v>
      </c>
    </row>
    <row r="2695" spans="2:7" x14ac:dyDescent="0.4">
      <c r="B2695" s="6" t="s">
        <v>1597</v>
      </c>
      <c r="C2695" s="5" t="str">
        <f t="shared" si="210"/>
        <v/>
      </c>
      <c r="D2695" t="str">
        <f t="shared" si="211"/>
        <v>Kansas City Royals @ Houston Astros</v>
      </c>
      <c r="E2695" t="str">
        <f t="shared" si="212"/>
        <v>Saturday, August 31, 2024</v>
      </c>
      <c r="F2695" t="str">
        <f t="shared" si="213"/>
        <v>Kansas City Royals</v>
      </c>
      <c r="G2695" t="str">
        <f t="shared" si="214"/>
        <v>Houston Astros</v>
      </c>
    </row>
    <row r="2696" spans="2:7" x14ac:dyDescent="0.4">
      <c r="B2696" s="6" t="s">
        <v>1615</v>
      </c>
      <c r="C2696" s="5" t="str">
        <f t="shared" si="210"/>
        <v/>
      </c>
      <c r="D2696" t="str">
        <f t="shared" si="211"/>
        <v>St. Louis Cardinals @ New York Yankees</v>
      </c>
      <c r="E2696" t="str">
        <f t="shared" si="212"/>
        <v>Saturday, August 31, 2024</v>
      </c>
      <c r="F2696" t="str">
        <f t="shared" si="213"/>
        <v>St. Louis Cardinals</v>
      </c>
      <c r="G2696" t="str">
        <f t="shared" si="214"/>
        <v>New York Yankees</v>
      </c>
    </row>
    <row r="2697" spans="2:7" x14ac:dyDescent="0.4">
      <c r="B2697" s="6" t="s">
        <v>1616</v>
      </c>
      <c r="C2697" s="5" t="str">
        <f t="shared" si="210"/>
        <v/>
      </c>
      <c r="D2697" t="str">
        <f t="shared" si="211"/>
        <v>Miami Marlins @ San Francisco Giants</v>
      </c>
      <c r="E2697" t="str">
        <f t="shared" si="212"/>
        <v>Saturday, August 31, 2024</v>
      </c>
      <c r="F2697" t="str">
        <f t="shared" si="213"/>
        <v>Miami Marlins</v>
      </c>
      <c r="G2697" t="str">
        <f t="shared" si="214"/>
        <v>San Francisco Giants</v>
      </c>
    </row>
    <row r="2698" spans="2:7" x14ac:dyDescent="0.4">
      <c r="B2698" s="6" t="s">
        <v>1607</v>
      </c>
      <c r="C2698" s="5" t="str">
        <f t="shared" si="210"/>
        <v/>
      </c>
      <c r="D2698" t="str">
        <f t="shared" si="211"/>
        <v>San Diego Padres @ Tampa Bay Rays</v>
      </c>
      <c r="E2698" t="str">
        <f t="shared" si="212"/>
        <v>Saturday, August 31, 2024</v>
      </c>
      <c r="F2698" t="str">
        <f t="shared" si="213"/>
        <v>San Diego Padres</v>
      </c>
      <c r="G2698" t="str">
        <f t="shared" si="214"/>
        <v>Tampa Bay Rays</v>
      </c>
    </row>
    <row r="2699" spans="2:7" x14ac:dyDescent="0.4">
      <c r="B2699" s="6" t="s">
        <v>1617</v>
      </c>
      <c r="C2699" s="5" t="str">
        <f t="shared" si="210"/>
        <v/>
      </c>
      <c r="D2699" t="str">
        <f t="shared" si="211"/>
        <v>Chicago Cubs @ Washington Nationals</v>
      </c>
      <c r="E2699" t="str">
        <f t="shared" si="212"/>
        <v>Saturday, August 31, 2024</v>
      </c>
      <c r="F2699" t="str">
        <f t="shared" si="213"/>
        <v>Chicago Cubs</v>
      </c>
      <c r="G2699" t="str">
        <f t="shared" si="214"/>
        <v>Washington Nationals</v>
      </c>
    </row>
    <row r="2700" spans="2:7" x14ac:dyDescent="0.4">
      <c r="B2700" s="6" t="s">
        <v>1618</v>
      </c>
      <c r="C2700" s="5" t="str">
        <f t="shared" si="210"/>
        <v/>
      </c>
      <c r="D2700" t="str">
        <f t="shared" si="211"/>
        <v>Boston Red Sox @ Detroit Tigers</v>
      </c>
      <c r="E2700" t="str">
        <f t="shared" si="212"/>
        <v>Saturday, August 31, 2024</v>
      </c>
      <c r="F2700" t="str">
        <f t="shared" si="213"/>
        <v>Boston Red Sox</v>
      </c>
      <c r="G2700" t="str">
        <f t="shared" si="214"/>
        <v>Detroit Tigers</v>
      </c>
    </row>
    <row r="2701" spans="2:7" x14ac:dyDescent="0.4">
      <c r="B2701" s="6" t="s">
        <v>1619</v>
      </c>
      <c r="C2701" s="5" t="str">
        <f t="shared" si="210"/>
        <v/>
      </c>
      <c r="D2701" t="str">
        <f t="shared" si="211"/>
        <v>Oakland Athletics @ Texas Rangers</v>
      </c>
      <c r="E2701" t="str">
        <f t="shared" si="212"/>
        <v>Saturday, August 31, 2024</v>
      </c>
      <c r="F2701" t="str">
        <f t="shared" si="213"/>
        <v>Oakland Athletics</v>
      </c>
      <c r="G2701" t="str">
        <f t="shared" si="214"/>
        <v>Texas Rangers</v>
      </c>
    </row>
    <row r="2702" spans="2:7" x14ac:dyDescent="0.4">
      <c r="B2702" s="6" t="s">
        <v>1611</v>
      </c>
      <c r="C2702" s="5" t="str">
        <f t="shared" si="210"/>
        <v/>
      </c>
      <c r="D2702" t="str">
        <f t="shared" si="211"/>
        <v>Toronto Blue Jays @ Minnesota Twins</v>
      </c>
      <c r="E2702" t="str">
        <f t="shared" si="212"/>
        <v>Saturday, August 31, 2024</v>
      </c>
      <c r="F2702" t="str">
        <f t="shared" si="213"/>
        <v>Toronto Blue Jays</v>
      </c>
      <c r="G2702" t="str">
        <f t="shared" si="214"/>
        <v>Minnesota Twins</v>
      </c>
    </row>
    <row r="2703" spans="2:7" x14ac:dyDescent="0.4">
      <c r="B2703" s="6" t="s">
        <v>1620</v>
      </c>
      <c r="C2703" s="5" t="str">
        <f t="shared" si="210"/>
        <v/>
      </c>
      <c r="D2703" t="str">
        <f t="shared" si="211"/>
        <v>Milwaukee Brewers @ Cincinnati Reds</v>
      </c>
      <c r="E2703" t="str">
        <f t="shared" si="212"/>
        <v>Saturday, August 31, 2024</v>
      </c>
      <c r="F2703" t="str">
        <f t="shared" si="213"/>
        <v>Milwaukee Brewers</v>
      </c>
      <c r="G2703" t="str">
        <f t="shared" si="214"/>
        <v>Cincinnati Reds</v>
      </c>
    </row>
    <row r="2704" spans="2:7" x14ac:dyDescent="0.4">
      <c r="B2704" s="6" t="s">
        <v>1621</v>
      </c>
      <c r="C2704" s="5" t="str">
        <f t="shared" si="210"/>
        <v/>
      </c>
      <c r="D2704" t="str">
        <f t="shared" si="211"/>
        <v>Atlanta Braves @ Philadelphia Phillies</v>
      </c>
      <c r="E2704" t="str">
        <f t="shared" si="212"/>
        <v>Saturday, August 31, 2024</v>
      </c>
      <c r="F2704" t="str">
        <f t="shared" si="213"/>
        <v>Atlanta Braves</v>
      </c>
      <c r="G2704" t="str">
        <f t="shared" si="214"/>
        <v>Philadelphia Phillies</v>
      </c>
    </row>
    <row r="2705" spans="2:7" x14ac:dyDescent="0.4">
      <c r="B2705" s="6" t="s">
        <v>1622</v>
      </c>
      <c r="C2705" s="5" t="str">
        <f t="shared" si="210"/>
        <v/>
      </c>
      <c r="D2705" t="str">
        <f t="shared" si="211"/>
        <v>Baltimore Orioles @ Colorado Rockies</v>
      </c>
      <c r="E2705" t="str">
        <f t="shared" si="212"/>
        <v>Saturday, August 31, 2024</v>
      </c>
      <c r="F2705" t="str">
        <f t="shared" si="213"/>
        <v>Baltimore Orioles</v>
      </c>
      <c r="G2705" t="str">
        <f t="shared" si="214"/>
        <v>Colorado Rockies</v>
      </c>
    </row>
    <row r="2706" spans="2:7" x14ac:dyDescent="0.4">
      <c r="B2706" s="6" t="s">
        <v>1292</v>
      </c>
      <c r="C2706" s="5" t="str">
        <f t="shared" si="210"/>
        <v/>
      </c>
      <c r="D2706" t="str">
        <f t="shared" si="211"/>
        <v>Seattle Mariners @ Los Angeles Angels</v>
      </c>
      <c r="E2706" t="str">
        <f t="shared" si="212"/>
        <v>Saturday, August 31, 2024</v>
      </c>
      <c r="F2706" t="str">
        <f t="shared" si="213"/>
        <v>Seattle Mariners</v>
      </c>
      <c r="G2706" t="str">
        <f t="shared" si="214"/>
        <v>Los Angeles Angels</v>
      </c>
    </row>
    <row r="2707" spans="2:7" ht="18" x14ac:dyDescent="0.4">
      <c r="B2707" s="4" t="s">
        <v>1623</v>
      </c>
      <c r="C2707" s="5" t="str">
        <f t="shared" si="210"/>
        <v>Sunday, September 1, 2024</v>
      </c>
      <c r="D2707" t="str">
        <f t="shared" si="211"/>
        <v/>
      </c>
      <c r="E2707" t="str">
        <f t="shared" si="212"/>
        <v>Sunday, September 1, 2024</v>
      </c>
      <c r="F2707" t="e">
        <f t="shared" si="213"/>
        <v>#VALUE!</v>
      </c>
      <c r="G2707" t="e">
        <f t="shared" si="214"/>
        <v>#VALUE!</v>
      </c>
    </row>
    <row r="2708" spans="2:7" x14ac:dyDescent="0.4">
      <c r="B2708" s="6" t="s">
        <v>677</v>
      </c>
      <c r="C2708" s="5" t="str">
        <f t="shared" si="210"/>
        <v/>
      </c>
      <c r="D2708" t="str">
        <f t="shared" si="211"/>
        <v>Los Angeles Dodgers @ Arizona D'Backs</v>
      </c>
      <c r="E2708" t="str">
        <f t="shared" si="212"/>
        <v>Sunday, September 1, 2024</v>
      </c>
      <c r="F2708" t="str">
        <f t="shared" si="213"/>
        <v>Los Angeles Dodgers</v>
      </c>
      <c r="G2708" t="str">
        <f t="shared" si="214"/>
        <v>Arizona D'Backs</v>
      </c>
    </row>
    <row r="2709" spans="2:7" x14ac:dyDescent="0.4">
      <c r="B2709" s="6" t="s">
        <v>1605</v>
      </c>
      <c r="C2709" s="5" t="str">
        <f t="shared" si="210"/>
        <v/>
      </c>
      <c r="D2709" t="str">
        <f t="shared" si="211"/>
        <v>New York Mets @ Chicago White Sox</v>
      </c>
      <c r="E2709" t="str">
        <f t="shared" si="212"/>
        <v>Sunday, September 1, 2024</v>
      </c>
      <c r="F2709" t="str">
        <f t="shared" si="213"/>
        <v>New York Mets</v>
      </c>
      <c r="G2709" t="str">
        <f t="shared" si="214"/>
        <v>Chicago White Sox</v>
      </c>
    </row>
    <row r="2710" spans="2:7" x14ac:dyDescent="0.4">
      <c r="B2710" s="6" t="s">
        <v>1606</v>
      </c>
      <c r="C2710" s="5" t="str">
        <f t="shared" si="210"/>
        <v/>
      </c>
      <c r="D2710" t="str">
        <f t="shared" si="211"/>
        <v>Pittsburgh Pirates @ Cleveland Guardians</v>
      </c>
      <c r="E2710" t="str">
        <f t="shared" si="212"/>
        <v>Sunday, September 1, 2024</v>
      </c>
      <c r="F2710" t="str">
        <f t="shared" si="213"/>
        <v>Pittsburgh Pirates</v>
      </c>
      <c r="G2710" t="str">
        <f t="shared" si="214"/>
        <v>Cleveland Guardians</v>
      </c>
    </row>
    <row r="2711" spans="2:7" x14ac:dyDescent="0.4">
      <c r="B2711" s="6" t="s">
        <v>1597</v>
      </c>
      <c r="C2711" s="5" t="str">
        <f t="shared" si="210"/>
        <v/>
      </c>
      <c r="D2711" t="str">
        <f t="shared" si="211"/>
        <v>Kansas City Royals @ Houston Astros</v>
      </c>
      <c r="E2711" t="str">
        <f t="shared" si="212"/>
        <v>Sunday, September 1, 2024</v>
      </c>
      <c r="F2711" t="str">
        <f t="shared" si="213"/>
        <v>Kansas City Royals</v>
      </c>
      <c r="G2711" t="str">
        <f t="shared" si="214"/>
        <v>Houston Astros</v>
      </c>
    </row>
    <row r="2712" spans="2:7" x14ac:dyDescent="0.4">
      <c r="B2712" s="6" t="s">
        <v>1615</v>
      </c>
      <c r="C2712" s="5" t="str">
        <f t="shared" si="210"/>
        <v/>
      </c>
      <c r="D2712" t="str">
        <f t="shared" si="211"/>
        <v>St. Louis Cardinals @ New York Yankees</v>
      </c>
      <c r="E2712" t="str">
        <f t="shared" si="212"/>
        <v>Sunday, September 1, 2024</v>
      </c>
      <c r="F2712" t="str">
        <f t="shared" si="213"/>
        <v>St. Louis Cardinals</v>
      </c>
      <c r="G2712" t="str">
        <f t="shared" si="214"/>
        <v>New York Yankees</v>
      </c>
    </row>
    <row r="2713" spans="2:7" x14ac:dyDescent="0.4">
      <c r="B2713" s="6" t="s">
        <v>1607</v>
      </c>
      <c r="C2713" s="5" t="str">
        <f t="shared" si="210"/>
        <v/>
      </c>
      <c r="D2713" t="str">
        <f t="shared" si="211"/>
        <v>San Diego Padres @ Tampa Bay Rays</v>
      </c>
      <c r="E2713" t="str">
        <f t="shared" si="212"/>
        <v>Sunday, September 1, 2024</v>
      </c>
      <c r="F2713" t="str">
        <f t="shared" si="213"/>
        <v>San Diego Padres</v>
      </c>
      <c r="G2713" t="str">
        <f t="shared" si="214"/>
        <v>Tampa Bay Rays</v>
      </c>
    </row>
    <row r="2714" spans="2:7" x14ac:dyDescent="0.4">
      <c r="B2714" s="6" t="s">
        <v>1624</v>
      </c>
      <c r="C2714" s="5" t="str">
        <f t="shared" si="210"/>
        <v/>
      </c>
      <c r="D2714" t="str">
        <f t="shared" si="211"/>
        <v>Milwaukee Brewers @ Cincinnati Reds</v>
      </c>
      <c r="E2714" t="str">
        <f t="shared" si="212"/>
        <v>Sunday, September 1, 2024</v>
      </c>
      <c r="F2714" t="str">
        <f t="shared" si="213"/>
        <v>Milwaukee Brewers</v>
      </c>
      <c r="G2714" t="str">
        <f t="shared" si="214"/>
        <v>Cincinnati Reds</v>
      </c>
    </row>
    <row r="2715" spans="2:7" x14ac:dyDescent="0.4">
      <c r="B2715" s="6" t="s">
        <v>425</v>
      </c>
      <c r="C2715" s="5" t="str">
        <f t="shared" si="210"/>
        <v/>
      </c>
      <c r="D2715" t="str">
        <f t="shared" si="211"/>
        <v>Atlanta Braves @ Philadelphia Phillies</v>
      </c>
      <c r="E2715" t="str">
        <f t="shared" si="212"/>
        <v>Sunday, September 1, 2024</v>
      </c>
      <c r="F2715" t="str">
        <f t="shared" si="213"/>
        <v>Atlanta Braves</v>
      </c>
      <c r="G2715" t="str">
        <f t="shared" si="214"/>
        <v>Philadelphia Phillies</v>
      </c>
    </row>
    <row r="2716" spans="2:7" x14ac:dyDescent="0.4">
      <c r="B2716" s="6" t="s">
        <v>1625</v>
      </c>
      <c r="C2716" s="5" t="str">
        <f t="shared" si="210"/>
        <v/>
      </c>
      <c r="D2716" t="str">
        <f t="shared" si="211"/>
        <v>Chicago Cubs @ Washington Nationals</v>
      </c>
      <c r="E2716" t="str">
        <f t="shared" si="212"/>
        <v>Sunday, September 1, 2024</v>
      </c>
      <c r="F2716" t="str">
        <f t="shared" si="213"/>
        <v>Chicago Cubs</v>
      </c>
      <c r="G2716" t="str">
        <f t="shared" si="214"/>
        <v>Washington Nationals</v>
      </c>
    </row>
    <row r="2717" spans="2:7" x14ac:dyDescent="0.4">
      <c r="B2717" s="6" t="s">
        <v>1626</v>
      </c>
      <c r="C2717" s="5" t="str">
        <f t="shared" si="210"/>
        <v/>
      </c>
      <c r="D2717" t="str">
        <f t="shared" si="211"/>
        <v>Boston Red Sox @ Detroit Tigers</v>
      </c>
      <c r="E2717" t="str">
        <f t="shared" si="212"/>
        <v>Sunday, September 1, 2024</v>
      </c>
      <c r="F2717" t="str">
        <f t="shared" si="213"/>
        <v>Boston Red Sox</v>
      </c>
      <c r="G2717" t="str">
        <f t="shared" si="214"/>
        <v>Detroit Tigers</v>
      </c>
    </row>
    <row r="2718" spans="2:7" x14ac:dyDescent="0.4">
      <c r="B2718" s="6" t="s">
        <v>1627</v>
      </c>
      <c r="C2718" s="5" t="str">
        <f t="shared" si="210"/>
        <v/>
      </c>
      <c r="D2718" t="str">
        <f t="shared" si="211"/>
        <v>Toronto Blue Jays @ Minnesota Twins</v>
      </c>
      <c r="E2718" t="str">
        <f t="shared" si="212"/>
        <v>Sunday, September 1, 2024</v>
      </c>
      <c r="F2718" t="str">
        <f t="shared" si="213"/>
        <v>Toronto Blue Jays</v>
      </c>
      <c r="G2718" t="str">
        <f t="shared" si="214"/>
        <v>Minnesota Twins</v>
      </c>
    </row>
    <row r="2719" spans="2:7" x14ac:dyDescent="0.4">
      <c r="B2719" s="6" t="s">
        <v>522</v>
      </c>
      <c r="C2719" s="5" t="str">
        <f t="shared" si="210"/>
        <v/>
      </c>
      <c r="D2719" t="str">
        <f t="shared" si="211"/>
        <v>Oakland Athletics @ Texas Rangers</v>
      </c>
      <c r="E2719" t="str">
        <f t="shared" si="212"/>
        <v>Sunday, September 1, 2024</v>
      </c>
      <c r="F2719" t="str">
        <f t="shared" si="213"/>
        <v>Oakland Athletics</v>
      </c>
      <c r="G2719" t="str">
        <f t="shared" si="214"/>
        <v>Texas Rangers</v>
      </c>
    </row>
    <row r="2720" spans="2:7" x14ac:dyDescent="0.4">
      <c r="B2720" s="6" t="s">
        <v>1628</v>
      </c>
      <c r="C2720" s="5" t="str">
        <f t="shared" si="210"/>
        <v/>
      </c>
      <c r="D2720" t="str">
        <f t="shared" si="211"/>
        <v>Baltimore Orioles @ Colorado Rockies</v>
      </c>
      <c r="E2720" t="str">
        <f t="shared" si="212"/>
        <v>Sunday, September 1, 2024</v>
      </c>
      <c r="F2720" t="str">
        <f t="shared" si="213"/>
        <v>Baltimore Orioles</v>
      </c>
      <c r="G2720" t="str">
        <f t="shared" si="214"/>
        <v>Colorado Rockies</v>
      </c>
    </row>
    <row r="2721" spans="2:7" x14ac:dyDescent="0.4">
      <c r="B2721" s="6" t="s">
        <v>1629</v>
      </c>
      <c r="C2721" s="5" t="str">
        <f t="shared" si="210"/>
        <v/>
      </c>
      <c r="D2721" t="str">
        <f t="shared" si="211"/>
        <v>Miami Marlins @ San Francisco Giants</v>
      </c>
      <c r="E2721" t="str">
        <f t="shared" si="212"/>
        <v>Sunday, September 1, 2024</v>
      </c>
      <c r="F2721" t="str">
        <f t="shared" si="213"/>
        <v>Miami Marlins</v>
      </c>
      <c r="G2721" t="str">
        <f t="shared" si="214"/>
        <v>San Francisco Giants</v>
      </c>
    </row>
    <row r="2722" spans="2:7" x14ac:dyDescent="0.4">
      <c r="B2722" s="6" t="s">
        <v>1318</v>
      </c>
      <c r="C2722" s="5" t="str">
        <f t="shared" si="210"/>
        <v/>
      </c>
      <c r="D2722" t="str">
        <f t="shared" si="211"/>
        <v>Seattle Mariners @ Los Angeles Angels</v>
      </c>
      <c r="E2722" t="str">
        <f t="shared" si="212"/>
        <v>Sunday, September 1, 2024</v>
      </c>
      <c r="F2722" t="str">
        <f t="shared" si="213"/>
        <v>Seattle Mariners</v>
      </c>
      <c r="G2722" t="str">
        <f t="shared" si="214"/>
        <v>Los Angeles Angels</v>
      </c>
    </row>
    <row r="2723" spans="2:7" ht="18" x14ac:dyDescent="0.4">
      <c r="B2723" s="4" t="s">
        <v>1630</v>
      </c>
      <c r="C2723" s="5" t="str">
        <f t="shared" si="210"/>
        <v>Monday, September 2, 2024</v>
      </c>
      <c r="D2723" t="str">
        <f t="shared" si="211"/>
        <v/>
      </c>
      <c r="E2723" t="str">
        <f t="shared" si="212"/>
        <v>Monday, September 2, 2024</v>
      </c>
      <c r="F2723" t="e">
        <f t="shared" si="213"/>
        <v>#VALUE!</v>
      </c>
      <c r="G2723" t="e">
        <f t="shared" si="214"/>
        <v>#VALUE!</v>
      </c>
    </row>
    <row r="2724" spans="2:7" x14ac:dyDescent="0.4">
      <c r="B2724" s="6" t="s">
        <v>677</v>
      </c>
      <c r="C2724" s="5" t="str">
        <f t="shared" si="210"/>
        <v/>
      </c>
      <c r="D2724" t="str">
        <f t="shared" si="211"/>
        <v>Los Angeles Dodgers @ Arizona D'Backs</v>
      </c>
      <c r="E2724" t="str">
        <f t="shared" si="212"/>
        <v>Monday, September 2, 2024</v>
      </c>
      <c r="F2724" t="str">
        <f t="shared" si="213"/>
        <v>Los Angeles Dodgers</v>
      </c>
      <c r="G2724" t="str">
        <f t="shared" si="214"/>
        <v>Arizona D'Backs</v>
      </c>
    </row>
    <row r="2725" spans="2:7" x14ac:dyDescent="0.4">
      <c r="B2725" s="6" t="s">
        <v>1631</v>
      </c>
      <c r="C2725" s="5" t="str">
        <f t="shared" si="210"/>
        <v/>
      </c>
      <c r="D2725" t="str">
        <f t="shared" si="211"/>
        <v>Chicago White Sox @ Baltimore Orioles</v>
      </c>
      <c r="E2725" t="str">
        <f t="shared" si="212"/>
        <v>Monday, September 2, 2024</v>
      </c>
      <c r="F2725" t="str">
        <f t="shared" si="213"/>
        <v>Chicago White Sox</v>
      </c>
      <c r="G2725" t="str">
        <f t="shared" si="214"/>
        <v>Baltimore Orioles</v>
      </c>
    </row>
    <row r="2726" spans="2:7" x14ac:dyDescent="0.4">
      <c r="B2726" s="6" t="s">
        <v>1632</v>
      </c>
      <c r="C2726" s="5" t="str">
        <f t="shared" si="210"/>
        <v/>
      </c>
      <c r="D2726" t="str">
        <f t="shared" si="211"/>
        <v>St. Louis Cardinals @ Milwaukee Brewers</v>
      </c>
      <c r="E2726" t="str">
        <f t="shared" si="212"/>
        <v>Monday, September 2, 2024</v>
      </c>
      <c r="F2726" t="str">
        <f t="shared" si="213"/>
        <v>St. Louis Cardinals</v>
      </c>
      <c r="G2726" t="str">
        <f t="shared" si="214"/>
        <v>Milwaukee Brewers</v>
      </c>
    </row>
    <row r="2727" spans="2:7" x14ac:dyDescent="0.4">
      <c r="B2727" s="6" t="s">
        <v>1633</v>
      </c>
      <c r="C2727" s="5" t="str">
        <f t="shared" si="210"/>
        <v/>
      </c>
      <c r="D2727" t="str">
        <f t="shared" si="211"/>
        <v>Boston Red Sox @ New York Mets</v>
      </c>
      <c r="E2727" t="str">
        <f t="shared" si="212"/>
        <v>Monday, September 2, 2024</v>
      </c>
      <c r="F2727" t="str">
        <f t="shared" si="213"/>
        <v>Boston Red Sox</v>
      </c>
      <c r="G2727" t="str">
        <f t="shared" si="214"/>
        <v>New York Mets</v>
      </c>
    </row>
    <row r="2728" spans="2:7" x14ac:dyDescent="0.4">
      <c r="B2728" s="6" t="s">
        <v>991</v>
      </c>
      <c r="C2728" s="5" t="str">
        <f t="shared" si="210"/>
        <v/>
      </c>
      <c r="D2728" t="str">
        <f t="shared" si="211"/>
        <v>Seattle Mariners @ Oakland Athletics</v>
      </c>
      <c r="E2728" t="str">
        <f t="shared" si="212"/>
        <v>Monday, September 2, 2024</v>
      </c>
      <c r="F2728" t="str">
        <f t="shared" si="213"/>
        <v>Seattle Mariners</v>
      </c>
      <c r="G2728" t="str">
        <f t="shared" si="214"/>
        <v>Oakland Athletics</v>
      </c>
    </row>
    <row r="2729" spans="2:7" x14ac:dyDescent="0.4">
      <c r="B2729" s="6" t="s">
        <v>1634</v>
      </c>
      <c r="C2729" s="5" t="str">
        <f t="shared" si="210"/>
        <v/>
      </c>
      <c r="D2729" t="str">
        <f t="shared" si="211"/>
        <v>Minnesota Twins @ Tampa Bay Rays</v>
      </c>
      <c r="E2729" t="str">
        <f t="shared" si="212"/>
        <v>Monday, September 2, 2024</v>
      </c>
      <c r="F2729" t="str">
        <f t="shared" si="213"/>
        <v>Minnesota Twins</v>
      </c>
      <c r="G2729" t="str">
        <f t="shared" si="214"/>
        <v>Tampa Bay Rays</v>
      </c>
    </row>
    <row r="2730" spans="2:7" x14ac:dyDescent="0.4">
      <c r="B2730" s="6" t="s">
        <v>1635</v>
      </c>
      <c r="C2730" s="5" t="str">
        <f t="shared" si="210"/>
        <v/>
      </c>
      <c r="D2730" t="str">
        <f t="shared" si="211"/>
        <v>Houston Astros @ Cincinnati Reds</v>
      </c>
      <c r="E2730" t="str">
        <f t="shared" si="212"/>
        <v>Monday, September 2, 2024</v>
      </c>
      <c r="F2730" t="str">
        <f t="shared" si="213"/>
        <v>Houston Astros</v>
      </c>
      <c r="G2730" t="str">
        <f t="shared" si="214"/>
        <v>Cincinnati Reds</v>
      </c>
    </row>
    <row r="2731" spans="2:7" x14ac:dyDescent="0.4">
      <c r="B2731" s="6" t="s">
        <v>1205</v>
      </c>
      <c r="C2731" s="5" t="str">
        <f t="shared" si="210"/>
        <v/>
      </c>
      <c r="D2731" t="str">
        <f t="shared" si="211"/>
        <v>Cleveland Guardians @ Kansas City Royals</v>
      </c>
      <c r="E2731" t="str">
        <f t="shared" si="212"/>
        <v>Monday, September 2, 2024</v>
      </c>
      <c r="F2731" t="str">
        <f t="shared" si="213"/>
        <v>Cleveland Guardians</v>
      </c>
      <c r="G2731" t="str">
        <f t="shared" si="214"/>
        <v>Kansas City Royals</v>
      </c>
    </row>
    <row r="2732" spans="2:7" x14ac:dyDescent="0.4">
      <c r="B2732" s="6" t="s">
        <v>1636</v>
      </c>
      <c r="C2732" s="5" t="str">
        <f t="shared" si="210"/>
        <v/>
      </c>
      <c r="D2732" t="str">
        <f t="shared" si="211"/>
        <v>Detroit Tigers @ San Diego Padres</v>
      </c>
      <c r="E2732" t="str">
        <f t="shared" si="212"/>
        <v>Monday, September 2, 2024</v>
      </c>
      <c r="F2732" t="str">
        <f t="shared" si="213"/>
        <v>Detroit Tigers</v>
      </c>
      <c r="G2732" t="str">
        <f t="shared" si="214"/>
        <v>San Diego Padres</v>
      </c>
    </row>
    <row r="2733" spans="2:7" x14ac:dyDescent="0.4">
      <c r="B2733" s="6" t="s">
        <v>821</v>
      </c>
      <c r="C2733" s="5" t="str">
        <f t="shared" si="210"/>
        <v/>
      </c>
      <c r="D2733" t="str">
        <f t="shared" si="211"/>
        <v>Pittsburgh Pirates @ Chicago Cubs</v>
      </c>
      <c r="E2733" t="str">
        <f t="shared" si="212"/>
        <v>Monday, September 2, 2024</v>
      </c>
      <c r="F2733" t="str">
        <f t="shared" si="213"/>
        <v>Pittsburgh Pirates</v>
      </c>
      <c r="G2733" t="str">
        <f t="shared" si="214"/>
        <v>Chicago Cubs</v>
      </c>
    </row>
    <row r="2734" spans="2:7" x14ac:dyDescent="0.4">
      <c r="B2734" s="6" t="s">
        <v>1637</v>
      </c>
      <c r="C2734" s="5" t="str">
        <f t="shared" si="210"/>
        <v/>
      </c>
      <c r="D2734" t="str">
        <f t="shared" si="211"/>
        <v>New York Yankees @ Texas Rangers</v>
      </c>
      <c r="E2734" t="str">
        <f t="shared" si="212"/>
        <v>Monday, September 2, 2024</v>
      </c>
      <c r="F2734" t="str">
        <f t="shared" si="213"/>
        <v>New York Yankees</v>
      </c>
      <c r="G2734" t="str">
        <f t="shared" si="214"/>
        <v>Texas Rangers</v>
      </c>
    </row>
    <row r="2735" spans="2:7" ht="18" x14ac:dyDescent="0.4">
      <c r="B2735" s="4" t="s">
        <v>1638</v>
      </c>
      <c r="C2735" s="5" t="str">
        <f t="shared" si="210"/>
        <v>Tuesday, September 3, 2024</v>
      </c>
      <c r="D2735" t="str">
        <f t="shared" si="211"/>
        <v/>
      </c>
      <c r="E2735" t="str">
        <f t="shared" si="212"/>
        <v>Tuesday, September 3, 2024</v>
      </c>
      <c r="F2735" t="e">
        <f t="shared" si="213"/>
        <v>#VALUE!</v>
      </c>
      <c r="G2735" t="e">
        <f t="shared" si="214"/>
        <v>#VALUE!</v>
      </c>
    </row>
    <row r="2736" spans="2:7" x14ac:dyDescent="0.4">
      <c r="B2736" s="6" t="s">
        <v>1639</v>
      </c>
      <c r="C2736" s="5" t="str">
        <f t="shared" si="210"/>
        <v/>
      </c>
      <c r="D2736" t="str">
        <f t="shared" si="211"/>
        <v>Colorado Rockies @ Atlanta Braves</v>
      </c>
      <c r="E2736" t="str">
        <f t="shared" si="212"/>
        <v>Tuesday, September 3, 2024</v>
      </c>
      <c r="F2736" t="str">
        <f t="shared" si="213"/>
        <v>Colorado Rockies</v>
      </c>
      <c r="G2736" t="str">
        <f t="shared" si="214"/>
        <v>Atlanta Braves</v>
      </c>
    </row>
    <row r="2737" spans="2:7" x14ac:dyDescent="0.4">
      <c r="B2737" s="6" t="s">
        <v>1631</v>
      </c>
      <c r="C2737" s="5" t="str">
        <f t="shared" si="210"/>
        <v/>
      </c>
      <c r="D2737" t="str">
        <f t="shared" si="211"/>
        <v>Chicago White Sox @ Baltimore Orioles</v>
      </c>
      <c r="E2737" t="str">
        <f t="shared" si="212"/>
        <v>Tuesday, September 3, 2024</v>
      </c>
      <c r="F2737" t="str">
        <f t="shared" si="213"/>
        <v>Chicago White Sox</v>
      </c>
      <c r="G2737" t="str">
        <f t="shared" si="214"/>
        <v>Baltimore Orioles</v>
      </c>
    </row>
    <row r="2738" spans="2:7" x14ac:dyDescent="0.4">
      <c r="B2738" s="6" t="s">
        <v>1633</v>
      </c>
      <c r="C2738" s="5" t="str">
        <f t="shared" si="210"/>
        <v/>
      </c>
      <c r="D2738" t="str">
        <f t="shared" si="211"/>
        <v>Boston Red Sox @ New York Mets</v>
      </c>
      <c r="E2738" t="str">
        <f t="shared" si="212"/>
        <v>Tuesday, September 3, 2024</v>
      </c>
      <c r="F2738" t="str">
        <f t="shared" si="213"/>
        <v>Boston Red Sox</v>
      </c>
      <c r="G2738" t="str">
        <f t="shared" si="214"/>
        <v>New York Mets</v>
      </c>
    </row>
    <row r="2739" spans="2:7" x14ac:dyDescent="0.4">
      <c r="B2739" s="6" t="s">
        <v>991</v>
      </c>
      <c r="C2739" s="5" t="str">
        <f t="shared" si="210"/>
        <v/>
      </c>
      <c r="D2739" t="str">
        <f t="shared" si="211"/>
        <v>Seattle Mariners @ Oakland Athletics</v>
      </c>
      <c r="E2739" t="str">
        <f t="shared" si="212"/>
        <v>Tuesday, September 3, 2024</v>
      </c>
      <c r="F2739" t="str">
        <f t="shared" si="213"/>
        <v>Seattle Mariners</v>
      </c>
      <c r="G2739" t="str">
        <f t="shared" si="214"/>
        <v>Oakland Athletics</v>
      </c>
    </row>
    <row r="2740" spans="2:7" x14ac:dyDescent="0.4">
      <c r="B2740" s="6" t="s">
        <v>1634</v>
      </c>
      <c r="C2740" s="5" t="str">
        <f t="shared" si="210"/>
        <v/>
      </c>
      <c r="D2740" t="str">
        <f t="shared" si="211"/>
        <v>Minnesota Twins @ Tampa Bay Rays</v>
      </c>
      <c r="E2740" t="str">
        <f t="shared" si="212"/>
        <v>Tuesday, September 3, 2024</v>
      </c>
      <c r="F2740" t="str">
        <f t="shared" si="213"/>
        <v>Minnesota Twins</v>
      </c>
      <c r="G2740" t="str">
        <f t="shared" si="214"/>
        <v>Tampa Bay Rays</v>
      </c>
    </row>
    <row r="2741" spans="2:7" x14ac:dyDescent="0.4">
      <c r="B2741" s="6" t="s">
        <v>684</v>
      </c>
      <c r="C2741" s="5" t="str">
        <f t="shared" si="210"/>
        <v/>
      </c>
      <c r="D2741" t="str">
        <f t="shared" si="211"/>
        <v>Washington Nationals @ Miami Marlins</v>
      </c>
      <c r="E2741" t="str">
        <f t="shared" si="212"/>
        <v>Tuesday, September 3, 2024</v>
      </c>
      <c r="F2741" t="str">
        <f t="shared" si="213"/>
        <v>Washington Nationals</v>
      </c>
      <c r="G2741" t="str">
        <f t="shared" si="214"/>
        <v>Miami Marlins</v>
      </c>
    </row>
    <row r="2742" spans="2:7" x14ac:dyDescent="0.4">
      <c r="B2742" s="6" t="s">
        <v>1640</v>
      </c>
      <c r="C2742" s="5" t="str">
        <f t="shared" si="210"/>
        <v/>
      </c>
      <c r="D2742" t="str">
        <f t="shared" si="211"/>
        <v>Philadelphia Phillies @ Toronto Blue Jays</v>
      </c>
      <c r="E2742" t="str">
        <f t="shared" si="212"/>
        <v>Tuesday, September 3, 2024</v>
      </c>
      <c r="F2742" t="str">
        <f t="shared" si="213"/>
        <v>Philadelphia Phillies</v>
      </c>
      <c r="G2742" t="str">
        <f t="shared" si="214"/>
        <v>Toronto Blue Jays</v>
      </c>
    </row>
    <row r="2743" spans="2:7" x14ac:dyDescent="0.4">
      <c r="B2743" s="6" t="s">
        <v>821</v>
      </c>
      <c r="C2743" s="5" t="str">
        <f t="shared" si="210"/>
        <v/>
      </c>
      <c r="D2743" t="str">
        <f t="shared" si="211"/>
        <v>Pittsburgh Pirates @ Chicago Cubs</v>
      </c>
      <c r="E2743" t="str">
        <f t="shared" si="212"/>
        <v>Tuesday, September 3, 2024</v>
      </c>
      <c r="F2743" t="str">
        <f t="shared" si="213"/>
        <v>Pittsburgh Pirates</v>
      </c>
      <c r="G2743" t="str">
        <f t="shared" si="214"/>
        <v>Chicago Cubs</v>
      </c>
    </row>
    <row r="2744" spans="2:7" x14ac:dyDescent="0.4">
      <c r="B2744" s="6" t="s">
        <v>1641</v>
      </c>
      <c r="C2744" s="5" t="str">
        <f t="shared" si="210"/>
        <v/>
      </c>
      <c r="D2744" t="str">
        <f t="shared" si="211"/>
        <v>Cleveland Guardians @ Kansas City Royals</v>
      </c>
      <c r="E2744" t="str">
        <f t="shared" si="212"/>
        <v>Tuesday, September 3, 2024</v>
      </c>
      <c r="F2744" t="str">
        <f t="shared" si="213"/>
        <v>Cleveland Guardians</v>
      </c>
      <c r="G2744" t="str">
        <f t="shared" si="214"/>
        <v>Kansas City Royals</v>
      </c>
    </row>
    <row r="2745" spans="2:7" x14ac:dyDescent="0.4">
      <c r="B2745" s="6" t="s">
        <v>763</v>
      </c>
      <c r="C2745" s="5" t="str">
        <f t="shared" si="210"/>
        <v/>
      </c>
      <c r="D2745" t="str">
        <f t="shared" si="211"/>
        <v>St. Louis Cardinals @ Milwaukee Brewers</v>
      </c>
      <c r="E2745" t="str">
        <f t="shared" si="212"/>
        <v>Tuesday, September 3, 2024</v>
      </c>
      <c r="F2745" t="str">
        <f t="shared" si="213"/>
        <v>St. Louis Cardinals</v>
      </c>
      <c r="G2745" t="str">
        <f t="shared" si="214"/>
        <v>Milwaukee Brewers</v>
      </c>
    </row>
    <row r="2746" spans="2:7" x14ac:dyDescent="0.4">
      <c r="B2746" s="6" t="s">
        <v>1637</v>
      </c>
      <c r="C2746" s="5" t="str">
        <f t="shared" si="210"/>
        <v/>
      </c>
      <c r="D2746" t="str">
        <f t="shared" si="211"/>
        <v>New York Yankees @ Texas Rangers</v>
      </c>
      <c r="E2746" t="str">
        <f t="shared" si="212"/>
        <v>Tuesday, September 3, 2024</v>
      </c>
      <c r="F2746" t="str">
        <f t="shared" si="213"/>
        <v>New York Yankees</v>
      </c>
      <c r="G2746" t="str">
        <f t="shared" si="214"/>
        <v>Texas Rangers</v>
      </c>
    </row>
    <row r="2747" spans="2:7" x14ac:dyDescent="0.4">
      <c r="B2747" s="6" t="s">
        <v>1642</v>
      </c>
      <c r="C2747" s="5" t="str">
        <f t="shared" si="210"/>
        <v/>
      </c>
      <c r="D2747" t="str">
        <f t="shared" si="211"/>
        <v>Los Angeles Dodgers @ Los Angeles Angels</v>
      </c>
      <c r="E2747" t="str">
        <f t="shared" si="212"/>
        <v>Tuesday, September 3, 2024</v>
      </c>
      <c r="F2747" t="str">
        <f t="shared" si="213"/>
        <v>Los Angeles Dodgers</v>
      </c>
      <c r="G2747" t="str">
        <f t="shared" si="214"/>
        <v>Los Angeles Angels</v>
      </c>
    </row>
    <row r="2748" spans="2:7" x14ac:dyDescent="0.4">
      <c r="B2748" s="6" t="s">
        <v>576</v>
      </c>
      <c r="C2748" s="5" t="str">
        <f t="shared" si="210"/>
        <v/>
      </c>
      <c r="D2748" t="str">
        <f t="shared" si="211"/>
        <v>Arizona D'Backs @ San Francisco Giants</v>
      </c>
      <c r="E2748" t="str">
        <f t="shared" si="212"/>
        <v>Tuesday, September 3, 2024</v>
      </c>
      <c r="F2748" t="str">
        <f t="shared" si="213"/>
        <v>Arizona D'Backs</v>
      </c>
      <c r="G2748" t="str">
        <f t="shared" si="214"/>
        <v>San Francisco Giants</v>
      </c>
    </row>
    <row r="2749" spans="2:7" ht="18" x14ac:dyDescent="0.4">
      <c r="B2749" s="4" t="s">
        <v>1643</v>
      </c>
      <c r="C2749" s="5" t="str">
        <f t="shared" si="210"/>
        <v>Wednesday, September 4, 2024</v>
      </c>
      <c r="D2749" t="str">
        <f t="shared" si="211"/>
        <v/>
      </c>
      <c r="E2749" t="str">
        <f t="shared" si="212"/>
        <v>Wednesday, September 4, 2024</v>
      </c>
      <c r="F2749" t="e">
        <f t="shared" si="213"/>
        <v>#VALUE!</v>
      </c>
      <c r="G2749" t="e">
        <f t="shared" si="214"/>
        <v>#VALUE!</v>
      </c>
    </row>
    <row r="2750" spans="2:7" x14ac:dyDescent="0.4">
      <c r="B2750" s="6" t="s">
        <v>1639</v>
      </c>
      <c r="C2750" s="5" t="str">
        <f t="shared" si="210"/>
        <v/>
      </c>
      <c r="D2750" t="str">
        <f t="shared" si="211"/>
        <v>Colorado Rockies @ Atlanta Braves</v>
      </c>
      <c r="E2750" t="str">
        <f t="shared" si="212"/>
        <v>Wednesday, September 4, 2024</v>
      </c>
      <c r="F2750" t="str">
        <f t="shared" si="213"/>
        <v>Colorado Rockies</v>
      </c>
      <c r="G2750" t="str">
        <f t="shared" si="214"/>
        <v>Atlanta Braves</v>
      </c>
    </row>
    <row r="2751" spans="2:7" x14ac:dyDescent="0.4">
      <c r="B2751" s="6" t="s">
        <v>1631</v>
      </c>
      <c r="C2751" s="5" t="str">
        <f t="shared" si="210"/>
        <v/>
      </c>
      <c r="D2751" t="str">
        <f t="shared" si="211"/>
        <v>Chicago White Sox @ Baltimore Orioles</v>
      </c>
      <c r="E2751" t="str">
        <f t="shared" si="212"/>
        <v>Wednesday, September 4, 2024</v>
      </c>
      <c r="F2751" t="str">
        <f t="shared" si="213"/>
        <v>Chicago White Sox</v>
      </c>
      <c r="G2751" t="str">
        <f t="shared" si="214"/>
        <v>Baltimore Orioles</v>
      </c>
    </row>
    <row r="2752" spans="2:7" x14ac:dyDescent="0.4">
      <c r="B2752" s="6" t="s">
        <v>1633</v>
      </c>
      <c r="C2752" s="5" t="str">
        <f t="shared" si="210"/>
        <v/>
      </c>
      <c r="D2752" t="str">
        <f t="shared" si="211"/>
        <v>Boston Red Sox @ New York Mets</v>
      </c>
      <c r="E2752" t="str">
        <f t="shared" si="212"/>
        <v>Wednesday, September 4, 2024</v>
      </c>
      <c r="F2752" t="str">
        <f t="shared" si="213"/>
        <v>Boston Red Sox</v>
      </c>
      <c r="G2752" t="str">
        <f t="shared" si="214"/>
        <v>New York Mets</v>
      </c>
    </row>
    <row r="2753" spans="2:7" x14ac:dyDescent="0.4">
      <c r="B2753" s="6" t="s">
        <v>991</v>
      </c>
      <c r="C2753" s="5" t="str">
        <f t="shared" si="210"/>
        <v/>
      </c>
      <c r="D2753" t="str">
        <f t="shared" si="211"/>
        <v>Seattle Mariners @ Oakland Athletics</v>
      </c>
      <c r="E2753" t="str">
        <f t="shared" si="212"/>
        <v>Wednesday, September 4, 2024</v>
      </c>
      <c r="F2753" t="str">
        <f t="shared" si="213"/>
        <v>Seattle Mariners</v>
      </c>
      <c r="G2753" t="str">
        <f t="shared" si="214"/>
        <v>Oakland Athletics</v>
      </c>
    </row>
    <row r="2754" spans="2:7" x14ac:dyDescent="0.4">
      <c r="B2754" s="6" t="s">
        <v>1634</v>
      </c>
      <c r="C2754" s="5" t="str">
        <f t="shared" si="210"/>
        <v/>
      </c>
      <c r="D2754" t="str">
        <f t="shared" si="211"/>
        <v>Minnesota Twins @ Tampa Bay Rays</v>
      </c>
      <c r="E2754" t="str">
        <f t="shared" si="212"/>
        <v>Wednesday, September 4, 2024</v>
      </c>
      <c r="F2754" t="str">
        <f t="shared" si="213"/>
        <v>Minnesota Twins</v>
      </c>
      <c r="G2754" t="str">
        <f t="shared" si="214"/>
        <v>Tampa Bay Rays</v>
      </c>
    </row>
    <row r="2755" spans="2:7" x14ac:dyDescent="0.4">
      <c r="B2755" s="6" t="s">
        <v>1644</v>
      </c>
      <c r="C2755" s="5" t="str">
        <f t="shared" ref="C2755:C2818" si="215">IF(RIGHT(B2755,4)="2024",B2755,"")</f>
        <v/>
      </c>
      <c r="D2755" t="str">
        <f t="shared" ref="D2755:D2818" si="216">IF(C2755="",TRIM(SUBSTITUTE(MID(B2755,IFERROR(SEARCH(":",B2755)+7,1),LEN(B2755)),"TBD","")),"")</f>
        <v>Philadelphia Phillies @ Toronto Blue Jays</v>
      </c>
      <c r="E2755" t="str">
        <f t="shared" si="212"/>
        <v>Wednesday, September 4, 2024</v>
      </c>
      <c r="F2755" t="str">
        <f t="shared" si="213"/>
        <v>Philadelphia Phillies</v>
      </c>
      <c r="G2755" t="str">
        <f t="shared" si="214"/>
        <v>Toronto Blue Jays</v>
      </c>
    </row>
    <row r="2756" spans="2:7" x14ac:dyDescent="0.4">
      <c r="B2756" s="6" t="s">
        <v>1645</v>
      </c>
      <c r="C2756" s="5" t="str">
        <f t="shared" si="215"/>
        <v/>
      </c>
      <c r="D2756" t="str">
        <f t="shared" si="216"/>
        <v>Houston Astros @ Cincinnati Reds</v>
      </c>
      <c r="E2756" t="str">
        <f t="shared" ref="E2756:E2819" si="217">IF(C2756="",E2755,C2756)</f>
        <v>Wednesday, September 4, 2024</v>
      </c>
      <c r="F2756" t="str">
        <f t="shared" ref="F2756:F2819" si="218">TRIM(SUBSTITUTE(TRIM(LEFT(D2756, SEARCH("@", D2756) - 1)),"TBD",""))</f>
        <v>Houston Astros</v>
      </c>
      <c r="G2756" t="str">
        <f t="shared" ref="G2756:G2819" si="219">TRIM(MID(B2756, SEARCH("@", B2756) + 1, LEN(B2756)))</f>
        <v>Cincinnati Reds</v>
      </c>
    </row>
    <row r="2757" spans="2:7" x14ac:dyDescent="0.4">
      <c r="B2757" s="6" t="s">
        <v>684</v>
      </c>
      <c r="C2757" s="5" t="str">
        <f t="shared" si="215"/>
        <v/>
      </c>
      <c r="D2757" t="str">
        <f t="shared" si="216"/>
        <v>Washington Nationals @ Miami Marlins</v>
      </c>
      <c r="E2757" t="str">
        <f t="shared" si="217"/>
        <v>Wednesday, September 4, 2024</v>
      </c>
      <c r="F2757" t="str">
        <f t="shared" si="218"/>
        <v>Washington Nationals</v>
      </c>
      <c r="G2757" t="str">
        <f t="shared" si="219"/>
        <v>Miami Marlins</v>
      </c>
    </row>
    <row r="2758" spans="2:7" x14ac:dyDescent="0.4">
      <c r="B2758" s="6" t="s">
        <v>821</v>
      </c>
      <c r="C2758" s="5" t="str">
        <f t="shared" si="215"/>
        <v/>
      </c>
      <c r="D2758" t="str">
        <f t="shared" si="216"/>
        <v>Pittsburgh Pirates @ Chicago Cubs</v>
      </c>
      <c r="E2758" t="str">
        <f t="shared" si="217"/>
        <v>Wednesday, September 4, 2024</v>
      </c>
      <c r="F2758" t="str">
        <f t="shared" si="218"/>
        <v>Pittsburgh Pirates</v>
      </c>
      <c r="G2758" t="str">
        <f t="shared" si="219"/>
        <v>Chicago Cubs</v>
      </c>
    </row>
    <row r="2759" spans="2:7" x14ac:dyDescent="0.4">
      <c r="B2759" s="6" t="s">
        <v>1641</v>
      </c>
      <c r="C2759" s="5" t="str">
        <f t="shared" si="215"/>
        <v/>
      </c>
      <c r="D2759" t="str">
        <f t="shared" si="216"/>
        <v>Cleveland Guardians @ Kansas City Royals</v>
      </c>
      <c r="E2759" t="str">
        <f t="shared" si="217"/>
        <v>Wednesday, September 4, 2024</v>
      </c>
      <c r="F2759" t="str">
        <f t="shared" si="218"/>
        <v>Cleveland Guardians</v>
      </c>
      <c r="G2759" t="str">
        <f t="shared" si="219"/>
        <v>Kansas City Royals</v>
      </c>
    </row>
    <row r="2760" spans="2:7" x14ac:dyDescent="0.4">
      <c r="B2760" s="6" t="s">
        <v>763</v>
      </c>
      <c r="C2760" s="5" t="str">
        <f t="shared" si="215"/>
        <v/>
      </c>
      <c r="D2760" t="str">
        <f t="shared" si="216"/>
        <v>St. Louis Cardinals @ Milwaukee Brewers</v>
      </c>
      <c r="E2760" t="str">
        <f t="shared" si="217"/>
        <v>Wednesday, September 4, 2024</v>
      </c>
      <c r="F2760" t="str">
        <f t="shared" si="218"/>
        <v>St. Louis Cardinals</v>
      </c>
      <c r="G2760" t="str">
        <f t="shared" si="219"/>
        <v>Milwaukee Brewers</v>
      </c>
    </row>
    <row r="2761" spans="2:7" x14ac:dyDescent="0.4">
      <c r="B2761" s="6" t="s">
        <v>1637</v>
      </c>
      <c r="C2761" s="5" t="str">
        <f t="shared" si="215"/>
        <v/>
      </c>
      <c r="D2761" t="str">
        <f t="shared" si="216"/>
        <v>New York Yankees @ Texas Rangers</v>
      </c>
      <c r="E2761" t="str">
        <f t="shared" si="217"/>
        <v>Wednesday, September 4, 2024</v>
      </c>
      <c r="F2761" t="str">
        <f t="shared" si="218"/>
        <v>New York Yankees</v>
      </c>
      <c r="G2761" t="str">
        <f t="shared" si="219"/>
        <v>Texas Rangers</v>
      </c>
    </row>
    <row r="2762" spans="2:7" x14ac:dyDescent="0.4">
      <c r="B2762" s="6" t="s">
        <v>1642</v>
      </c>
      <c r="C2762" s="5" t="str">
        <f t="shared" si="215"/>
        <v/>
      </c>
      <c r="D2762" t="str">
        <f t="shared" si="216"/>
        <v>Los Angeles Dodgers @ Los Angeles Angels</v>
      </c>
      <c r="E2762" t="str">
        <f t="shared" si="217"/>
        <v>Wednesday, September 4, 2024</v>
      </c>
      <c r="F2762" t="str">
        <f t="shared" si="218"/>
        <v>Los Angeles Dodgers</v>
      </c>
      <c r="G2762" t="str">
        <f t="shared" si="219"/>
        <v>Los Angeles Angels</v>
      </c>
    </row>
    <row r="2763" spans="2:7" x14ac:dyDescent="0.4">
      <c r="B2763" s="6" t="s">
        <v>1646</v>
      </c>
      <c r="C2763" s="5" t="str">
        <f t="shared" si="215"/>
        <v/>
      </c>
      <c r="D2763" t="str">
        <f t="shared" si="216"/>
        <v>Detroit Tigers @ San Diego Padres</v>
      </c>
      <c r="E2763" t="str">
        <f t="shared" si="217"/>
        <v>Wednesday, September 4, 2024</v>
      </c>
      <c r="F2763" t="str">
        <f t="shared" si="218"/>
        <v>Detroit Tigers</v>
      </c>
      <c r="G2763" t="str">
        <f t="shared" si="219"/>
        <v>San Diego Padres</v>
      </c>
    </row>
    <row r="2764" spans="2:7" x14ac:dyDescent="0.4">
      <c r="B2764" s="6" t="s">
        <v>576</v>
      </c>
      <c r="C2764" s="5" t="str">
        <f t="shared" si="215"/>
        <v/>
      </c>
      <c r="D2764" t="str">
        <f t="shared" si="216"/>
        <v>Arizona D'Backs @ San Francisco Giants</v>
      </c>
      <c r="E2764" t="str">
        <f t="shared" si="217"/>
        <v>Wednesday, September 4, 2024</v>
      </c>
      <c r="F2764" t="str">
        <f t="shared" si="218"/>
        <v>Arizona D'Backs</v>
      </c>
      <c r="G2764" t="str">
        <f t="shared" si="219"/>
        <v>San Francisco Giants</v>
      </c>
    </row>
    <row r="2765" spans="2:7" ht="18" x14ac:dyDescent="0.4">
      <c r="B2765" s="4" t="s">
        <v>1647</v>
      </c>
      <c r="C2765" s="5" t="str">
        <f t="shared" si="215"/>
        <v>Thursday, September 5, 2024</v>
      </c>
      <c r="D2765" t="str">
        <f t="shared" si="216"/>
        <v/>
      </c>
      <c r="E2765" t="str">
        <f t="shared" si="217"/>
        <v>Thursday, September 5, 2024</v>
      </c>
      <c r="F2765" t="e">
        <f t="shared" si="218"/>
        <v>#VALUE!</v>
      </c>
      <c r="G2765" t="e">
        <f t="shared" si="219"/>
        <v>#VALUE!</v>
      </c>
    </row>
    <row r="2766" spans="2:7" x14ac:dyDescent="0.4">
      <c r="B2766" s="6" t="s">
        <v>1639</v>
      </c>
      <c r="C2766" s="5" t="str">
        <f t="shared" si="215"/>
        <v/>
      </c>
      <c r="D2766" t="str">
        <f t="shared" si="216"/>
        <v>Colorado Rockies @ Atlanta Braves</v>
      </c>
      <c r="E2766" t="str">
        <f t="shared" si="217"/>
        <v>Thursday, September 5, 2024</v>
      </c>
      <c r="F2766" t="str">
        <f t="shared" si="218"/>
        <v>Colorado Rockies</v>
      </c>
      <c r="G2766" t="str">
        <f t="shared" si="219"/>
        <v>Atlanta Braves</v>
      </c>
    </row>
    <row r="2767" spans="2:7" x14ac:dyDescent="0.4">
      <c r="B2767" s="6" t="s">
        <v>991</v>
      </c>
      <c r="C2767" s="5" t="str">
        <f t="shared" si="215"/>
        <v/>
      </c>
      <c r="D2767" t="str">
        <f t="shared" si="216"/>
        <v>Seattle Mariners @ Oakland Athletics</v>
      </c>
      <c r="E2767" t="str">
        <f t="shared" si="217"/>
        <v>Thursday, September 5, 2024</v>
      </c>
      <c r="F2767" t="str">
        <f t="shared" si="218"/>
        <v>Seattle Mariners</v>
      </c>
      <c r="G2767" t="str">
        <f t="shared" si="219"/>
        <v>Oakland Athletics</v>
      </c>
    </row>
    <row r="2768" spans="2:7" x14ac:dyDescent="0.4">
      <c r="B2768" s="6" t="s">
        <v>1648</v>
      </c>
      <c r="C2768" s="5" t="str">
        <f t="shared" si="215"/>
        <v/>
      </c>
      <c r="D2768" t="str">
        <f t="shared" si="216"/>
        <v>Washington Nationals @ Pittsburgh Pirates</v>
      </c>
      <c r="E2768" t="str">
        <f t="shared" si="217"/>
        <v>Thursday, September 5, 2024</v>
      </c>
      <c r="F2768" t="str">
        <f t="shared" si="218"/>
        <v>Washington Nationals</v>
      </c>
      <c r="G2768" t="str">
        <f t="shared" si="219"/>
        <v>Pittsburgh Pirates</v>
      </c>
    </row>
    <row r="2769" spans="2:7" x14ac:dyDescent="0.4">
      <c r="B2769" s="6" t="s">
        <v>1634</v>
      </c>
      <c r="C2769" s="5" t="str">
        <f t="shared" si="215"/>
        <v/>
      </c>
      <c r="D2769" t="str">
        <f t="shared" si="216"/>
        <v>Minnesota Twins @ Tampa Bay Rays</v>
      </c>
      <c r="E2769" t="str">
        <f t="shared" si="217"/>
        <v>Thursday, September 5, 2024</v>
      </c>
      <c r="F2769" t="str">
        <f t="shared" si="218"/>
        <v>Minnesota Twins</v>
      </c>
      <c r="G2769" t="str">
        <f t="shared" si="219"/>
        <v>Tampa Bay Rays</v>
      </c>
    </row>
    <row r="2770" spans="2:7" x14ac:dyDescent="0.4">
      <c r="B2770" s="6" t="s">
        <v>1649</v>
      </c>
      <c r="C2770" s="5" t="str">
        <f t="shared" si="215"/>
        <v/>
      </c>
      <c r="D2770" t="str">
        <f t="shared" si="216"/>
        <v>Houston Astros @ Cincinnati Reds</v>
      </c>
      <c r="E2770" t="str">
        <f t="shared" si="217"/>
        <v>Thursday, September 5, 2024</v>
      </c>
      <c r="F2770" t="str">
        <f t="shared" si="218"/>
        <v>Houston Astros</v>
      </c>
      <c r="G2770" t="str">
        <f t="shared" si="219"/>
        <v>Cincinnati Reds</v>
      </c>
    </row>
    <row r="2771" spans="2:7" x14ac:dyDescent="0.4">
      <c r="B2771" s="6" t="s">
        <v>1650</v>
      </c>
      <c r="C2771" s="5" t="str">
        <f t="shared" si="215"/>
        <v/>
      </c>
      <c r="D2771" t="str">
        <f t="shared" si="216"/>
        <v>Arizona D'Backs @ San Francisco Giants</v>
      </c>
      <c r="E2771" t="str">
        <f t="shared" si="217"/>
        <v>Thursday, September 5, 2024</v>
      </c>
      <c r="F2771" t="str">
        <f t="shared" si="218"/>
        <v>Arizona D'Backs</v>
      </c>
      <c r="G2771" t="str">
        <f t="shared" si="219"/>
        <v>San Francisco Giants</v>
      </c>
    </row>
    <row r="2772" spans="2:7" x14ac:dyDescent="0.4">
      <c r="B2772" s="6" t="s">
        <v>1651</v>
      </c>
      <c r="C2772" s="5" t="str">
        <f t="shared" si="215"/>
        <v/>
      </c>
      <c r="D2772" t="str">
        <f t="shared" si="216"/>
        <v>Philadelphia Phillies @ Miami Marlins</v>
      </c>
      <c r="E2772" t="str">
        <f t="shared" si="217"/>
        <v>Thursday, September 5, 2024</v>
      </c>
      <c r="F2772" t="str">
        <f t="shared" si="218"/>
        <v>Philadelphia Phillies</v>
      </c>
      <c r="G2772" t="str">
        <f t="shared" si="219"/>
        <v>Miami Marlins</v>
      </c>
    </row>
    <row r="2773" spans="2:7" x14ac:dyDescent="0.4">
      <c r="B2773" s="6" t="s">
        <v>835</v>
      </c>
      <c r="C2773" s="5" t="str">
        <f t="shared" si="215"/>
        <v/>
      </c>
      <c r="D2773" t="str">
        <f t="shared" si="216"/>
        <v>Los Angeles Angels @ Texas Rangers</v>
      </c>
      <c r="E2773" t="str">
        <f t="shared" si="217"/>
        <v>Thursday, September 5, 2024</v>
      </c>
      <c r="F2773" t="str">
        <f t="shared" si="218"/>
        <v>Los Angeles Angels</v>
      </c>
      <c r="G2773" t="str">
        <f t="shared" si="219"/>
        <v>Texas Rangers</v>
      </c>
    </row>
    <row r="2774" spans="2:7" x14ac:dyDescent="0.4">
      <c r="B2774" s="6" t="s">
        <v>1652</v>
      </c>
      <c r="C2774" s="5" t="str">
        <f t="shared" si="215"/>
        <v/>
      </c>
      <c r="D2774" t="str">
        <f t="shared" si="216"/>
        <v>Detroit Tigers @ San Diego Padres</v>
      </c>
      <c r="E2774" t="str">
        <f t="shared" si="217"/>
        <v>Thursday, September 5, 2024</v>
      </c>
      <c r="F2774" t="str">
        <f t="shared" si="218"/>
        <v>Detroit Tigers</v>
      </c>
      <c r="G2774" t="str">
        <f t="shared" si="219"/>
        <v>San Diego Padres</v>
      </c>
    </row>
    <row r="2775" spans="2:7" ht="18" x14ac:dyDescent="0.4">
      <c r="B2775" s="4" t="s">
        <v>1653</v>
      </c>
      <c r="C2775" s="5" t="str">
        <f t="shared" si="215"/>
        <v>Friday, September 6, 2024</v>
      </c>
      <c r="D2775" t="str">
        <f t="shared" si="216"/>
        <v/>
      </c>
      <c r="E2775" t="str">
        <f t="shared" si="217"/>
        <v>Friday, September 6, 2024</v>
      </c>
      <c r="F2775" t="e">
        <f t="shared" si="218"/>
        <v>#VALUE!</v>
      </c>
      <c r="G2775" t="e">
        <f t="shared" si="219"/>
        <v>#VALUE!</v>
      </c>
    </row>
    <row r="2776" spans="2:7" x14ac:dyDescent="0.4">
      <c r="B2776" s="6" t="s">
        <v>1654</v>
      </c>
      <c r="C2776" s="5" t="str">
        <f t="shared" si="215"/>
        <v/>
      </c>
      <c r="D2776" t="str">
        <f t="shared" si="216"/>
        <v>Toronto Blue Jays @ Atlanta Braves</v>
      </c>
      <c r="E2776" t="str">
        <f t="shared" si="217"/>
        <v>Friday, September 6, 2024</v>
      </c>
      <c r="F2776" t="str">
        <f t="shared" si="218"/>
        <v>Toronto Blue Jays</v>
      </c>
      <c r="G2776" t="str">
        <f t="shared" si="219"/>
        <v>Atlanta Braves</v>
      </c>
    </row>
    <row r="2777" spans="2:7" x14ac:dyDescent="0.4">
      <c r="B2777" s="6" t="s">
        <v>952</v>
      </c>
      <c r="C2777" s="5" t="str">
        <f t="shared" si="215"/>
        <v/>
      </c>
      <c r="D2777" t="str">
        <f t="shared" si="216"/>
        <v>Tampa Bay Rays @ Baltimore Orioles</v>
      </c>
      <c r="E2777" t="str">
        <f t="shared" si="217"/>
        <v>Friday, September 6, 2024</v>
      </c>
      <c r="F2777" t="str">
        <f t="shared" si="218"/>
        <v>Tampa Bay Rays</v>
      </c>
      <c r="G2777" t="str">
        <f t="shared" si="219"/>
        <v>Baltimore Orioles</v>
      </c>
    </row>
    <row r="2778" spans="2:7" x14ac:dyDescent="0.4">
      <c r="B2778" s="6" t="s">
        <v>1655</v>
      </c>
      <c r="C2778" s="5" t="str">
        <f t="shared" si="215"/>
        <v/>
      </c>
      <c r="D2778" t="str">
        <f t="shared" si="216"/>
        <v>Chicago White Sox @ Boston Red Sox</v>
      </c>
      <c r="E2778" t="str">
        <f t="shared" si="217"/>
        <v>Friday, September 6, 2024</v>
      </c>
      <c r="F2778" t="str">
        <f t="shared" si="218"/>
        <v>Chicago White Sox</v>
      </c>
      <c r="G2778" t="str">
        <f t="shared" si="219"/>
        <v>Boston Red Sox</v>
      </c>
    </row>
    <row r="2779" spans="2:7" x14ac:dyDescent="0.4">
      <c r="B2779" s="6" t="s">
        <v>1656</v>
      </c>
      <c r="C2779" s="5" t="str">
        <f t="shared" si="215"/>
        <v/>
      </c>
      <c r="D2779" t="str">
        <f t="shared" si="216"/>
        <v>Arizona D'Backs @ Houston Astros</v>
      </c>
      <c r="E2779" t="str">
        <f t="shared" si="217"/>
        <v>Friday, September 6, 2024</v>
      </c>
      <c r="F2779" t="str">
        <f t="shared" si="218"/>
        <v>Arizona D'Backs</v>
      </c>
      <c r="G2779" t="str">
        <f t="shared" si="219"/>
        <v>Houston Astros</v>
      </c>
    </row>
    <row r="2780" spans="2:7" x14ac:dyDescent="0.4">
      <c r="B2780" s="6" t="s">
        <v>1657</v>
      </c>
      <c r="C2780" s="5" t="str">
        <f t="shared" si="215"/>
        <v/>
      </c>
      <c r="D2780" t="str">
        <f t="shared" si="216"/>
        <v>Cincinnati Reds @ New York Mets</v>
      </c>
      <c r="E2780" t="str">
        <f t="shared" si="217"/>
        <v>Friday, September 6, 2024</v>
      </c>
      <c r="F2780" t="str">
        <f t="shared" si="218"/>
        <v>Cincinnati Reds</v>
      </c>
      <c r="G2780" t="str">
        <f t="shared" si="219"/>
        <v>New York Mets</v>
      </c>
    </row>
    <row r="2781" spans="2:7" x14ac:dyDescent="0.4">
      <c r="B2781" s="6" t="s">
        <v>1658</v>
      </c>
      <c r="C2781" s="5" t="str">
        <f t="shared" si="215"/>
        <v/>
      </c>
      <c r="D2781" t="str">
        <f t="shared" si="216"/>
        <v>Detroit Tigers @ Oakland Athletics</v>
      </c>
      <c r="E2781" t="str">
        <f t="shared" si="217"/>
        <v>Friday, September 6, 2024</v>
      </c>
      <c r="F2781" t="str">
        <f t="shared" si="218"/>
        <v>Detroit Tigers</v>
      </c>
      <c r="G2781" t="str">
        <f t="shared" si="219"/>
        <v>Oakland Athletics</v>
      </c>
    </row>
    <row r="2782" spans="2:7" x14ac:dyDescent="0.4">
      <c r="B2782" s="6" t="s">
        <v>1648</v>
      </c>
      <c r="C2782" s="5" t="str">
        <f t="shared" si="215"/>
        <v/>
      </c>
      <c r="D2782" t="str">
        <f t="shared" si="216"/>
        <v>Washington Nationals @ Pittsburgh Pirates</v>
      </c>
      <c r="E2782" t="str">
        <f t="shared" si="217"/>
        <v>Friday, September 6, 2024</v>
      </c>
      <c r="F2782" t="str">
        <f t="shared" si="218"/>
        <v>Washington Nationals</v>
      </c>
      <c r="G2782" t="str">
        <f t="shared" si="219"/>
        <v>Pittsburgh Pirates</v>
      </c>
    </row>
    <row r="2783" spans="2:7" x14ac:dyDescent="0.4">
      <c r="B2783" s="6" t="s">
        <v>1659</v>
      </c>
      <c r="C2783" s="5" t="str">
        <f t="shared" si="215"/>
        <v/>
      </c>
      <c r="D2783" t="str">
        <f t="shared" si="216"/>
        <v>New York Yankees @ Chicago Cubs</v>
      </c>
      <c r="E2783" t="str">
        <f t="shared" si="217"/>
        <v>Friday, September 6, 2024</v>
      </c>
      <c r="F2783" t="str">
        <f t="shared" si="218"/>
        <v>New York Yankees</v>
      </c>
      <c r="G2783" t="str">
        <f t="shared" si="219"/>
        <v>Chicago Cubs</v>
      </c>
    </row>
    <row r="2784" spans="2:7" x14ac:dyDescent="0.4">
      <c r="B2784" s="6" t="s">
        <v>774</v>
      </c>
      <c r="C2784" s="5" t="str">
        <f t="shared" si="215"/>
        <v/>
      </c>
      <c r="D2784" t="str">
        <f t="shared" si="216"/>
        <v>Philadelphia Phillies @ Miami Marlins</v>
      </c>
      <c r="E2784" t="str">
        <f t="shared" si="217"/>
        <v>Friday, September 6, 2024</v>
      </c>
      <c r="F2784" t="str">
        <f t="shared" si="218"/>
        <v>Philadelphia Phillies</v>
      </c>
      <c r="G2784" t="str">
        <f t="shared" si="219"/>
        <v>Miami Marlins</v>
      </c>
    </row>
    <row r="2785" spans="2:7" x14ac:dyDescent="0.4">
      <c r="B2785" s="6" t="s">
        <v>835</v>
      </c>
      <c r="C2785" s="5" t="str">
        <f t="shared" si="215"/>
        <v/>
      </c>
      <c r="D2785" t="str">
        <f t="shared" si="216"/>
        <v>Los Angeles Angels @ Texas Rangers</v>
      </c>
      <c r="E2785" t="str">
        <f t="shared" si="217"/>
        <v>Friday, September 6, 2024</v>
      </c>
      <c r="F2785" t="str">
        <f t="shared" si="218"/>
        <v>Los Angeles Angels</v>
      </c>
      <c r="G2785" t="str">
        <f t="shared" si="219"/>
        <v>Texas Rangers</v>
      </c>
    </row>
    <row r="2786" spans="2:7" x14ac:dyDescent="0.4">
      <c r="B2786" s="6" t="s">
        <v>1660</v>
      </c>
      <c r="C2786" s="5" t="str">
        <f t="shared" si="215"/>
        <v/>
      </c>
      <c r="D2786" t="str">
        <f t="shared" si="216"/>
        <v>Minnesota Twins @ Kansas City Royals</v>
      </c>
      <c r="E2786" t="str">
        <f t="shared" si="217"/>
        <v>Friday, September 6, 2024</v>
      </c>
      <c r="F2786" t="str">
        <f t="shared" si="218"/>
        <v>Minnesota Twins</v>
      </c>
      <c r="G2786" t="str">
        <f t="shared" si="219"/>
        <v>Kansas City Royals</v>
      </c>
    </row>
    <row r="2787" spans="2:7" x14ac:dyDescent="0.4">
      <c r="B2787" s="6" t="s">
        <v>1661</v>
      </c>
      <c r="C2787" s="5" t="str">
        <f t="shared" si="215"/>
        <v/>
      </c>
      <c r="D2787" t="str">
        <f t="shared" si="216"/>
        <v>Colorado Rockies @ Milwaukee Brewers</v>
      </c>
      <c r="E2787" t="str">
        <f t="shared" si="217"/>
        <v>Friday, September 6, 2024</v>
      </c>
      <c r="F2787" t="str">
        <f t="shared" si="218"/>
        <v>Colorado Rockies</v>
      </c>
      <c r="G2787" t="str">
        <f t="shared" si="219"/>
        <v>Milwaukee Brewers</v>
      </c>
    </row>
    <row r="2788" spans="2:7" x14ac:dyDescent="0.4">
      <c r="B2788" s="6" t="s">
        <v>1662</v>
      </c>
      <c r="C2788" s="5" t="str">
        <f t="shared" si="215"/>
        <v/>
      </c>
      <c r="D2788" t="str">
        <f t="shared" si="216"/>
        <v>Seattle Mariners @ St. Louis Cardinals</v>
      </c>
      <c r="E2788" t="str">
        <f t="shared" si="217"/>
        <v>Friday, September 6, 2024</v>
      </c>
      <c r="F2788" t="str">
        <f t="shared" si="218"/>
        <v>Seattle Mariners</v>
      </c>
      <c r="G2788" t="str">
        <f t="shared" si="219"/>
        <v>St. Louis Cardinals</v>
      </c>
    </row>
    <row r="2789" spans="2:7" x14ac:dyDescent="0.4">
      <c r="B2789" s="6" t="s">
        <v>417</v>
      </c>
      <c r="C2789" s="5" t="str">
        <f t="shared" si="215"/>
        <v/>
      </c>
      <c r="D2789" t="str">
        <f t="shared" si="216"/>
        <v>San Francisco Giants @ San Diego Padres</v>
      </c>
      <c r="E2789" t="str">
        <f t="shared" si="217"/>
        <v>Friday, September 6, 2024</v>
      </c>
      <c r="F2789" t="str">
        <f t="shared" si="218"/>
        <v>San Francisco Giants</v>
      </c>
      <c r="G2789" t="str">
        <f t="shared" si="219"/>
        <v>San Diego Padres</v>
      </c>
    </row>
    <row r="2790" spans="2:7" x14ac:dyDescent="0.4">
      <c r="B2790" s="6" t="s">
        <v>1663</v>
      </c>
      <c r="C2790" s="5" t="str">
        <f t="shared" si="215"/>
        <v/>
      </c>
      <c r="D2790" t="str">
        <f t="shared" si="216"/>
        <v>Cleveland Guardians @ Los Angeles Dodgers</v>
      </c>
      <c r="E2790" t="str">
        <f t="shared" si="217"/>
        <v>Friday, September 6, 2024</v>
      </c>
      <c r="F2790" t="str">
        <f t="shared" si="218"/>
        <v>Cleveland Guardians</v>
      </c>
      <c r="G2790" t="str">
        <f t="shared" si="219"/>
        <v>Los Angeles Dodgers</v>
      </c>
    </row>
    <row r="2791" spans="2:7" ht="18" x14ac:dyDescent="0.4">
      <c r="B2791" s="4" t="s">
        <v>1664</v>
      </c>
      <c r="C2791" s="5" t="str">
        <f t="shared" si="215"/>
        <v>Saturday, September 7, 2024</v>
      </c>
      <c r="D2791" t="str">
        <f t="shared" si="216"/>
        <v/>
      </c>
      <c r="E2791" t="str">
        <f t="shared" si="217"/>
        <v>Saturday, September 7, 2024</v>
      </c>
      <c r="F2791" t="e">
        <f t="shared" si="218"/>
        <v>#VALUE!</v>
      </c>
      <c r="G2791" t="e">
        <f t="shared" si="219"/>
        <v>#VALUE!</v>
      </c>
    </row>
    <row r="2792" spans="2:7" x14ac:dyDescent="0.4">
      <c r="B2792" s="6" t="s">
        <v>1654</v>
      </c>
      <c r="C2792" s="5" t="str">
        <f t="shared" si="215"/>
        <v/>
      </c>
      <c r="D2792" t="str">
        <f t="shared" si="216"/>
        <v>Toronto Blue Jays @ Atlanta Braves</v>
      </c>
      <c r="E2792" t="str">
        <f t="shared" si="217"/>
        <v>Saturday, September 7, 2024</v>
      </c>
      <c r="F2792" t="str">
        <f t="shared" si="218"/>
        <v>Toronto Blue Jays</v>
      </c>
      <c r="G2792" t="str">
        <f t="shared" si="219"/>
        <v>Atlanta Braves</v>
      </c>
    </row>
    <row r="2793" spans="2:7" x14ac:dyDescent="0.4">
      <c r="B2793" s="6" t="s">
        <v>952</v>
      </c>
      <c r="C2793" s="5" t="str">
        <f t="shared" si="215"/>
        <v/>
      </c>
      <c r="D2793" t="str">
        <f t="shared" si="216"/>
        <v>Tampa Bay Rays @ Baltimore Orioles</v>
      </c>
      <c r="E2793" t="str">
        <f t="shared" si="217"/>
        <v>Saturday, September 7, 2024</v>
      </c>
      <c r="F2793" t="str">
        <f t="shared" si="218"/>
        <v>Tampa Bay Rays</v>
      </c>
      <c r="G2793" t="str">
        <f t="shared" si="219"/>
        <v>Baltimore Orioles</v>
      </c>
    </row>
    <row r="2794" spans="2:7" x14ac:dyDescent="0.4">
      <c r="B2794" s="6" t="s">
        <v>1655</v>
      </c>
      <c r="C2794" s="5" t="str">
        <f t="shared" si="215"/>
        <v/>
      </c>
      <c r="D2794" t="str">
        <f t="shared" si="216"/>
        <v>Chicago White Sox @ Boston Red Sox</v>
      </c>
      <c r="E2794" t="str">
        <f t="shared" si="217"/>
        <v>Saturday, September 7, 2024</v>
      </c>
      <c r="F2794" t="str">
        <f t="shared" si="218"/>
        <v>Chicago White Sox</v>
      </c>
      <c r="G2794" t="str">
        <f t="shared" si="219"/>
        <v>Boston Red Sox</v>
      </c>
    </row>
    <row r="2795" spans="2:7" x14ac:dyDescent="0.4">
      <c r="B2795" s="6" t="s">
        <v>1656</v>
      </c>
      <c r="C2795" s="5" t="str">
        <f t="shared" si="215"/>
        <v/>
      </c>
      <c r="D2795" t="str">
        <f t="shared" si="216"/>
        <v>Arizona D'Backs @ Houston Astros</v>
      </c>
      <c r="E2795" t="str">
        <f t="shared" si="217"/>
        <v>Saturday, September 7, 2024</v>
      </c>
      <c r="F2795" t="str">
        <f t="shared" si="218"/>
        <v>Arizona D'Backs</v>
      </c>
      <c r="G2795" t="str">
        <f t="shared" si="219"/>
        <v>Houston Astros</v>
      </c>
    </row>
    <row r="2796" spans="2:7" x14ac:dyDescent="0.4">
      <c r="B2796" s="6" t="s">
        <v>1657</v>
      </c>
      <c r="C2796" s="5" t="str">
        <f t="shared" si="215"/>
        <v/>
      </c>
      <c r="D2796" t="str">
        <f t="shared" si="216"/>
        <v>Cincinnati Reds @ New York Mets</v>
      </c>
      <c r="E2796" t="str">
        <f t="shared" si="217"/>
        <v>Saturday, September 7, 2024</v>
      </c>
      <c r="F2796" t="str">
        <f t="shared" si="218"/>
        <v>Cincinnati Reds</v>
      </c>
      <c r="G2796" t="str">
        <f t="shared" si="219"/>
        <v>New York Mets</v>
      </c>
    </row>
    <row r="2797" spans="2:7" x14ac:dyDescent="0.4">
      <c r="B2797" s="6" t="s">
        <v>1658</v>
      </c>
      <c r="C2797" s="5" t="str">
        <f t="shared" si="215"/>
        <v/>
      </c>
      <c r="D2797" t="str">
        <f t="shared" si="216"/>
        <v>Detroit Tigers @ Oakland Athletics</v>
      </c>
      <c r="E2797" t="str">
        <f t="shared" si="217"/>
        <v>Saturday, September 7, 2024</v>
      </c>
      <c r="F2797" t="str">
        <f t="shared" si="218"/>
        <v>Detroit Tigers</v>
      </c>
      <c r="G2797" t="str">
        <f t="shared" si="219"/>
        <v>Oakland Athletics</v>
      </c>
    </row>
    <row r="2798" spans="2:7" x14ac:dyDescent="0.4">
      <c r="B2798" s="6" t="s">
        <v>1648</v>
      </c>
      <c r="C2798" s="5" t="str">
        <f t="shared" si="215"/>
        <v/>
      </c>
      <c r="D2798" t="str">
        <f t="shared" si="216"/>
        <v>Washington Nationals @ Pittsburgh Pirates</v>
      </c>
      <c r="E2798" t="str">
        <f t="shared" si="217"/>
        <v>Saturday, September 7, 2024</v>
      </c>
      <c r="F2798" t="str">
        <f t="shared" si="218"/>
        <v>Washington Nationals</v>
      </c>
      <c r="G2798" t="str">
        <f t="shared" si="219"/>
        <v>Pittsburgh Pirates</v>
      </c>
    </row>
    <row r="2799" spans="2:7" x14ac:dyDescent="0.4">
      <c r="B2799" s="6" t="s">
        <v>1659</v>
      </c>
      <c r="C2799" s="5" t="str">
        <f t="shared" si="215"/>
        <v/>
      </c>
      <c r="D2799" t="str">
        <f t="shared" si="216"/>
        <v>New York Yankees @ Chicago Cubs</v>
      </c>
      <c r="E2799" t="str">
        <f t="shared" si="217"/>
        <v>Saturday, September 7, 2024</v>
      </c>
      <c r="F2799" t="str">
        <f t="shared" si="218"/>
        <v>New York Yankees</v>
      </c>
      <c r="G2799" t="str">
        <f t="shared" si="219"/>
        <v>Chicago Cubs</v>
      </c>
    </row>
    <row r="2800" spans="2:7" x14ac:dyDescent="0.4">
      <c r="B2800" s="6" t="s">
        <v>781</v>
      </c>
      <c r="C2800" s="5" t="str">
        <f t="shared" si="215"/>
        <v/>
      </c>
      <c r="D2800" t="str">
        <f t="shared" si="216"/>
        <v>Philadelphia Phillies @ Miami Marlins</v>
      </c>
      <c r="E2800" t="str">
        <f t="shared" si="217"/>
        <v>Saturday, September 7, 2024</v>
      </c>
      <c r="F2800" t="str">
        <f t="shared" si="218"/>
        <v>Philadelphia Phillies</v>
      </c>
      <c r="G2800" t="str">
        <f t="shared" si="219"/>
        <v>Miami Marlins</v>
      </c>
    </row>
    <row r="2801" spans="2:7" x14ac:dyDescent="0.4">
      <c r="B2801" s="6" t="s">
        <v>844</v>
      </c>
      <c r="C2801" s="5" t="str">
        <f t="shared" si="215"/>
        <v/>
      </c>
      <c r="D2801" t="str">
        <f t="shared" si="216"/>
        <v>Los Angeles Angels @ Texas Rangers</v>
      </c>
      <c r="E2801" t="str">
        <f t="shared" si="217"/>
        <v>Saturday, September 7, 2024</v>
      </c>
      <c r="F2801" t="str">
        <f t="shared" si="218"/>
        <v>Los Angeles Angels</v>
      </c>
      <c r="G2801" t="str">
        <f t="shared" si="219"/>
        <v>Texas Rangers</v>
      </c>
    </row>
    <row r="2802" spans="2:7" x14ac:dyDescent="0.4">
      <c r="B2802" s="6" t="s">
        <v>1665</v>
      </c>
      <c r="C2802" s="5" t="str">
        <f t="shared" si="215"/>
        <v/>
      </c>
      <c r="D2802" t="str">
        <f t="shared" si="216"/>
        <v>Minnesota Twins @ Kansas City Royals</v>
      </c>
      <c r="E2802" t="str">
        <f t="shared" si="217"/>
        <v>Saturday, September 7, 2024</v>
      </c>
      <c r="F2802" t="str">
        <f t="shared" si="218"/>
        <v>Minnesota Twins</v>
      </c>
      <c r="G2802" t="str">
        <f t="shared" si="219"/>
        <v>Kansas City Royals</v>
      </c>
    </row>
    <row r="2803" spans="2:7" x14ac:dyDescent="0.4">
      <c r="B2803" s="6" t="s">
        <v>1666</v>
      </c>
      <c r="C2803" s="5" t="str">
        <f t="shared" si="215"/>
        <v/>
      </c>
      <c r="D2803" t="str">
        <f t="shared" si="216"/>
        <v>Colorado Rockies @ Milwaukee Brewers</v>
      </c>
      <c r="E2803" t="str">
        <f t="shared" si="217"/>
        <v>Saturday, September 7, 2024</v>
      </c>
      <c r="F2803" t="str">
        <f t="shared" si="218"/>
        <v>Colorado Rockies</v>
      </c>
      <c r="G2803" t="str">
        <f t="shared" si="219"/>
        <v>Milwaukee Brewers</v>
      </c>
    </row>
    <row r="2804" spans="2:7" x14ac:dyDescent="0.4">
      <c r="B2804" s="6" t="s">
        <v>1667</v>
      </c>
      <c r="C2804" s="5" t="str">
        <f t="shared" si="215"/>
        <v/>
      </c>
      <c r="D2804" t="str">
        <f t="shared" si="216"/>
        <v>Seattle Mariners @ St. Louis Cardinals</v>
      </c>
      <c r="E2804" t="str">
        <f t="shared" si="217"/>
        <v>Saturday, September 7, 2024</v>
      </c>
      <c r="F2804" t="str">
        <f t="shared" si="218"/>
        <v>Seattle Mariners</v>
      </c>
      <c r="G2804" t="str">
        <f t="shared" si="219"/>
        <v>St. Louis Cardinals</v>
      </c>
    </row>
    <row r="2805" spans="2:7" x14ac:dyDescent="0.4">
      <c r="B2805" s="6" t="s">
        <v>1668</v>
      </c>
      <c r="C2805" s="5" t="str">
        <f t="shared" si="215"/>
        <v/>
      </c>
      <c r="D2805" t="str">
        <f t="shared" si="216"/>
        <v>San Francisco Giants @ San Diego Padres</v>
      </c>
      <c r="E2805" t="str">
        <f t="shared" si="217"/>
        <v>Saturday, September 7, 2024</v>
      </c>
      <c r="F2805" t="str">
        <f t="shared" si="218"/>
        <v>San Francisco Giants</v>
      </c>
      <c r="G2805" t="str">
        <f t="shared" si="219"/>
        <v>San Diego Padres</v>
      </c>
    </row>
    <row r="2806" spans="2:7" x14ac:dyDescent="0.4">
      <c r="B2806" s="6" t="s">
        <v>1669</v>
      </c>
      <c r="C2806" s="5" t="str">
        <f t="shared" si="215"/>
        <v/>
      </c>
      <c r="D2806" t="str">
        <f t="shared" si="216"/>
        <v>Cleveland Guardians @ Los Angeles Dodgers</v>
      </c>
      <c r="E2806" t="str">
        <f t="shared" si="217"/>
        <v>Saturday, September 7, 2024</v>
      </c>
      <c r="F2806" t="str">
        <f t="shared" si="218"/>
        <v>Cleveland Guardians</v>
      </c>
      <c r="G2806" t="str">
        <f t="shared" si="219"/>
        <v>Los Angeles Dodgers</v>
      </c>
    </row>
    <row r="2807" spans="2:7" ht="18" x14ac:dyDescent="0.4">
      <c r="B2807" s="4" t="s">
        <v>1670</v>
      </c>
      <c r="C2807" s="5" t="str">
        <f t="shared" si="215"/>
        <v>Sunday, September 8, 2024</v>
      </c>
      <c r="D2807" t="str">
        <f t="shared" si="216"/>
        <v/>
      </c>
      <c r="E2807" t="str">
        <f t="shared" si="217"/>
        <v>Sunday, September 8, 2024</v>
      </c>
      <c r="F2807" t="e">
        <f t="shared" si="218"/>
        <v>#VALUE!</v>
      </c>
      <c r="G2807" t="e">
        <f t="shared" si="219"/>
        <v>#VALUE!</v>
      </c>
    </row>
    <row r="2808" spans="2:7" x14ac:dyDescent="0.4">
      <c r="B2808" s="6" t="s">
        <v>1654</v>
      </c>
      <c r="C2808" s="5" t="str">
        <f t="shared" si="215"/>
        <v/>
      </c>
      <c r="D2808" t="str">
        <f t="shared" si="216"/>
        <v>Toronto Blue Jays @ Atlanta Braves</v>
      </c>
      <c r="E2808" t="str">
        <f t="shared" si="217"/>
        <v>Sunday, September 8, 2024</v>
      </c>
      <c r="F2808" t="str">
        <f t="shared" si="218"/>
        <v>Toronto Blue Jays</v>
      </c>
      <c r="G2808" t="str">
        <f t="shared" si="219"/>
        <v>Atlanta Braves</v>
      </c>
    </row>
    <row r="2809" spans="2:7" x14ac:dyDescent="0.4">
      <c r="B2809" s="6" t="s">
        <v>952</v>
      </c>
      <c r="C2809" s="5" t="str">
        <f t="shared" si="215"/>
        <v/>
      </c>
      <c r="D2809" t="str">
        <f t="shared" si="216"/>
        <v>Tampa Bay Rays @ Baltimore Orioles</v>
      </c>
      <c r="E2809" t="str">
        <f t="shared" si="217"/>
        <v>Sunday, September 8, 2024</v>
      </c>
      <c r="F2809" t="str">
        <f t="shared" si="218"/>
        <v>Tampa Bay Rays</v>
      </c>
      <c r="G2809" t="str">
        <f t="shared" si="219"/>
        <v>Baltimore Orioles</v>
      </c>
    </row>
    <row r="2810" spans="2:7" x14ac:dyDescent="0.4">
      <c r="B2810" s="6" t="s">
        <v>1655</v>
      </c>
      <c r="C2810" s="5" t="str">
        <f t="shared" si="215"/>
        <v/>
      </c>
      <c r="D2810" t="str">
        <f t="shared" si="216"/>
        <v>Chicago White Sox @ Boston Red Sox</v>
      </c>
      <c r="E2810" t="str">
        <f t="shared" si="217"/>
        <v>Sunday, September 8, 2024</v>
      </c>
      <c r="F2810" t="str">
        <f t="shared" si="218"/>
        <v>Chicago White Sox</v>
      </c>
      <c r="G2810" t="str">
        <f t="shared" si="219"/>
        <v>Boston Red Sox</v>
      </c>
    </row>
    <row r="2811" spans="2:7" x14ac:dyDescent="0.4">
      <c r="B2811" s="6" t="s">
        <v>1656</v>
      </c>
      <c r="C2811" s="5" t="str">
        <f t="shared" si="215"/>
        <v/>
      </c>
      <c r="D2811" t="str">
        <f t="shared" si="216"/>
        <v>Arizona D'Backs @ Houston Astros</v>
      </c>
      <c r="E2811" t="str">
        <f t="shared" si="217"/>
        <v>Sunday, September 8, 2024</v>
      </c>
      <c r="F2811" t="str">
        <f t="shared" si="218"/>
        <v>Arizona D'Backs</v>
      </c>
      <c r="G2811" t="str">
        <f t="shared" si="219"/>
        <v>Houston Astros</v>
      </c>
    </row>
    <row r="2812" spans="2:7" x14ac:dyDescent="0.4">
      <c r="B2812" s="6" t="s">
        <v>1657</v>
      </c>
      <c r="C2812" s="5" t="str">
        <f t="shared" si="215"/>
        <v/>
      </c>
      <c r="D2812" t="str">
        <f t="shared" si="216"/>
        <v>Cincinnati Reds @ New York Mets</v>
      </c>
      <c r="E2812" t="str">
        <f t="shared" si="217"/>
        <v>Sunday, September 8, 2024</v>
      </c>
      <c r="F2812" t="str">
        <f t="shared" si="218"/>
        <v>Cincinnati Reds</v>
      </c>
      <c r="G2812" t="str">
        <f t="shared" si="219"/>
        <v>New York Mets</v>
      </c>
    </row>
    <row r="2813" spans="2:7" x14ac:dyDescent="0.4">
      <c r="B2813" s="6" t="s">
        <v>1658</v>
      </c>
      <c r="C2813" s="5" t="str">
        <f t="shared" si="215"/>
        <v/>
      </c>
      <c r="D2813" t="str">
        <f t="shared" si="216"/>
        <v>Detroit Tigers @ Oakland Athletics</v>
      </c>
      <c r="E2813" t="str">
        <f t="shared" si="217"/>
        <v>Sunday, September 8, 2024</v>
      </c>
      <c r="F2813" t="str">
        <f t="shared" si="218"/>
        <v>Detroit Tigers</v>
      </c>
      <c r="G2813" t="str">
        <f t="shared" si="219"/>
        <v>Oakland Athletics</v>
      </c>
    </row>
    <row r="2814" spans="2:7" x14ac:dyDescent="0.4">
      <c r="B2814" s="6" t="s">
        <v>1648</v>
      </c>
      <c r="C2814" s="5" t="str">
        <f t="shared" si="215"/>
        <v/>
      </c>
      <c r="D2814" t="str">
        <f t="shared" si="216"/>
        <v>Washington Nationals @ Pittsburgh Pirates</v>
      </c>
      <c r="E2814" t="str">
        <f t="shared" si="217"/>
        <v>Sunday, September 8, 2024</v>
      </c>
      <c r="F2814" t="str">
        <f t="shared" si="218"/>
        <v>Washington Nationals</v>
      </c>
      <c r="G2814" t="str">
        <f t="shared" si="219"/>
        <v>Pittsburgh Pirates</v>
      </c>
    </row>
    <row r="2815" spans="2:7" x14ac:dyDescent="0.4">
      <c r="B2815" s="6" t="s">
        <v>790</v>
      </c>
      <c r="C2815" s="5" t="str">
        <f t="shared" si="215"/>
        <v/>
      </c>
      <c r="D2815" t="str">
        <f t="shared" si="216"/>
        <v>Philadelphia Phillies @ Miami Marlins</v>
      </c>
      <c r="E2815" t="str">
        <f t="shared" si="217"/>
        <v>Sunday, September 8, 2024</v>
      </c>
      <c r="F2815" t="str">
        <f t="shared" si="218"/>
        <v>Philadelphia Phillies</v>
      </c>
      <c r="G2815" t="str">
        <f t="shared" si="219"/>
        <v>Miami Marlins</v>
      </c>
    </row>
    <row r="2816" spans="2:7" x14ac:dyDescent="0.4">
      <c r="B2816" s="6" t="s">
        <v>428</v>
      </c>
      <c r="C2816" s="5" t="str">
        <f t="shared" si="215"/>
        <v/>
      </c>
      <c r="D2816" t="str">
        <f t="shared" si="216"/>
        <v>Minnesota Twins @ Kansas City Royals</v>
      </c>
      <c r="E2816" t="str">
        <f t="shared" si="217"/>
        <v>Sunday, September 8, 2024</v>
      </c>
      <c r="F2816" t="str">
        <f t="shared" si="218"/>
        <v>Minnesota Twins</v>
      </c>
      <c r="G2816" t="str">
        <f t="shared" si="219"/>
        <v>Kansas City Royals</v>
      </c>
    </row>
    <row r="2817" spans="2:7" x14ac:dyDescent="0.4">
      <c r="B2817" s="6" t="s">
        <v>1671</v>
      </c>
      <c r="C2817" s="5" t="str">
        <f t="shared" si="215"/>
        <v/>
      </c>
      <c r="D2817" t="str">
        <f t="shared" si="216"/>
        <v>Colorado Rockies @ Milwaukee Brewers</v>
      </c>
      <c r="E2817" t="str">
        <f t="shared" si="217"/>
        <v>Sunday, September 8, 2024</v>
      </c>
      <c r="F2817" t="str">
        <f t="shared" si="218"/>
        <v>Colorado Rockies</v>
      </c>
      <c r="G2817" t="str">
        <f t="shared" si="219"/>
        <v>Milwaukee Brewers</v>
      </c>
    </row>
    <row r="2818" spans="2:7" x14ac:dyDescent="0.4">
      <c r="B2818" s="6" t="s">
        <v>1672</v>
      </c>
      <c r="C2818" s="5" t="str">
        <f t="shared" si="215"/>
        <v/>
      </c>
      <c r="D2818" t="str">
        <f t="shared" si="216"/>
        <v>Seattle Mariners @ St. Louis Cardinals</v>
      </c>
      <c r="E2818" t="str">
        <f t="shared" si="217"/>
        <v>Sunday, September 8, 2024</v>
      </c>
      <c r="F2818" t="str">
        <f t="shared" si="218"/>
        <v>Seattle Mariners</v>
      </c>
      <c r="G2818" t="str">
        <f t="shared" si="219"/>
        <v>St. Louis Cardinals</v>
      </c>
    </row>
    <row r="2819" spans="2:7" x14ac:dyDescent="0.4">
      <c r="B2819" s="6" t="s">
        <v>1659</v>
      </c>
      <c r="C2819" s="5" t="str">
        <f t="shared" ref="C2819:C2882" si="220">IF(RIGHT(B2819,4)="2024",B2819,"")</f>
        <v/>
      </c>
      <c r="D2819" t="str">
        <f t="shared" ref="D2819:D2882" si="221">IF(C2819="",TRIM(SUBSTITUTE(MID(B2819,IFERROR(SEARCH(":",B2819)+7,1),LEN(B2819)),"TBD","")),"")</f>
        <v>New York Yankees @ Chicago Cubs</v>
      </c>
      <c r="E2819" t="str">
        <f t="shared" si="217"/>
        <v>Sunday, September 8, 2024</v>
      </c>
      <c r="F2819" t="str">
        <f t="shared" si="218"/>
        <v>New York Yankees</v>
      </c>
      <c r="G2819" t="str">
        <f t="shared" si="219"/>
        <v>Chicago Cubs</v>
      </c>
    </row>
    <row r="2820" spans="2:7" x14ac:dyDescent="0.4">
      <c r="B2820" s="6" t="s">
        <v>854</v>
      </c>
      <c r="C2820" s="5" t="str">
        <f t="shared" si="220"/>
        <v/>
      </c>
      <c r="D2820" t="str">
        <f t="shared" si="221"/>
        <v>Los Angeles Angels @ Texas Rangers</v>
      </c>
      <c r="E2820" t="str">
        <f t="shared" ref="E2820:E2883" si="222">IF(C2820="",E2819,C2820)</f>
        <v>Sunday, September 8, 2024</v>
      </c>
      <c r="F2820" t="str">
        <f t="shared" ref="F2820:F2883" si="223">TRIM(SUBSTITUTE(TRIM(LEFT(D2820, SEARCH("@", D2820) - 1)),"TBD",""))</f>
        <v>Los Angeles Angels</v>
      </c>
      <c r="G2820" t="str">
        <f t="shared" ref="G2820:G2883" si="224">TRIM(MID(B2820, SEARCH("@", B2820) + 1, LEN(B2820)))</f>
        <v>Texas Rangers</v>
      </c>
    </row>
    <row r="2821" spans="2:7" x14ac:dyDescent="0.4">
      <c r="B2821" s="6" t="s">
        <v>1673</v>
      </c>
      <c r="C2821" s="5" t="str">
        <f t="shared" si="220"/>
        <v/>
      </c>
      <c r="D2821" t="str">
        <f t="shared" si="221"/>
        <v>Cleveland Guardians @ Los Angeles Dodgers</v>
      </c>
      <c r="E2821" t="str">
        <f t="shared" si="222"/>
        <v>Sunday, September 8, 2024</v>
      </c>
      <c r="F2821" t="str">
        <f t="shared" si="223"/>
        <v>Cleveland Guardians</v>
      </c>
      <c r="G2821" t="str">
        <f t="shared" si="224"/>
        <v>Los Angeles Dodgers</v>
      </c>
    </row>
    <row r="2822" spans="2:7" x14ac:dyDescent="0.4">
      <c r="B2822" s="6" t="s">
        <v>413</v>
      </c>
      <c r="C2822" s="5" t="str">
        <f t="shared" si="220"/>
        <v/>
      </c>
      <c r="D2822" t="str">
        <f t="shared" si="221"/>
        <v>San Francisco Giants @ San Diego Padres</v>
      </c>
      <c r="E2822" t="str">
        <f t="shared" si="222"/>
        <v>Sunday, September 8, 2024</v>
      </c>
      <c r="F2822" t="str">
        <f t="shared" si="223"/>
        <v>San Francisco Giants</v>
      </c>
      <c r="G2822" t="str">
        <f t="shared" si="224"/>
        <v>San Diego Padres</v>
      </c>
    </row>
    <row r="2823" spans="2:7" ht="18" x14ac:dyDescent="0.4">
      <c r="B2823" s="4" t="s">
        <v>1674</v>
      </c>
      <c r="C2823" s="5" t="str">
        <f t="shared" si="220"/>
        <v>Monday, September 9, 2024</v>
      </c>
      <c r="D2823" t="str">
        <f t="shared" si="221"/>
        <v/>
      </c>
      <c r="E2823" t="str">
        <f t="shared" si="222"/>
        <v>Monday, September 9, 2024</v>
      </c>
      <c r="F2823" t="e">
        <f t="shared" si="223"/>
        <v>#VALUE!</v>
      </c>
      <c r="G2823" t="e">
        <f t="shared" si="224"/>
        <v>#VALUE!</v>
      </c>
    </row>
    <row r="2824" spans="2:7" x14ac:dyDescent="0.4">
      <c r="B2824" s="6" t="s">
        <v>506</v>
      </c>
      <c r="C2824" s="5" t="str">
        <f t="shared" si="220"/>
        <v/>
      </c>
      <c r="D2824" t="str">
        <f t="shared" si="221"/>
        <v>Baltimore Orioles @ Boston Red Sox</v>
      </c>
      <c r="E2824" t="str">
        <f t="shared" si="222"/>
        <v>Monday, September 9, 2024</v>
      </c>
      <c r="F2824" t="str">
        <f t="shared" si="223"/>
        <v>Baltimore Orioles</v>
      </c>
      <c r="G2824" t="str">
        <f t="shared" si="224"/>
        <v>Boston Red Sox</v>
      </c>
    </row>
    <row r="2825" spans="2:7" x14ac:dyDescent="0.4">
      <c r="B2825" s="6" t="s">
        <v>759</v>
      </c>
      <c r="C2825" s="5" t="str">
        <f t="shared" si="220"/>
        <v/>
      </c>
      <c r="D2825" t="str">
        <f t="shared" si="221"/>
        <v>Cleveland Guardians @ Chicago White Sox</v>
      </c>
      <c r="E2825" t="str">
        <f t="shared" si="222"/>
        <v>Monday, September 9, 2024</v>
      </c>
      <c r="F2825" t="str">
        <f t="shared" si="223"/>
        <v>Cleveland Guardians</v>
      </c>
      <c r="G2825" t="str">
        <f t="shared" si="224"/>
        <v>Chicago White Sox</v>
      </c>
    </row>
    <row r="2826" spans="2:7" x14ac:dyDescent="0.4">
      <c r="B2826" s="6" t="s">
        <v>1675</v>
      </c>
      <c r="C2826" s="5" t="str">
        <f t="shared" si="220"/>
        <v/>
      </c>
      <c r="D2826" t="str">
        <f t="shared" si="221"/>
        <v>Miami Marlins @ Pittsburgh Pirates</v>
      </c>
      <c r="E2826" t="str">
        <f t="shared" si="222"/>
        <v>Monday, September 9, 2024</v>
      </c>
      <c r="F2826" t="str">
        <f t="shared" si="223"/>
        <v>Miami Marlins</v>
      </c>
      <c r="G2826" t="str">
        <f t="shared" si="224"/>
        <v>Pittsburgh Pirates</v>
      </c>
    </row>
    <row r="2827" spans="2:7" x14ac:dyDescent="0.4">
      <c r="B2827" s="6" t="s">
        <v>1676</v>
      </c>
      <c r="C2827" s="5" t="str">
        <f t="shared" si="220"/>
        <v/>
      </c>
      <c r="D2827" t="str">
        <f t="shared" si="221"/>
        <v>Tampa Bay Rays @ Philadelphia Phillies</v>
      </c>
      <c r="E2827" t="str">
        <f t="shared" si="222"/>
        <v>Monday, September 9, 2024</v>
      </c>
      <c r="F2827" t="str">
        <f t="shared" si="223"/>
        <v>Tampa Bay Rays</v>
      </c>
      <c r="G2827" t="str">
        <f t="shared" si="224"/>
        <v>Philadelphia Phillies</v>
      </c>
    </row>
    <row r="2828" spans="2:7" x14ac:dyDescent="0.4">
      <c r="B2828" s="6" t="s">
        <v>1677</v>
      </c>
      <c r="C2828" s="5" t="str">
        <f t="shared" si="220"/>
        <v/>
      </c>
      <c r="D2828" t="str">
        <f t="shared" si="221"/>
        <v>Kansas City Royals @ New York Yankees</v>
      </c>
      <c r="E2828" t="str">
        <f t="shared" si="222"/>
        <v>Monday, September 9, 2024</v>
      </c>
      <c r="F2828" t="str">
        <f t="shared" si="223"/>
        <v>Kansas City Royals</v>
      </c>
      <c r="G2828" t="str">
        <f t="shared" si="224"/>
        <v>New York Yankees</v>
      </c>
    </row>
    <row r="2829" spans="2:7" x14ac:dyDescent="0.4">
      <c r="B2829" s="6" t="s">
        <v>1678</v>
      </c>
      <c r="C2829" s="5" t="str">
        <f t="shared" si="220"/>
        <v/>
      </c>
      <c r="D2829" t="str">
        <f t="shared" si="221"/>
        <v>New York Mets @ Toronto Blue Jays</v>
      </c>
      <c r="E2829" t="str">
        <f t="shared" si="222"/>
        <v>Monday, September 9, 2024</v>
      </c>
      <c r="F2829" t="str">
        <f t="shared" si="223"/>
        <v>New York Mets</v>
      </c>
      <c r="G2829" t="str">
        <f t="shared" si="224"/>
        <v>Toronto Blue Jays</v>
      </c>
    </row>
    <row r="2830" spans="2:7" x14ac:dyDescent="0.4">
      <c r="B2830" s="6" t="s">
        <v>1679</v>
      </c>
      <c r="C2830" s="5" t="str">
        <f t="shared" si="220"/>
        <v/>
      </c>
      <c r="D2830" t="str">
        <f t="shared" si="221"/>
        <v>Los Angeles Angels @ Minnesota Twins</v>
      </c>
      <c r="E2830" t="str">
        <f t="shared" si="222"/>
        <v>Monday, September 9, 2024</v>
      </c>
      <c r="F2830" t="str">
        <f t="shared" si="223"/>
        <v>Los Angeles Angels</v>
      </c>
      <c r="G2830" t="str">
        <f t="shared" si="224"/>
        <v>Minnesota Twins</v>
      </c>
    </row>
    <row r="2831" spans="2:7" x14ac:dyDescent="0.4">
      <c r="B2831" s="6" t="s">
        <v>1680</v>
      </c>
      <c r="C2831" s="5" t="str">
        <f t="shared" si="220"/>
        <v/>
      </c>
      <c r="D2831" t="str">
        <f t="shared" si="221"/>
        <v>Chicago Cubs @ Los Angeles Dodgers</v>
      </c>
      <c r="E2831" t="str">
        <f t="shared" si="222"/>
        <v>Monday, September 9, 2024</v>
      </c>
      <c r="F2831" t="str">
        <f t="shared" si="223"/>
        <v>Chicago Cubs</v>
      </c>
      <c r="G2831" t="str">
        <f t="shared" si="224"/>
        <v>Los Angeles Dodgers</v>
      </c>
    </row>
    <row r="2832" spans="2:7" ht="18" x14ac:dyDescent="0.4">
      <c r="B2832" s="4" t="s">
        <v>1681</v>
      </c>
      <c r="C2832" s="5" t="str">
        <f t="shared" si="220"/>
        <v>Tuesday, September 10, 2024</v>
      </c>
      <c r="D2832" t="str">
        <f t="shared" si="221"/>
        <v/>
      </c>
      <c r="E2832" t="str">
        <f t="shared" si="222"/>
        <v>Tuesday, September 10, 2024</v>
      </c>
      <c r="F2832" t="e">
        <f t="shared" si="223"/>
        <v>#VALUE!</v>
      </c>
      <c r="G2832" t="e">
        <f t="shared" si="224"/>
        <v>#VALUE!</v>
      </c>
    </row>
    <row r="2833" spans="2:7" x14ac:dyDescent="0.4">
      <c r="B2833" s="6" t="s">
        <v>1682</v>
      </c>
      <c r="C2833" s="5" t="str">
        <f t="shared" si="220"/>
        <v/>
      </c>
      <c r="D2833" t="str">
        <f t="shared" si="221"/>
        <v>Texas Rangers @ Arizona D'Backs</v>
      </c>
      <c r="E2833" t="str">
        <f t="shared" si="222"/>
        <v>Tuesday, September 10, 2024</v>
      </c>
      <c r="F2833" t="str">
        <f t="shared" si="223"/>
        <v>Texas Rangers</v>
      </c>
      <c r="G2833" t="str">
        <f t="shared" si="224"/>
        <v>Arizona D'Backs</v>
      </c>
    </row>
    <row r="2834" spans="2:7" x14ac:dyDescent="0.4">
      <c r="B2834" s="6" t="s">
        <v>506</v>
      </c>
      <c r="C2834" s="5" t="str">
        <f t="shared" si="220"/>
        <v/>
      </c>
      <c r="D2834" t="str">
        <f t="shared" si="221"/>
        <v>Baltimore Orioles @ Boston Red Sox</v>
      </c>
      <c r="E2834" t="str">
        <f t="shared" si="222"/>
        <v>Tuesday, September 10, 2024</v>
      </c>
      <c r="F2834" t="str">
        <f t="shared" si="223"/>
        <v>Baltimore Orioles</v>
      </c>
      <c r="G2834" t="str">
        <f t="shared" si="224"/>
        <v>Boston Red Sox</v>
      </c>
    </row>
    <row r="2835" spans="2:7" x14ac:dyDescent="0.4">
      <c r="B2835" s="6" t="s">
        <v>759</v>
      </c>
      <c r="C2835" s="5" t="str">
        <f t="shared" si="220"/>
        <v/>
      </c>
      <c r="D2835" t="str">
        <f t="shared" si="221"/>
        <v>Cleveland Guardians @ Chicago White Sox</v>
      </c>
      <c r="E2835" t="str">
        <f t="shared" si="222"/>
        <v>Tuesday, September 10, 2024</v>
      </c>
      <c r="F2835" t="str">
        <f t="shared" si="223"/>
        <v>Cleveland Guardians</v>
      </c>
      <c r="G2835" t="str">
        <f t="shared" si="224"/>
        <v>Chicago White Sox</v>
      </c>
    </row>
    <row r="2836" spans="2:7" x14ac:dyDescent="0.4">
      <c r="B2836" s="6" t="s">
        <v>802</v>
      </c>
      <c r="C2836" s="5" t="str">
        <f t="shared" si="220"/>
        <v/>
      </c>
      <c r="D2836" t="str">
        <f t="shared" si="221"/>
        <v>Oakland Athletics @ Houston Astros</v>
      </c>
      <c r="E2836" t="str">
        <f t="shared" si="222"/>
        <v>Tuesday, September 10, 2024</v>
      </c>
      <c r="F2836" t="str">
        <f t="shared" si="223"/>
        <v>Oakland Athletics</v>
      </c>
      <c r="G2836" t="str">
        <f t="shared" si="224"/>
        <v>Houston Astros</v>
      </c>
    </row>
    <row r="2837" spans="2:7" x14ac:dyDescent="0.4">
      <c r="B2837" s="6" t="s">
        <v>1675</v>
      </c>
      <c r="C2837" s="5" t="str">
        <f t="shared" si="220"/>
        <v/>
      </c>
      <c r="D2837" t="str">
        <f t="shared" si="221"/>
        <v>Miami Marlins @ Pittsburgh Pirates</v>
      </c>
      <c r="E2837" t="str">
        <f t="shared" si="222"/>
        <v>Tuesday, September 10, 2024</v>
      </c>
      <c r="F2837" t="str">
        <f t="shared" si="223"/>
        <v>Miami Marlins</v>
      </c>
      <c r="G2837" t="str">
        <f t="shared" si="224"/>
        <v>Pittsburgh Pirates</v>
      </c>
    </row>
    <row r="2838" spans="2:7" x14ac:dyDescent="0.4">
      <c r="B2838" s="6" t="s">
        <v>1683</v>
      </c>
      <c r="C2838" s="5" t="str">
        <f t="shared" si="220"/>
        <v/>
      </c>
      <c r="D2838" t="str">
        <f t="shared" si="221"/>
        <v>San Diego Padres @ Seattle Mariners</v>
      </c>
      <c r="E2838" t="str">
        <f t="shared" si="222"/>
        <v>Tuesday, September 10, 2024</v>
      </c>
      <c r="F2838" t="str">
        <f t="shared" si="223"/>
        <v>San Diego Padres</v>
      </c>
      <c r="G2838" t="str">
        <f t="shared" si="224"/>
        <v>Seattle Mariners</v>
      </c>
    </row>
    <row r="2839" spans="2:7" x14ac:dyDescent="0.4">
      <c r="B2839" s="6" t="s">
        <v>1684</v>
      </c>
      <c r="C2839" s="5" t="str">
        <f t="shared" si="220"/>
        <v/>
      </c>
      <c r="D2839" t="str">
        <f t="shared" si="221"/>
        <v>Colorado Rockies @ Detroit Tigers</v>
      </c>
      <c r="E2839" t="str">
        <f t="shared" si="222"/>
        <v>Tuesday, September 10, 2024</v>
      </c>
      <c r="F2839" t="str">
        <f t="shared" si="223"/>
        <v>Colorado Rockies</v>
      </c>
      <c r="G2839" t="str">
        <f t="shared" si="224"/>
        <v>Detroit Tigers</v>
      </c>
    </row>
    <row r="2840" spans="2:7" x14ac:dyDescent="0.4">
      <c r="B2840" s="6" t="s">
        <v>1676</v>
      </c>
      <c r="C2840" s="5" t="str">
        <f t="shared" si="220"/>
        <v/>
      </c>
      <c r="D2840" t="str">
        <f t="shared" si="221"/>
        <v>Tampa Bay Rays @ Philadelphia Phillies</v>
      </c>
      <c r="E2840" t="str">
        <f t="shared" si="222"/>
        <v>Tuesday, September 10, 2024</v>
      </c>
      <c r="F2840" t="str">
        <f t="shared" si="223"/>
        <v>Tampa Bay Rays</v>
      </c>
      <c r="G2840" t="str">
        <f t="shared" si="224"/>
        <v>Philadelphia Phillies</v>
      </c>
    </row>
    <row r="2841" spans="2:7" x14ac:dyDescent="0.4">
      <c r="B2841" s="6" t="s">
        <v>1003</v>
      </c>
      <c r="C2841" s="5" t="str">
        <f t="shared" si="220"/>
        <v/>
      </c>
      <c r="D2841" t="str">
        <f t="shared" si="221"/>
        <v>Atlanta Braves @ Washington Nationals</v>
      </c>
      <c r="E2841" t="str">
        <f t="shared" si="222"/>
        <v>Tuesday, September 10, 2024</v>
      </c>
      <c r="F2841" t="str">
        <f t="shared" si="223"/>
        <v>Atlanta Braves</v>
      </c>
      <c r="G2841" t="str">
        <f t="shared" si="224"/>
        <v>Washington Nationals</v>
      </c>
    </row>
    <row r="2842" spans="2:7" x14ac:dyDescent="0.4">
      <c r="B2842" s="6" t="s">
        <v>1677</v>
      </c>
      <c r="C2842" s="5" t="str">
        <f t="shared" si="220"/>
        <v/>
      </c>
      <c r="D2842" t="str">
        <f t="shared" si="221"/>
        <v>Kansas City Royals @ New York Yankees</v>
      </c>
      <c r="E2842" t="str">
        <f t="shared" si="222"/>
        <v>Tuesday, September 10, 2024</v>
      </c>
      <c r="F2842" t="str">
        <f t="shared" si="223"/>
        <v>Kansas City Royals</v>
      </c>
      <c r="G2842" t="str">
        <f t="shared" si="224"/>
        <v>New York Yankees</v>
      </c>
    </row>
    <row r="2843" spans="2:7" x14ac:dyDescent="0.4">
      <c r="B2843" s="6" t="s">
        <v>1678</v>
      </c>
      <c r="C2843" s="5" t="str">
        <f t="shared" si="220"/>
        <v/>
      </c>
      <c r="D2843" t="str">
        <f t="shared" si="221"/>
        <v>New York Mets @ Toronto Blue Jays</v>
      </c>
      <c r="E2843" t="str">
        <f t="shared" si="222"/>
        <v>Tuesday, September 10, 2024</v>
      </c>
      <c r="F2843" t="str">
        <f t="shared" si="223"/>
        <v>New York Mets</v>
      </c>
      <c r="G2843" t="str">
        <f t="shared" si="224"/>
        <v>Toronto Blue Jays</v>
      </c>
    </row>
    <row r="2844" spans="2:7" x14ac:dyDescent="0.4">
      <c r="B2844" s="6" t="s">
        <v>1679</v>
      </c>
      <c r="C2844" s="5" t="str">
        <f t="shared" si="220"/>
        <v/>
      </c>
      <c r="D2844" t="str">
        <f t="shared" si="221"/>
        <v>Los Angeles Angels @ Minnesota Twins</v>
      </c>
      <c r="E2844" t="str">
        <f t="shared" si="222"/>
        <v>Tuesday, September 10, 2024</v>
      </c>
      <c r="F2844" t="str">
        <f t="shared" si="223"/>
        <v>Los Angeles Angels</v>
      </c>
      <c r="G2844" t="str">
        <f t="shared" si="224"/>
        <v>Minnesota Twins</v>
      </c>
    </row>
    <row r="2845" spans="2:7" x14ac:dyDescent="0.4">
      <c r="B2845" s="6" t="s">
        <v>1187</v>
      </c>
      <c r="C2845" s="5" t="str">
        <f t="shared" si="220"/>
        <v/>
      </c>
      <c r="D2845" t="str">
        <f t="shared" si="221"/>
        <v>Cincinnati Reds @ St. Louis Cardinals</v>
      </c>
      <c r="E2845" t="str">
        <f t="shared" si="222"/>
        <v>Tuesday, September 10, 2024</v>
      </c>
      <c r="F2845" t="str">
        <f t="shared" si="223"/>
        <v>Cincinnati Reds</v>
      </c>
      <c r="G2845" t="str">
        <f t="shared" si="224"/>
        <v>St. Louis Cardinals</v>
      </c>
    </row>
    <row r="2846" spans="2:7" x14ac:dyDescent="0.4">
      <c r="B2846" s="6" t="s">
        <v>1685</v>
      </c>
      <c r="C2846" s="5" t="str">
        <f t="shared" si="220"/>
        <v/>
      </c>
      <c r="D2846" t="str">
        <f t="shared" si="221"/>
        <v>Milwaukee Brewers @ San Francisco Giants</v>
      </c>
      <c r="E2846" t="str">
        <f t="shared" si="222"/>
        <v>Tuesday, September 10, 2024</v>
      </c>
      <c r="F2846" t="str">
        <f t="shared" si="223"/>
        <v>Milwaukee Brewers</v>
      </c>
      <c r="G2846" t="str">
        <f t="shared" si="224"/>
        <v>San Francisco Giants</v>
      </c>
    </row>
    <row r="2847" spans="2:7" x14ac:dyDescent="0.4">
      <c r="B2847" s="6" t="s">
        <v>1680</v>
      </c>
      <c r="C2847" s="5" t="str">
        <f t="shared" si="220"/>
        <v/>
      </c>
      <c r="D2847" t="str">
        <f t="shared" si="221"/>
        <v>Chicago Cubs @ Los Angeles Dodgers</v>
      </c>
      <c r="E2847" t="str">
        <f t="shared" si="222"/>
        <v>Tuesday, September 10, 2024</v>
      </c>
      <c r="F2847" t="str">
        <f t="shared" si="223"/>
        <v>Chicago Cubs</v>
      </c>
      <c r="G2847" t="str">
        <f t="shared" si="224"/>
        <v>Los Angeles Dodgers</v>
      </c>
    </row>
    <row r="2848" spans="2:7" ht="18" x14ac:dyDescent="0.4">
      <c r="B2848" s="4" t="s">
        <v>1686</v>
      </c>
      <c r="C2848" s="5" t="str">
        <f t="shared" si="220"/>
        <v>Wednesday, September 11, 2024</v>
      </c>
      <c r="D2848" t="str">
        <f t="shared" si="221"/>
        <v/>
      </c>
      <c r="E2848" t="str">
        <f t="shared" si="222"/>
        <v>Wednesday, September 11, 2024</v>
      </c>
      <c r="F2848" t="e">
        <f t="shared" si="223"/>
        <v>#VALUE!</v>
      </c>
      <c r="G2848" t="e">
        <f t="shared" si="224"/>
        <v>#VALUE!</v>
      </c>
    </row>
    <row r="2849" spans="2:7" x14ac:dyDescent="0.4">
      <c r="B2849" s="6" t="s">
        <v>1682</v>
      </c>
      <c r="C2849" s="5" t="str">
        <f t="shared" si="220"/>
        <v/>
      </c>
      <c r="D2849" t="str">
        <f t="shared" si="221"/>
        <v>Texas Rangers @ Arizona D'Backs</v>
      </c>
      <c r="E2849" t="str">
        <f t="shared" si="222"/>
        <v>Wednesday, September 11, 2024</v>
      </c>
      <c r="F2849" t="str">
        <f t="shared" si="223"/>
        <v>Texas Rangers</v>
      </c>
      <c r="G2849" t="str">
        <f t="shared" si="224"/>
        <v>Arizona D'Backs</v>
      </c>
    </row>
    <row r="2850" spans="2:7" x14ac:dyDescent="0.4">
      <c r="B2850" s="6" t="s">
        <v>506</v>
      </c>
      <c r="C2850" s="5" t="str">
        <f t="shared" si="220"/>
        <v/>
      </c>
      <c r="D2850" t="str">
        <f t="shared" si="221"/>
        <v>Baltimore Orioles @ Boston Red Sox</v>
      </c>
      <c r="E2850" t="str">
        <f t="shared" si="222"/>
        <v>Wednesday, September 11, 2024</v>
      </c>
      <c r="F2850" t="str">
        <f t="shared" si="223"/>
        <v>Baltimore Orioles</v>
      </c>
      <c r="G2850" t="str">
        <f t="shared" si="224"/>
        <v>Boston Red Sox</v>
      </c>
    </row>
    <row r="2851" spans="2:7" x14ac:dyDescent="0.4">
      <c r="B2851" s="6" t="s">
        <v>759</v>
      </c>
      <c r="C2851" s="5" t="str">
        <f t="shared" si="220"/>
        <v/>
      </c>
      <c r="D2851" t="str">
        <f t="shared" si="221"/>
        <v>Cleveland Guardians @ Chicago White Sox</v>
      </c>
      <c r="E2851" t="str">
        <f t="shared" si="222"/>
        <v>Wednesday, September 11, 2024</v>
      </c>
      <c r="F2851" t="str">
        <f t="shared" si="223"/>
        <v>Cleveland Guardians</v>
      </c>
      <c r="G2851" t="str">
        <f t="shared" si="224"/>
        <v>Chicago White Sox</v>
      </c>
    </row>
    <row r="2852" spans="2:7" x14ac:dyDescent="0.4">
      <c r="B2852" s="6" t="s">
        <v>802</v>
      </c>
      <c r="C2852" s="5" t="str">
        <f t="shared" si="220"/>
        <v/>
      </c>
      <c r="D2852" t="str">
        <f t="shared" si="221"/>
        <v>Oakland Athletics @ Houston Astros</v>
      </c>
      <c r="E2852" t="str">
        <f t="shared" si="222"/>
        <v>Wednesday, September 11, 2024</v>
      </c>
      <c r="F2852" t="str">
        <f t="shared" si="223"/>
        <v>Oakland Athletics</v>
      </c>
      <c r="G2852" t="str">
        <f t="shared" si="224"/>
        <v>Houston Astros</v>
      </c>
    </row>
    <row r="2853" spans="2:7" x14ac:dyDescent="0.4">
      <c r="B2853" s="6" t="s">
        <v>1675</v>
      </c>
      <c r="C2853" s="5" t="str">
        <f t="shared" si="220"/>
        <v/>
      </c>
      <c r="D2853" t="str">
        <f t="shared" si="221"/>
        <v>Miami Marlins @ Pittsburgh Pirates</v>
      </c>
      <c r="E2853" t="str">
        <f t="shared" si="222"/>
        <v>Wednesday, September 11, 2024</v>
      </c>
      <c r="F2853" t="str">
        <f t="shared" si="223"/>
        <v>Miami Marlins</v>
      </c>
      <c r="G2853" t="str">
        <f t="shared" si="224"/>
        <v>Pittsburgh Pirates</v>
      </c>
    </row>
    <row r="2854" spans="2:7" x14ac:dyDescent="0.4">
      <c r="B2854" s="6" t="s">
        <v>1683</v>
      </c>
      <c r="C2854" s="5" t="str">
        <f t="shared" si="220"/>
        <v/>
      </c>
      <c r="D2854" t="str">
        <f t="shared" si="221"/>
        <v>San Diego Padres @ Seattle Mariners</v>
      </c>
      <c r="E2854" t="str">
        <f t="shared" si="222"/>
        <v>Wednesday, September 11, 2024</v>
      </c>
      <c r="F2854" t="str">
        <f t="shared" si="223"/>
        <v>San Diego Padres</v>
      </c>
      <c r="G2854" t="str">
        <f t="shared" si="224"/>
        <v>Seattle Mariners</v>
      </c>
    </row>
    <row r="2855" spans="2:7" x14ac:dyDescent="0.4">
      <c r="B2855" s="6" t="s">
        <v>1687</v>
      </c>
      <c r="C2855" s="5" t="str">
        <f t="shared" si="220"/>
        <v/>
      </c>
      <c r="D2855" t="str">
        <f t="shared" si="221"/>
        <v>New York Mets @ Toronto Blue Jays</v>
      </c>
      <c r="E2855" t="str">
        <f t="shared" si="222"/>
        <v>Wednesday, September 11, 2024</v>
      </c>
      <c r="F2855" t="str">
        <f t="shared" si="223"/>
        <v>New York Mets</v>
      </c>
      <c r="G2855" t="str">
        <f t="shared" si="224"/>
        <v>Toronto Blue Jays</v>
      </c>
    </row>
    <row r="2856" spans="2:7" x14ac:dyDescent="0.4">
      <c r="B2856" s="6" t="s">
        <v>1684</v>
      </c>
      <c r="C2856" s="5" t="str">
        <f t="shared" si="220"/>
        <v/>
      </c>
      <c r="D2856" t="str">
        <f t="shared" si="221"/>
        <v>Colorado Rockies @ Detroit Tigers</v>
      </c>
      <c r="E2856" t="str">
        <f t="shared" si="222"/>
        <v>Wednesday, September 11, 2024</v>
      </c>
      <c r="F2856" t="str">
        <f t="shared" si="223"/>
        <v>Colorado Rockies</v>
      </c>
      <c r="G2856" t="str">
        <f t="shared" si="224"/>
        <v>Detroit Tigers</v>
      </c>
    </row>
    <row r="2857" spans="2:7" x14ac:dyDescent="0.4">
      <c r="B2857" s="6" t="s">
        <v>1676</v>
      </c>
      <c r="C2857" s="5" t="str">
        <f t="shared" si="220"/>
        <v/>
      </c>
      <c r="D2857" t="str">
        <f t="shared" si="221"/>
        <v>Tampa Bay Rays @ Philadelphia Phillies</v>
      </c>
      <c r="E2857" t="str">
        <f t="shared" si="222"/>
        <v>Wednesday, September 11, 2024</v>
      </c>
      <c r="F2857" t="str">
        <f t="shared" si="223"/>
        <v>Tampa Bay Rays</v>
      </c>
      <c r="G2857" t="str">
        <f t="shared" si="224"/>
        <v>Philadelphia Phillies</v>
      </c>
    </row>
    <row r="2858" spans="2:7" x14ac:dyDescent="0.4">
      <c r="B2858" s="6" t="s">
        <v>1003</v>
      </c>
      <c r="C2858" s="5" t="str">
        <f t="shared" si="220"/>
        <v/>
      </c>
      <c r="D2858" t="str">
        <f t="shared" si="221"/>
        <v>Atlanta Braves @ Washington Nationals</v>
      </c>
      <c r="E2858" t="str">
        <f t="shared" si="222"/>
        <v>Wednesday, September 11, 2024</v>
      </c>
      <c r="F2858" t="str">
        <f t="shared" si="223"/>
        <v>Atlanta Braves</v>
      </c>
      <c r="G2858" t="str">
        <f t="shared" si="224"/>
        <v>Washington Nationals</v>
      </c>
    </row>
    <row r="2859" spans="2:7" x14ac:dyDescent="0.4">
      <c r="B2859" s="6" t="s">
        <v>1677</v>
      </c>
      <c r="C2859" s="5" t="str">
        <f t="shared" si="220"/>
        <v/>
      </c>
      <c r="D2859" t="str">
        <f t="shared" si="221"/>
        <v>Kansas City Royals @ New York Yankees</v>
      </c>
      <c r="E2859" t="str">
        <f t="shared" si="222"/>
        <v>Wednesday, September 11, 2024</v>
      </c>
      <c r="F2859" t="str">
        <f t="shared" si="223"/>
        <v>Kansas City Royals</v>
      </c>
      <c r="G2859" t="str">
        <f t="shared" si="224"/>
        <v>New York Yankees</v>
      </c>
    </row>
    <row r="2860" spans="2:7" x14ac:dyDescent="0.4">
      <c r="B2860" s="6" t="s">
        <v>1688</v>
      </c>
      <c r="C2860" s="5" t="str">
        <f t="shared" si="220"/>
        <v/>
      </c>
      <c r="D2860" t="str">
        <f t="shared" si="221"/>
        <v>Los Angeles Angels @ Minnesota Twins</v>
      </c>
      <c r="E2860" t="str">
        <f t="shared" si="222"/>
        <v>Wednesday, September 11, 2024</v>
      </c>
      <c r="F2860" t="str">
        <f t="shared" si="223"/>
        <v>Los Angeles Angels</v>
      </c>
      <c r="G2860" t="str">
        <f t="shared" si="224"/>
        <v>Minnesota Twins</v>
      </c>
    </row>
    <row r="2861" spans="2:7" x14ac:dyDescent="0.4">
      <c r="B2861" s="6" t="s">
        <v>1187</v>
      </c>
      <c r="C2861" s="5" t="str">
        <f t="shared" si="220"/>
        <v/>
      </c>
      <c r="D2861" t="str">
        <f t="shared" si="221"/>
        <v>Cincinnati Reds @ St. Louis Cardinals</v>
      </c>
      <c r="E2861" t="str">
        <f t="shared" si="222"/>
        <v>Wednesday, September 11, 2024</v>
      </c>
      <c r="F2861" t="str">
        <f t="shared" si="223"/>
        <v>Cincinnati Reds</v>
      </c>
      <c r="G2861" t="str">
        <f t="shared" si="224"/>
        <v>St. Louis Cardinals</v>
      </c>
    </row>
    <row r="2862" spans="2:7" x14ac:dyDescent="0.4">
      <c r="B2862" s="6" t="s">
        <v>1685</v>
      </c>
      <c r="C2862" s="5" t="str">
        <f t="shared" si="220"/>
        <v/>
      </c>
      <c r="D2862" t="str">
        <f t="shared" si="221"/>
        <v>Milwaukee Brewers @ San Francisco Giants</v>
      </c>
      <c r="E2862" t="str">
        <f t="shared" si="222"/>
        <v>Wednesday, September 11, 2024</v>
      </c>
      <c r="F2862" t="str">
        <f t="shared" si="223"/>
        <v>Milwaukee Brewers</v>
      </c>
      <c r="G2862" t="str">
        <f t="shared" si="224"/>
        <v>San Francisco Giants</v>
      </c>
    </row>
    <row r="2863" spans="2:7" x14ac:dyDescent="0.4">
      <c r="B2863" s="6" t="s">
        <v>1680</v>
      </c>
      <c r="C2863" s="5" t="str">
        <f t="shared" si="220"/>
        <v/>
      </c>
      <c r="D2863" t="str">
        <f t="shared" si="221"/>
        <v>Chicago Cubs @ Los Angeles Dodgers</v>
      </c>
      <c r="E2863" t="str">
        <f t="shared" si="222"/>
        <v>Wednesday, September 11, 2024</v>
      </c>
      <c r="F2863" t="str">
        <f t="shared" si="223"/>
        <v>Chicago Cubs</v>
      </c>
      <c r="G2863" t="str">
        <f t="shared" si="224"/>
        <v>Los Angeles Dodgers</v>
      </c>
    </row>
    <row r="2864" spans="2:7" ht="18" x14ac:dyDescent="0.4">
      <c r="B2864" s="4" t="s">
        <v>1689</v>
      </c>
      <c r="C2864" s="5" t="str">
        <f t="shared" si="220"/>
        <v>Thursday, September 12, 2024</v>
      </c>
      <c r="D2864" t="str">
        <f t="shared" si="221"/>
        <v/>
      </c>
      <c r="E2864" t="str">
        <f t="shared" si="222"/>
        <v>Thursday, September 12, 2024</v>
      </c>
      <c r="F2864" t="e">
        <f t="shared" si="223"/>
        <v>#VALUE!</v>
      </c>
      <c r="G2864" t="e">
        <f t="shared" si="224"/>
        <v>#VALUE!</v>
      </c>
    </row>
    <row r="2865" spans="2:7" x14ac:dyDescent="0.4">
      <c r="B2865" s="6" t="s">
        <v>1690</v>
      </c>
      <c r="C2865" s="5" t="str">
        <f t="shared" si="220"/>
        <v/>
      </c>
      <c r="D2865" t="str">
        <f t="shared" si="221"/>
        <v>Tampa Bay Rays @ Cleveland Guardians</v>
      </c>
      <c r="E2865" t="str">
        <f t="shared" si="222"/>
        <v>Thursday, September 12, 2024</v>
      </c>
      <c r="F2865" t="str">
        <f t="shared" si="223"/>
        <v>Tampa Bay Rays</v>
      </c>
      <c r="G2865" t="str">
        <f t="shared" si="224"/>
        <v>Cleveland Guardians</v>
      </c>
    </row>
    <row r="2866" spans="2:7" x14ac:dyDescent="0.4">
      <c r="B2866" s="6" t="s">
        <v>802</v>
      </c>
      <c r="C2866" s="5" t="str">
        <f t="shared" si="220"/>
        <v/>
      </c>
      <c r="D2866" t="str">
        <f t="shared" si="221"/>
        <v>Oakland Athletics @ Houston Astros</v>
      </c>
      <c r="E2866" t="str">
        <f t="shared" si="222"/>
        <v>Thursday, September 12, 2024</v>
      </c>
      <c r="F2866" t="str">
        <f t="shared" si="223"/>
        <v>Oakland Athletics</v>
      </c>
      <c r="G2866" t="str">
        <f t="shared" si="224"/>
        <v>Houston Astros</v>
      </c>
    </row>
    <row r="2867" spans="2:7" x14ac:dyDescent="0.4">
      <c r="B2867" s="6" t="s">
        <v>1073</v>
      </c>
      <c r="C2867" s="5" t="str">
        <f t="shared" si="220"/>
        <v/>
      </c>
      <c r="D2867" t="str">
        <f t="shared" si="221"/>
        <v>Texas Rangers @ Seattle Mariners</v>
      </c>
      <c r="E2867" t="str">
        <f t="shared" si="222"/>
        <v>Thursday, September 12, 2024</v>
      </c>
      <c r="F2867" t="str">
        <f t="shared" si="223"/>
        <v>Texas Rangers</v>
      </c>
      <c r="G2867" t="str">
        <f t="shared" si="224"/>
        <v>Seattle Mariners</v>
      </c>
    </row>
    <row r="2868" spans="2:7" x14ac:dyDescent="0.4">
      <c r="B2868" s="6" t="s">
        <v>1691</v>
      </c>
      <c r="C2868" s="5" t="str">
        <f t="shared" si="220"/>
        <v/>
      </c>
      <c r="D2868" t="str">
        <f t="shared" si="221"/>
        <v>Colorado Rockies @ Detroit Tigers</v>
      </c>
      <c r="E2868" t="str">
        <f t="shared" si="222"/>
        <v>Thursday, September 12, 2024</v>
      </c>
      <c r="F2868" t="str">
        <f t="shared" si="223"/>
        <v>Colorado Rockies</v>
      </c>
      <c r="G2868" t="str">
        <f t="shared" si="224"/>
        <v>Detroit Tigers</v>
      </c>
    </row>
    <row r="2869" spans="2:7" x14ac:dyDescent="0.4">
      <c r="B2869" s="6" t="s">
        <v>1692</v>
      </c>
      <c r="C2869" s="5" t="str">
        <f t="shared" si="220"/>
        <v/>
      </c>
      <c r="D2869" t="str">
        <f t="shared" si="221"/>
        <v>Cincinnati Reds @ St. Louis Cardinals</v>
      </c>
      <c r="E2869" t="str">
        <f t="shared" si="222"/>
        <v>Thursday, September 12, 2024</v>
      </c>
      <c r="F2869" t="str">
        <f t="shared" si="223"/>
        <v>Cincinnati Reds</v>
      </c>
      <c r="G2869" t="str">
        <f t="shared" si="224"/>
        <v>St. Louis Cardinals</v>
      </c>
    </row>
    <row r="2870" spans="2:7" x14ac:dyDescent="0.4">
      <c r="B2870" s="6" t="s">
        <v>1075</v>
      </c>
      <c r="C2870" s="5" t="str">
        <f t="shared" si="220"/>
        <v/>
      </c>
      <c r="D2870" t="str">
        <f t="shared" si="221"/>
        <v>Miami Marlins @ Washington Nationals</v>
      </c>
      <c r="E2870" t="str">
        <f t="shared" si="222"/>
        <v>Thursday, September 12, 2024</v>
      </c>
      <c r="F2870" t="str">
        <f t="shared" si="223"/>
        <v>Miami Marlins</v>
      </c>
      <c r="G2870" t="str">
        <f t="shared" si="224"/>
        <v>Washington Nationals</v>
      </c>
    </row>
    <row r="2871" spans="2:7" x14ac:dyDescent="0.4">
      <c r="B2871" s="6" t="s">
        <v>1247</v>
      </c>
      <c r="C2871" s="5" t="str">
        <f t="shared" si="220"/>
        <v/>
      </c>
      <c r="D2871" t="str">
        <f t="shared" si="221"/>
        <v>Boston Red Sox @ New York Yankees</v>
      </c>
      <c r="E2871" t="str">
        <f t="shared" si="222"/>
        <v>Thursday, September 12, 2024</v>
      </c>
      <c r="F2871" t="str">
        <f t="shared" si="223"/>
        <v>Boston Red Sox</v>
      </c>
      <c r="G2871" t="str">
        <f t="shared" si="224"/>
        <v>New York Yankees</v>
      </c>
    </row>
    <row r="2872" spans="2:7" x14ac:dyDescent="0.4">
      <c r="B2872" s="6" t="s">
        <v>1685</v>
      </c>
      <c r="C2872" s="5" t="str">
        <f t="shared" si="220"/>
        <v/>
      </c>
      <c r="D2872" t="str">
        <f t="shared" si="221"/>
        <v>Milwaukee Brewers @ San Francisco Giants</v>
      </c>
      <c r="E2872" t="str">
        <f t="shared" si="222"/>
        <v>Thursday, September 12, 2024</v>
      </c>
      <c r="F2872" t="str">
        <f t="shared" si="223"/>
        <v>Milwaukee Brewers</v>
      </c>
      <c r="G2872" t="str">
        <f t="shared" si="224"/>
        <v>San Francisco Giants</v>
      </c>
    </row>
    <row r="2873" spans="2:7" ht="18" x14ac:dyDescent="0.4">
      <c r="B2873" s="4" t="s">
        <v>1693</v>
      </c>
      <c r="C2873" s="5" t="str">
        <f t="shared" si="220"/>
        <v>Friday, September 13, 2024</v>
      </c>
      <c r="D2873" t="str">
        <f t="shared" si="221"/>
        <v/>
      </c>
      <c r="E2873" t="str">
        <f t="shared" si="222"/>
        <v>Friday, September 13, 2024</v>
      </c>
      <c r="F2873" t="e">
        <f t="shared" si="223"/>
        <v>#VALUE!</v>
      </c>
      <c r="G2873" t="e">
        <f t="shared" si="224"/>
        <v>#VALUE!</v>
      </c>
    </row>
    <row r="2874" spans="2:7" x14ac:dyDescent="0.4">
      <c r="B2874" s="6" t="s">
        <v>1694</v>
      </c>
      <c r="C2874" s="5" t="str">
        <f t="shared" si="220"/>
        <v/>
      </c>
      <c r="D2874" t="str">
        <f t="shared" si="221"/>
        <v>Milwaukee Brewers @ Arizona D'Backs</v>
      </c>
      <c r="E2874" t="str">
        <f t="shared" si="222"/>
        <v>Friday, September 13, 2024</v>
      </c>
      <c r="F2874" t="str">
        <f t="shared" si="223"/>
        <v>Milwaukee Brewers</v>
      </c>
      <c r="G2874" t="str">
        <f t="shared" si="224"/>
        <v>Arizona D'Backs</v>
      </c>
    </row>
    <row r="2875" spans="2:7" x14ac:dyDescent="0.4">
      <c r="B2875" s="6" t="s">
        <v>1695</v>
      </c>
      <c r="C2875" s="5" t="str">
        <f t="shared" si="220"/>
        <v/>
      </c>
      <c r="D2875" t="str">
        <f t="shared" si="221"/>
        <v>Los Angeles Dodgers @ Atlanta Braves</v>
      </c>
      <c r="E2875" t="str">
        <f t="shared" si="222"/>
        <v>Friday, September 13, 2024</v>
      </c>
      <c r="F2875" t="str">
        <f t="shared" si="223"/>
        <v>Los Angeles Dodgers</v>
      </c>
      <c r="G2875" t="str">
        <f t="shared" si="224"/>
        <v>Atlanta Braves</v>
      </c>
    </row>
    <row r="2876" spans="2:7" x14ac:dyDescent="0.4">
      <c r="B2876" s="6" t="s">
        <v>1696</v>
      </c>
      <c r="C2876" s="5" t="str">
        <f t="shared" si="220"/>
        <v/>
      </c>
      <c r="D2876" t="str">
        <f t="shared" si="221"/>
        <v>Oakland Athletics @ Chicago White Sox</v>
      </c>
      <c r="E2876" t="str">
        <f t="shared" si="222"/>
        <v>Friday, September 13, 2024</v>
      </c>
      <c r="F2876" t="str">
        <f t="shared" si="223"/>
        <v>Oakland Athletics</v>
      </c>
      <c r="G2876" t="str">
        <f t="shared" si="224"/>
        <v>Chicago White Sox</v>
      </c>
    </row>
    <row r="2877" spans="2:7" x14ac:dyDescent="0.4">
      <c r="B2877" s="6" t="s">
        <v>1690</v>
      </c>
      <c r="C2877" s="5" t="str">
        <f t="shared" si="220"/>
        <v/>
      </c>
      <c r="D2877" t="str">
        <f t="shared" si="221"/>
        <v>Tampa Bay Rays @ Cleveland Guardians</v>
      </c>
      <c r="E2877" t="str">
        <f t="shared" si="222"/>
        <v>Friday, September 13, 2024</v>
      </c>
      <c r="F2877" t="str">
        <f t="shared" si="223"/>
        <v>Tampa Bay Rays</v>
      </c>
      <c r="G2877" t="str">
        <f t="shared" si="224"/>
        <v>Cleveland Guardians</v>
      </c>
    </row>
    <row r="2878" spans="2:7" x14ac:dyDescent="0.4">
      <c r="B2878" s="6" t="s">
        <v>1697</v>
      </c>
      <c r="C2878" s="5" t="str">
        <f t="shared" si="220"/>
        <v/>
      </c>
      <c r="D2878" t="str">
        <f t="shared" si="221"/>
        <v>Kansas City Royals @ Pittsburgh Pirates</v>
      </c>
      <c r="E2878" t="str">
        <f t="shared" si="222"/>
        <v>Friday, September 13, 2024</v>
      </c>
      <c r="F2878" t="str">
        <f t="shared" si="223"/>
        <v>Kansas City Royals</v>
      </c>
      <c r="G2878" t="str">
        <f t="shared" si="224"/>
        <v>Pittsburgh Pirates</v>
      </c>
    </row>
    <row r="2879" spans="2:7" x14ac:dyDescent="0.4">
      <c r="B2879" s="6" t="s">
        <v>1073</v>
      </c>
      <c r="C2879" s="5" t="str">
        <f t="shared" si="220"/>
        <v/>
      </c>
      <c r="D2879" t="str">
        <f t="shared" si="221"/>
        <v>Texas Rangers @ Seattle Mariners</v>
      </c>
      <c r="E2879" t="str">
        <f t="shared" si="222"/>
        <v>Friday, September 13, 2024</v>
      </c>
      <c r="F2879" t="str">
        <f t="shared" si="223"/>
        <v>Texas Rangers</v>
      </c>
      <c r="G2879" t="str">
        <f t="shared" si="224"/>
        <v>Seattle Mariners</v>
      </c>
    </row>
    <row r="2880" spans="2:7" x14ac:dyDescent="0.4">
      <c r="B2880" s="6" t="s">
        <v>1698</v>
      </c>
      <c r="C2880" s="5" t="str">
        <f t="shared" si="220"/>
        <v/>
      </c>
      <c r="D2880" t="str">
        <f t="shared" si="221"/>
        <v>Baltimore Orioles @ Detroit Tigers</v>
      </c>
      <c r="E2880" t="str">
        <f t="shared" si="222"/>
        <v>Friday, September 13, 2024</v>
      </c>
      <c r="F2880" t="str">
        <f t="shared" si="223"/>
        <v>Baltimore Orioles</v>
      </c>
      <c r="G2880" t="str">
        <f t="shared" si="224"/>
        <v>Detroit Tigers</v>
      </c>
    </row>
    <row r="2881" spans="2:7" x14ac:dyDescent="0.4">
      <c r="B2881" s="6" t="s">
        <v>817</v>
      </c>
      <c r="C2881" s="5" t="str">
        <f t="shared" si="220"/>
        <v/>
      </c>
      <c r="D2881" t="str">
        <f t="shared" si="221"/>
        <v>New York Mets @ Philadelphia Phillies</v>
      </c>
      <c r="E2881" t="str">
        <f t="shared" si="222"/>
        <v>Friday, September 13, 2024</v>
      </c>
      <c r="F2881" t="str">
        <f t="shared" si="223"/>
        <v>New York Mets</v>
      </c>
      <c r="G2881" t="str">
        <f t="shared" si="224"/>
        <v>Philadelphia Phillies</v>
      </c>
    </row>
    <row r="2882" spans="2:7" x14ac:dyDescent="0.4">
      <c r="B2882" s="6" t="s">
        <v>1075</v>
      </c>
      <c r="C2882" s="5" t="str">
        <f t="shared" si="220"/>
        <v/>
      </c>
      <c r="D2882" t="str">
        <f t="shared" si="221"/>
        <v>Miami Marlins @ Washington Nationals</v>
      </c>
      <c r="E2882" t="str">
        <f t="shared" si="222"/>
        <v>Friday, September 13, 2024</v>
      </c>
      <c r="F2882" t="str">
        <f t="shared" si="223"/>
        <v>Miami Marlins</v>
      </c>
      <c r="G2882" t="str">
        <f t="shared" si="224"/>
        <v>Washington Nationals</v>
      </c>
    </row>
    <row r="2883" spans="2:7" x14ac:dyDescent="0.4">
      <c r="B2883" s="6" t="s">
        <v>1247</v>
      </c>
      <c r="C2883" s="5" t="str">
        <f t="shared" ref="C2883:C2946" si="225">IF(RIGHT(B2883,4)="2024",B2883,"")</f>
        <v/>
      </c>
      <c r="D2883" t="str">
        <f t="shared" ref="D2883:D2946" si="226">IF(C2883="",TRIM(SUBSTITUTE(MID(B2883,IFERROR(SEARCH(":",B2883)+7,1),LEN(B2883)),"TBD","")),"")</f>
        <v>Boston Red Sox @ New York Yankees</v>
      </c>
      <c r="E2883" t="str">
        <f t="shared" si="222"/>
        <v>Friday, September 13, 2024</v>
      </c>
      <c r="F2883" t="str">
        <f t="shared" si="223"/>
        <v>Boston Red Sox</v>
      </c>
      <c r="G2883" t="str">
        <f t="shared" si="224"/>
        <v>New York Yankees</v>
      </c>
    </row>
    <row r="2884" spans="2:7" x14ac:dyDescent="0.4">
      <c r="B2884" s="6" t="s">
        <v>1699</v>
      </c>
      <c r="C2884" s="5" t="str">
        <f t="shared" si="225"/>
        <v/>
      </c>
      <c r="D2884" t="str">
        <f t="shared" si="226"/>
        <v>St. Louis Cardinals @ Toronto Blue Jays</v>
      </c>
      <c r="E2884" t="str">
        <f t="shared" ref="E2884:E2947" si="227">IF(C2884="",E2883,C2884)</f>
        <v>Friday, September 13, 2024</v>
      </c>
      <c r="F2884" t="str">
        <f t="shared" ref="F2884:F2947" si="228">TRIM(SUBSTITUTE(TRIM(LEFT(D2884, SEARCH("@", D2884) - 1)),"TBD",""))</f>
        <v>St. Louis Cardinals</v>
      </c>
      <c r="G2884" t="str">
        <f t="shared" ref="G2884:G2947" si="229">TRIM(MID(B2884, SEARCH("@", B2884) + 1, LEN(B2884)))</f>
        <v>Toronto Blue Jays</v>
      </c>
    </row>
    <row r="2885" spans="2:7" x14ac:dyDescent="0.4">
      <c r="B2885" s="6" t="s">
        <v>1700</v>
      </c>
      <c r="C2885" s="5" t="str">
        <f t="shared" si="225"/>
        <v/>
      </c>
      <c r="D2885" t="str">
        <f t="shared" si="226"/>
        <v>Cincinnati Reds @ Minnesota Twins</v>
      </c>
      <c r="E2885" t="str">
        <f t="shared" si="227"/>
        <v>Friday, September 13, 2024</v>
      </c>
      <c r="F2885" t="str">
        <f t="shared" si="228"/>
        <v>Cincinnati Reds</v>
      </c>
      <c r="G2885" t="str">
        <f t="shared" si="229"/>
        <v>Minnesota Twins</v>
      </c>
    </row>
    <row r="2886" spans="2:7" x14ac:dyDescent="0.4">
      <c r="B2886" s="6" t="s">
        <v>1701</v>
      </c>
      <c r="C2886" s="5" t="str">
        <f t="shared" si="225"/>
        <v/>
      </c>
      <c r="D2886" t="str">
        <f t="shared" si="226"/>
        <v>Chicago Cubs @ Colorado Rockies</v>
      </c>
      <c r="E2886" t="str">
        <f t="shared" si="227"/>
        <v>Friday, September 13, 2024</v>
      </c>
      <c r="F2886" t="str">
        <f t="shared" si="228"/>
        <v>Chicago Cubs</v>
      </c>
      <c r="G2886" t="str">
        <f t="shared" si="229"/>
        <v>Colorado Rockies</v>
      </c>
    </row>
    <row r="2887" spans="2:7" x14ac:dyDescent="0.4">
      <c r="B2887" s="6" t="s">
        <v>1017</v>
      </c>
      <c r="C2887" s="5" t="str">
        <f t="shared" si="225"/>
        <v/>
      </c>
      <c r="D2887" t="str">
        <f t="shared" si="226"/>
        <v>Houston Astros @ Los Angeles Angels</v>
      </c>
      <c r="E2887" t="str">
        <f t="shared" si="227"/>
        <v>Friday, September 13, 2024</v>
      </c>
      <c r="F2887" t="str">
        <f t="shared" si="228"/>
        <v>Houston Astros</v>
      </c>
      <c r="G2887" t="str">
        <f t="shared" si="229"/>
        <v>Los Angeles Angels</v>
      </c>
    </row>
    <row r="2888" spans="2:7" x14ac:dyDescent="0.4">
      <c r="B2888" s="6" t="s">
        <v>1702</v>
      </c>
      <c r="C2888" s="5" t="str">
        <f t="shared" si="225"/>
        <v/>
      </c>
      <c r="D2888" t="str">
        <f t="shared" si="226"/>
        <v>San Diego Padres @ San Francisco Giants</v>
      </c>
      <c r="E2888" t="str">
        <f t="shared" si="227"/>
        <v>Friday, September 13, 2024</v>
      </c>
      <c r="F2888" t="str">
        <f t="shared" si="228"/>
        <v>San Diego Padres</v>
      </c>
      <c r="G2888" t="str">
        <f t="shared" si="229"/>
        <v>San Francisco Giants</v>
      </c>
    </row>
    <row r="2889" spans="2:7" ht="18" x14ac:dyDescent="0.4">
      <c r="B2889" s="4" t="s">
        <v>1703</v>
      </c>
      <c r="C2889" s="5" t="str">
        <f t="shared" si="225"/>
        <v>Saturday, September 14, 2024</v>
      </c>
      <c r="D2889" t="str">
        <f t="shared" si="226"/>
        <v/>
      </c>
      <c r="E2889" t="str">
        <f t="shared" si="227"/>
        <v>Saturday, September 14, 2024</v>
      </c>
      <c r="F2889" t="e">
        <f t="shared" si="228"/>
        <v>#VALUE!</v>
      </c>
      <c r="G2889" t="e">
        <f t="shared" si="229"/>
        <v>#VALUE!</v>
      </c>
    </row>
    <row r="2890" spans="2:7" x14ac:dyDescent="0.4">
      <c r="B2890" s="6" t="s">
        <v>1694</v>
      </c>
      <c r="C2890" s="5" t="str">
        <f t="shared" si="225"/>
        <v/>
      </c>
      <c r="D2890" t="str">
        <f t="shared" si="226"/>
        <v>Milwaukee Brewers @ Arizona D'Backs</v>
      </c>
      <c r="E2890" t="str">
        <f t="shared" si="227"/>
        <v>Saturday, September 14, 2024</v>
      </c>
      <c r="F2890" t="str">
        <f t="shared" si="228"/>
        <v>Milwaukee Brewers</v>
      </c>
      <c r="G2890" t="str">
        <f t="shared" si="229"/>
        <v>Arizona D'Backs</v>
      </c>
    </row>
    <row r="2891" spans="2:7" x14ac:dyDescent="0.4">
      <c r="B2891" s="6" t="s">
        <v>1695</v>
      </c>
      <c r="C2891" s="5" t="str">
        <f t="shared" si="225"/>
        <v/>
      </c>
      <c r="D2891" t="str">
        <f t="shared" si="226"/>
        <v>Los Angeles Dodgers @ Atlanta Braves</v>
      </c>
      <c r="E2891" t="str">
        <f t="shared" si="227"/>
        <v>Saturday, September 14, 2024</v>
      </c>
      <c r="F2891" t="str">
        <f t="shared" si="228"/>
        <v>Los Angeles Dodgers</v>
      </c>
      <c r="G2891" t="str">
        <f t="shared" si="229"/>
        <v>Atlanta Braves</v>
      </c>
    </row>
    <row r="2892" spans="2:7" x14ac:dyDescent="0.4">
      <c r="B2892" s="6" t="s">
        <v>1696</v>
      </c>
      <c r="C2892" s="5" t="str">
        <f t="shared" si="225"/>
        <v/>
      </c>
      <c r="D2892" t="str">
        <f t="shared" si="226"/>
        <v>Oakland Athletics @ Chicago White Sox</v>
      </c>
      <c r="E2892" t="str">
        <f t="shared" si="227"/>
        <v>Saturday, September 14, 2024</v>
      </c>
      <c r="F2892" t="str">
        <f t="shared" si="228"/>
        <v>Oakland Athletics</v>
      </c>
      <c r="G2892" t="str">
        <f t="shared" si="229"/>
        <v>Chicago White Sox</v>
      </c>
    </row>
    <row r="2893" spans="2:7" x14ac:dyDescent="0.4">
      <c r="B2893" s="6" t="s">
        <v>1690</v>
      </c>
      <c r="C2893" s="5" t="str">
        <f t="shared" si="225"/>
        <v/>
      </c>
      <c r="D2893" t="str">
        <f t="shared" si="226"/>
        <v>Tampa Bay Rays @ Cleveland Guardians</v>
      </c>
      <c r="E2893" t="str">
        <f t="shared" si="227"/>
        <v>Saturday, September 14, 2024</v>
      </c>
      <c r="F2893" t="str">
        <f t="shared" si="228"/>
        <v>Tampa Bay Rays</v>
      </c>
      <c r="G2893" t="str">
        <f t="shared" si="229"/>
        <v>Cleveland Guardians</v>
      </c>
    </row>
    <row r="2894" spans="2:7" x14ac:dyDescent="0.4">
      <c r="B2894" s="6" t="s">
        <v>1256</v>
      </c>
      <c r="C2894" s="5" t="str">
        <f t="shared" si="225"/>
        <v/>
      </c>
      <c r="D2894" t="str">
        <f t="shared" si="226"/>
        <v>Boston Red Sox @ New York Yankees</v>
      </c>
      <c r="E2894" t="str">
        <f t="shared" si="227"/>
        <v>Saturday, September 14, 2024</v>
      </c>
      <c r="F2894" t="str">
        <f t="shared" si="228"/>
        <v>Boston Red Sox</v>
      </c>
      <c r="G2894" t="str">
        <f t="shared" si="229"/>
        <v>New York Yankees</v>
      </c>
    </row>
    <row r="2895" spans="2:7" x14ac:dyDescent="0.4">
      <c r="B2895" s="6" t="s">
        <v>1697</v>
      </c>
      <c r="C2895" s="5" t="str">
        <f t="shared" si="225"/>
        <v/>
      </c>
      <c r="D2895" t="str">
        <f t="shared" si="226"/>
        <v>Kansas City Royals @ Pittsburgh Pirates</v>
      </c>
      <c r="E2895" t="str">
        <f t="shared" si="227"/>
        <v>Saturday, September 14, 2024</v>
      </c>
      <c r="F2895" t="str">
        <f t="shared" si="228"/>
        <v>Kansas City Royals</v>
      </c>
      <c r="G2895" t="str">
        <f t="shared" si="229"/>
        <v>Pittsburgh Pirates</v>
      </c>
    </row>
    <row r="2896" spans="2:7" x14ac:dyDescent="0.4">
      <c r="B2896" s="6" t="s">
        <v>1073</v>
      </c>
      <c r="C2896" s="5" t="str">
        <f t="shared" si="225"/>
        <v/>
      </c>
      <c r="D2896" t="str">
        <f t="shared" si="226"/>
        <v>Texas Rangers @ Seattle Mariners</v>
      </c>
      <c r="E2896" t="str">
        <f t="shared" si="227"/>
        <v>Saturday, September 14, 2024</v>
      </c>
      <c r="F2896" t="str">
        <f t="shared" si="228"/>
        <v>Texas Rangers</v>
      </c>
      <c r="G2896" t="str">
        <f t="shared" si="229"/>
        <v>Seattle Mariners</v>
      </c>
    </row>
    <row r="2897" spans="2:7" x14ac:dyDescent="0.4">
      <c r="B2897" s="6" t="s">
        <v>473</v>
      </c>
      <c r="C2897" s="5" t="str">
        <f t="shared" si="225"/>
        <v/>
      </c>
      <c r="D2897" t="str">
        <f t="shared" si="226"/>
        <v>San Diego Padres @ San Francisco Giants</v>
      </c>
      <c r="E2897" t="str">
        <f t="shared" si="227"/>
        <v>Saturday, September 14, 2024</v>
      </c>
      <c r="F2897" t="str">
        <f t="shared" si="228"/>
        <v>San Diego Padres</v>
      </c>
      <c r="G2897" t="str">
        <f t="shared" si="229"/>
        <v>San Francisco Giants</v>
      </c>
    </row>
    <row r="2898" spans="2:7" x14ac:dyDescent="0.4">
      <c r="B2898" s="6" t="s">
        <v>1704</v>
      </c>
      <c r="C2898" s="5" t="str">
        <f t="shared" si="225"/>
        <v/>
      </c>
      <c r="D2898" t="str">
        <f t="shared" si="226"/>
        <v>St. Louis Cardinals @ Toronto Blue Jays</v>
      </c>
      <c r="E2898" t="str">
        <f t="shared" si="227"/>
        <v>Saturday, September 14, 2024</v>
      </c>
      <c r="F2898" t="str">
        <f t="shared" si="228"/>
        <v>St. Louis Cardinals</v>
      </c>
      <c r="G2898" t="str">
        <f t="shared" si="229"/>
        <v>Toronto Blue Jays</v>
      </c>
    </row>
    <row r="2899" spans="2:7" x14ac:dyDescent="0.4">
      <c r="B2899" s="6" t="s">
        <v>1705</v>
      </c>
      <c r="C2899" s="5" t="str">
        <f t="shared" si="225"/>
        <v/>
      </c>
      <c r="D2899" t="str">
        <f t="shared" si="226"/>
        <v>New York Mets @ Philadelphia Phillies</v>
      </c>
      <c r="E2899" t="str">
        <f t="shared" si="227"/>
        <v>Saturday, September 14, 2024</v>
      </c>
      <c r="F2899" t="str">
        <f t="shared" si="228"/>
        <v>New York Mets</v>
      </c>
      <c r="G2899" t="str">
        <f t="shared" si="229"/>
        <v>Philadelphia Phillies</v>
      </c>
    </row>
    <row r="2900" spans="2:7" x14ac:dyDescent="0.4">
      <c r="B2900" s="6" t="s">
        <v>1087</v>
      </c>
      <c r="C2900" s="5" t="str">
        <f t="shared" si="225"/>
        <v/>
      </c>
      <c r="D2900" t="str">
        <f t="shared" si="226"/>
        <v>Miami Marlins @ Washington Nationals</v>
      </c>
      <c r="E2900" t="str">
        <f t="shared" si="227"/>
        <v>Saturday, September 14, 2024</v>
      </c>
      <c r="F2900" t="str">
        <f t="shared" si="228"/>
        <v>Miami Marlins</v>
      </c>
      <c r="G2900" t="str">
        <f t="shared" si="229"/>
        <v>Washington Nationals</v>
      </c>
    </row>
    <row r="2901" spans="2:7" x14ac:dyDescent="0.4">
      <c r="B2901" s="6" t="s">
        <v>1706</v>
      </c>
      <c r="C2901" s="5" t="str">
        <f t="shared" si="225"/>
        <v/>
      </c>
      <c r="D2901" t="str">
        <f t="shared" si="226"/>
        <v>Baltimore Orioles @ Detroit Tigers</v>
      </c>
      <c r="E2901" t="str">
        <f t="shared" si="227"/>
        <v>Saturday, September 14, 2024</v>
      </c>
      <c r="F2901" t="str">
        <f t="shared" si="228"/>
        <v>Baltimore Orioles</v>
      </c>
      <c r="G2901" t="str">
        <f t="shared" si="229"/>
        <v>Detroit Tigers</v>
      </c>
    </row>
    <row r="2902" spans="2:7" x14ac:dyDescent="0.4">
      <c r="B2902" s="6" t="s">
        <v>1707</v>
      </c>
      <c r="C2902" s="5" t="str">
        <f t="shared" si="225"/>
        <v/>
      </c>
      <c r="D2902" t="str">
        <f t="shared" si="226"/>
        <v>Cincinnati Reds @ Minnesota Twins</v>
      </c>
      <c r="E2902" t="str">
        <f t="shared" si="227"/>
        <v>Saturday, September 14, 2024</v>
      </c>
      <c r="F2902" t="str">
        <f t="shared" si="228"/>
        <v>Cincinnati Reds</v>
      </c>
      <c r="G2902" t="str">
        <f t="shared" si="229"/>
        <v>Minnesota Twins</v>
      </c>
    </row>
    <row r="2903" spans="2:7" x14ac:dyDescent="0.4">
      <c r="B2903" s="6" t="s">
        <v>1708</v>
      </c>
      <c r="C2903" s="5" t="str">
        <f t="shared" si="225"/>
        <v/>
      </c>
      <c r="D2903" t="str">
        <f t="shared" si="226"/>
        <v>Chicago Cubs @ Colorado Rockies</v>
      </c>
      <c r="E2903" t="str">
        <f t="shared" si="227"/>
        <v>Saturday, September 14, 2024</v>
      </c>
      <c r="F2903" t="str">
        <f t="shared" si="228"/>
        <v>Chicago Cubs</v>
      </c>
      <c r="G2903" t="str">
        <f t="shared" si="229"/>
        <v>Colorado Rockies</v>
      </c>
    </row>
    <row r="2904" spans="2:7" x14ac:dyDescent="0.4">
      <c r="B2904" s="6" t="s">
        <v>1017</v>
      </c>
      <c r="C2904" s="5" t="str">
        <f t="shared" si="225"/>
        <v/>
      </c>
      <c r="D2904" t="str">
        <f t="shared" si="226"/>
        <v>Houston Astros @ Los Angeles Angels</v>
      </c>
      <c r="E2904" t="str">
        <f t="shared" si="227"/>
        <v>Saturday, September 14, 2024</v>
      </c>
      <c r="F2904" t="str">
        <f t="shared" si="228"/>
        <v>Houston Astros</v>
      </c>
      <c r="G2904" t="str">
        <f t="shared" si="229"/>
        <v>Los Angeles Angels</v>
      </c>
    </row>
    <row r="2905" spans="2:7" ht="18" x14ac:dyDescent="0.4">
      <c r="B2905" s="4" t="s">
        <v>1709</v>
      </c>
      <c r="C2905" s="5" t="str">
        <f t="shared" si="225"/>
        <v>Sunday, September 15, 2024</v>
      </c>
      <c r="D2905" t="str">
        <f t="shared" si="226"/>
        <v/>
      </c>
      <c r="E2905" t="str">
        <f t="shared" si="227"/>
        <v>Sunday, September 15, 2024</v>
      </c>
      <c r="F2905" t="e">
        <f t="shared" si="228"/>
        <v>#VALUE!</v>
      </c>
      <c r="G2905" t="e">
        <f t="shared" si="229"/>
        <v>#VALUE!</v>
      </c>
    </row>
    <row r="2906" spans="2:7" x14ac:dyDescent="0.4">
      <c r="B2906" s="6" t="s">
        <v>1694</v>
      </c>
      <c r="C2906" s="5" t="str">
        <f t="shared" si="225"/>
        <v/>
      </c>
      <c r="D2906" t="str">
        <f t="shared" si="226"/>
        <v>Milwaukee Brewers @ Arizona D'Backs</v>
      </c>
      <c r="E2906" t="str">
        <f t="shared" si="227"/>
        <v>Sunday, September 15, 2024</v>
      </c>
      <c r="F2906" t="str">
        <f t="shared" si="228"/>
        <v>Milwaukee Brewers</v>
      </c>
      <c r="G2906" t="str">
        <f t="shared" si="229"/>
        <v>Arizona D'Backs</v>
      </c>
    </row>
    <row r="2907" spans="2:7" x14ac:dyDescent="0.4">
      <c r="B2907" s="6" t="s">
        <v>1695</v>
      </c>
      <c r="C2907" s="5" t="str">
        <f t="shared" si="225"/>
        <v/>
      </c>
      <c r="D2907" t="str">
        <f t="shared" si="226"/>
        <v>Los Angeles Dodgers @ Atlanta Braves</v>
      </c>
      <c r="E2907" t="str">
        <f t="shared" si="227"/>
        <v>Sunday, September 15, 2024</v>
      </c>
      <c r="F2907" t="str">
        <f t="shared" si="228"/>
        <v>Los Angeles Dodgers</v>
      </c>
      <c r="G2907" t="str">
        <f t="shared" si="229"/>
        <v>Atlanta Braves</v>
      </c>
    </row>
    <row r="2908" spans="2:7" x14ac:dyDescent="0.4">
      <c r="B2908" s="6" t="s">
        <v>1696</v>
      </c>
      <c r="C2908" s="5" t="str">
        <f t="shared" si="225"/>
        <v/>
      </c>
      <c r="D2908" t="str">
        <f t="shared" si="226"/>
        <v>Oakland Athletics @ Chicago White Sox</v>
      </c>
      <c r="E2908" t="str">
        <f t="shared" si="227"/>
        <v>Sunday, September 15, 2024</v>
      </c>
      <c r="F2908" t="str">
        <f t="shared" si="228"/>
        <v>Oakland Athletics</v>
      </c>
      <c r="G2908" t="str">
        <f t="shared" si="229"/>
        <v>Chicago White Sox</v>
      </c>
    </row>
    <row r="2909" spans="2:7" x14ac:dyDescent="0.4">
      <c r="B2909" s="6" t="s">
        <v>1690</v>
      </c>
      <c r="C2909" s="5" t="str">
        <f t="shared" si="225"/>
        <v/>
      </c>
      <c r="D2909" t="str">
        <f t="shared" si="226"/>
        <v>Tampa Bay Rays @ Cleveland Guardians</v>
      </c>
      <c r="E2909" t="str">
        <f t="shared" si="227"/>
        <v>Sunday, September 15, 2024</v>
      </c>
      <c r="F2909" t="str">
        <f t="shared" si="228"/>
        <v>Tampa Bay Rays</v>
      </c>
      <c r="G2909" t="str">
        <f t="shared" si="229"/>
        <v>Cleveland Guardians</v>
      </c>
    </row>
    <row r="2910" spans="2:7" x14ac:dyDescent="0.4">
      <c r="B2910" s="6" t="s">
        <v>1256</v>
      </c>
      <c r="C2910" s="5" t="str">
        <f t="shared" si="225"/>
        <v/>
      </c>
      <c r="D2910" t="str">
        <f t="shared" si="226"/>
        <v>Boston Red Sox @ New York Yankees</v>
      </c>
      <c r="E2910" t="str">
        <f t="shared" si="227"/>
        <v>Sunday, September 15, 2024</v>
      </c>
      <c r="F2910" t="str">
        <f t="shared" si="228"/>
        <v>Boston Red Sox</v>
      </c>
      <c r="G2910" t="str">
        <f t="shared" si="229"/>
        <v>New York Yankees</v>
      </c>
    </row>
    <row r="2911" spans="2:7" x14ac:dyDescent="0.4">
      <c r="B2911" s="6" t="s">
        <v>1697</v>
      </c>
      <c r="C2911" s="5" t="str">
        <f t="shared" si="225"/>
        <v/>
      </c>
      <c r="D2911" t="str">
        <f t="shared" si="226"/>
        <v>Kansas City Royals @ Pittsburgh Pirates</v>
      </c>
      <c r="E2911" t="str">
        <f t="shared" si="227"/>
        <v>Sunday, September 15, 2024</v>
      </c>
      <c r="F2911" t="str">
        <f t="shared" si="228"/>
        <v>Kansas City Royals</v>
      </c>
      <c r="G2911" t="str">
        <f t="shared" si="229"/>
        <v>Pittsburgh Pirates</v>
      </c>
    </row>
    <row r="2912" spans="2:7" x14ac:dyDescent="0.4">
      <c r="B2912" s="6" t="s">
        <v>1073</v>
      </c>
      <c r="C2912" s="5" t="str">
        <f t="shared" si="225"/>
        <v/>
      </c>
      <c r="D2912" t="str">
        <f t="shared" si="226"/>
        <v>Texas Rangers @ Seattle Mariners</v>
      </c>
      <c r="E2912" t="str">
        <f t="shared" si="227"/>
        <v>Sunday, September 15, 2024</v>
      </c>
      <c r="F2912" t="str">
        <f t="shared" si="228"/>
        <v>Texas Rangers</v>
      </c>
      <c r="G2912" t="str">
        <f t="shared" si="229"/>
        <v>Seattle Mariners</v>
      </c>
    </row>
    <row r="2913" spans="2:7" x14ac:dyDescent="0.4">
      <c r="B2913" s="6" t="s">
        <v>1710</v>
      </c>
      <c r="C2913" s="5" t="str">
        <f t="shared" si="225"/>
        <v/>
      </c>
      <c r="D2913" t="str">
        <f t="shared" si="226"/>
        <v>New York Mets @ Philadelphia Phillies</v>
      </c>
      <c r="E2913" t="str">
        <f t="shared" si="227"/>
        <v>Sunday, September 15, 2024</v>
      </c>
      <c r="F2913" t="str">
        <f t="shared" si="228"/>
        <v>New York Mets</v>
      </c>
      <c r="G2913" t="str">
        <f t="shared" si="229"/>
        <v>Philadelphia Phillies</v>
      </c>
    </row>
    <row r="2914" spans="2:7" x14ac:dyDescent="0.4">
      <c r="B2914" s="6" t="s">
        <v>1090</v>
      </c>
      <c r="C2914" s="5" t="str">
        <f t="shared" si="225"/>
        <v/>
      </c>
      <c r="D2914" t="str">
        <f t="shared" si="226"/>
        <v>Miami Marlins @ Washington Nationals</v>
      </c>
      <c r="E2914" t="str">
        <f t="shared" si="227"/>
        <v>Sunday, September 15, 2024</v>
      </c>
      <c r="F2914" t="str">
        <f t="shared" si="228"/>
        <v>Miami Marlins</v>
      </c>
      <c r="G2914" t="str">
        <f t="shared" si="229"/>
        <v>Washington Nationals</v>
      </c>
    </row>
    <row r="2915" spans="2:7" x14ac:dyDescent="0.4">
      <c r="B2915" s="6" t="s">
        <v>1711</v>
      </c>
      <c r="C2915" s="5" t="str">
        <f t="shared" si="225"/>
        <v/>
      </c>
      <c r="D2915" t="str">
        <f t="shared" si="226"/>
        <v>St. Louis Cardinals @ Toronto Blue Jays</v>
      </c>
      <c r="E2915" t="str">
        <f t="shared" si="227"/>
        <v>Sunday, September 15, 2024</v>
      </c>
      <c r="F2915" t="str">
        <f t="shared" si="228"/>
        <v>St. Louis Cardinals</v>
      </c>
      <c r="G2915" t="str">
        <f t="shared" si="229"/>
        <v>Toronto Blue Jays</v>
      </c>
    </row>
    <row r="2916" spans="2:7" x14ac:dyDescent="0.4">
      <c r="B2916" s="6" t="s">
        <v>1712</v>
      </c>
      <c r="C2916" s="5" t="str">
        <f t="shared" si="225"/>
        <v/>
      </c>
      <c r="D2916" t="str">
        <f t="shared" si="226"/>
        <v>Baltimore Orioles @ Detroit Tigers</v>
      </c>
      <c r="E2916" t="str">
        <f t="shared" si="227"/>
        <v>Sunday, September 15, 2024</v>
      </c>
      <c r="F2916" t="str">
        <f t="shared" si="228"/>
        <v>Baltimore Orioles</v>
      </c>
      <c r="G2916" t="str">
        <f t="shared" si="229"/>
        <v>Detroit Tigers</v>
      </c>
    </row>
    <row r="2917" spans="2:7" x14ac:dyDescent="0.4">
      <c r="B2917" s="6" t="s">
        <v>1713</v>
      </c>
      <c r="C2917" s="5" t="str">
        <f t="shared" si="225"/>
        <v/>
      </c>
      <c r="D2917" t="str">
        <f t="shared" si="226"/>
        <v>Cincinnati Reds @ Minnesota Twins</v>
      </c>
      <c r="E2917" t="str">
        <f t="shared" si="227"/>
        <v>Sunday, September 15, 2024</v>
      </c>
      <c r="F2917" t="str">
        <f t="shared" si="228"/>
        <v>Cincinnati Reds</v>
      </c>
      <c r="G2917" t="str">
        <f t="shared" si="229"/>
        <v>Minnesota Twins</v>
      </c>
    </row>
    <row r="2918" spans="2:7" x14ac:dyDescent="0.4">
      <c r="B2918" s="6" t="s">
        <v>1714</v>
      </c>
      <c r="C2918" s="5" t="str">
        <f t="shared" si="225"/>
        <v/>
      </c>
      <c r="D2918" t="str">
        <f t="shared" si="226"/>
        <v>Chicago Cubs @ Colorado Rockies</v>
      </c>
      <c r="E2918" t="str">
        <f t="shared" si="227"/>
        <v>Sunday, September 15, 2024</v>
      </c>
      <c r="F2918" t="str">
        <f t="shared" si="228"/>
        <v>Chicago Cubs</v>
      </c>
      <c r="G2918" t="str">
        <f t="shared" si="229"/>
        <v>Colorado Rockies</v>
      </c>
    </row>
    <row r="2919" spans="2:7" x14ac:dyDescent="0.4">
      <c r="B2919" s="6" t="s">
        <v>490</v>
      </c>
      <c r="C2919" s="5" t="str">
        <f t="shared" si="225"/>
        <v/>
      </c>
      <c r="D2919" t="str">
        <f t="shared" si="226"/>
        <v>San Diego Padres @ San Francisco Giants</v>
      </c>
      <c r="E2919" t="str">
        <f t="shared" si="227"/>
        <v>Sunday, September 15, 2024</v>
      </c>
      <c r="F2919" t="str">
        <f t="shared" si="228"/>
        <v>San Diego Padres</v>
      </c>
      <c r="G2919" t="str">
        <f t="shared" si="229"/>
        <v>San Francisco Giants</v>
      </c>
    </row>
    <row r="2920" spans="2:7" x14ac:dyDescent="0.4">
      <c r="B2920" s="6" t="s">
        <v>1037</v>
      </c>
      <c r="C2920" s="5" t="str">
        <f t="shared" si="225"/>
        <v/>
      </c>
      <c r="D2920" t="str">
        <f t="shared" si="226"/>
        <v>Houston Astros @ Los Angeles Angels</v>
      </c>
      <c r="E2920" t="str">
        <f t="shared" si="227"/>
        <v>Sunday, September 15, 2024</v>
      </c>
      <c r="F2920" t="str">
        <f t="shared" si="228"/>
        <v>Houston Astros</v>
      </c>
      <c r="G2920" t="str">
        <f t="shared" si="229"/>
        <v>Los Angeles Angels</v>
      </c>
    </row>
    <row r="2921" spans="2:7" ht="18" x14ac:dyDescent="0.4">
      <c r="B2921" s="4" t="s">
        <v>1715</v>
      </c>
      <c r="C2921" s="5" t="str">
        <f t="shared" si="225"/>
        <v>Monday, September 16, 2024</v>
      </c>
      <c r="D2921" t="str">
        <f t="shared" si="226"/>
        <v/>
      </c>
      <c r="E2921" t="str">
        <f t="shared" si="227"/>
        <v>Monday, September 16, 2024</v>
      </c>
      <c r="F2921" t="e">
        <f t="shared" si="228"/>
        <v>#VALUE!</v>
      </c>
      <c r="G2921" t="e">
        <f t="shared" si="229"/>
        <v>#VALUE!</v>
      </c>
    </row>
    <row r="2922" spans="2:7" x14ac:dyDescent="0.4">
      <c r="B2922" s="6" t="s">
        <v>1695</v>
      </c>
      <c r="C2922" s="5" t="str">
        <f t="shared" si="225"/>
        <v/>
      </c>
      <c r="D2922" t="str">
        <f t="shared" si="226"/>
        <v>Los Angeles Dodgers @ Atlanta Braves</v>
      </c>
      <c r="E2922" t="str">
        <f t="shared" si="227"/>
        <v>Monday, September 16, 2024</v>
      </c>
      <c r="F2922" t="str">
        <f t="shared" si="228"/>
        <v>Los Angeles Dodgers</v>
      </c>
      <c r="G2922" t="str">
        <f t="shared" si="229"/>
        <v>Atlanta Braves</v>
      </c>
    </row>
    <row r="2923" spans="2:7" x14ac:dyDescent="0.4">
      <c r="B2923" s="6" t="s">
        <v>827</v>
      </c>
      <c r="C2923" s="5" t="str">
        <f t="shared" si="225"/>
        <v/>
      </c>
      <c r="D2923" t="str">
        <f t="shared" si="226"/>
        <v>Minnesota Twins @ Cleveland Guardians</v>
      </c>
      <c r="E2923" t="str">
        <f t="shared" si="227"/>
        <v>Monday, September 16, 2024</v>
      </c>
      <c r="F2923" t="str">
        <f t="shared" si="228"/>
        <v>Minnesota Twins</v>
      </c>
      <c r="G2923" t="str">
        <f t="shared" si="229"/>
        <v>Cleveland Guardians</v>
      </c>
    </row>
    <row r="2924" spans="2:7" x14ac:dyDescent="0.4">
      <c r="B2924" s="6" t="s">
        <v>1279</v>
      </c>
      <c r="C2924" s="5" t="str">
        <f t="shared" si="225"/>
        <v/>
      </c>
      <c r="D2924" t="str">
        <f t="shared" si="226"/>
        <v>Washington Nationals @ New York Mets</v>
      </c>
      <c r="E2924" t="str">
        <f t="shared" si="227"/>
        <v>Monday, September 16, 2024</v>
      </c>
      <c r="F2924" t="str">
        <f t="shared" si="228"/>
        <v>Washington Nationals</v>
      </c>
      <c r="G2924" t="str">
        <f t="shared" si="229"/>
        <v>New York Mets</v>
      </c>
    </row>
    <row r="2925" spans="2:7" x14ac:dyDescent="0.4">
      <c r="B2925" s="6" t="s">
        <v>1716</v>
      </c>
      <c r="C2925" s="5" t="str">
        <f t="shared" si="225"/>
        <v/>
      </c>
      <c r="D2925" t="str">
        <f t="shared" si="226"/>
        <v>Oakland Athletics @ Chicago Cubs</v>
      </c>
      <c r="E2925" t="str">
        <f t="shared" si="227"/>
        <v>Monday, September 16, 2024</v>
      </c>
      <c r="F2925" t="str">
        <f t="shared" si="228"/>
        <v>Oakland Athletics</v>
      </c>
      <c r="G2925" t="str">
        <f t="shared" si="229"/>
        <v>Chicago Cubs</v>
      </c>
    </row>
    <row r="2926" spans="2:7" x14ac:dyDescent="0.4">
      <c r="B2926" s="6" t="s">
        <v>865</v>
      </c>
      <c r="C2926" s="5" t="str">
        <f t="shared" si="225"/>
        <v/>
      </c>
      <c r="D2926" t="str">
        <f t="shared" si="226"/>
        <v>Detroit Tigers @ Kansas City Royals</v>
      </c>
      <c r="E2926" t="str">
        <f t="shared" si="227"/>
        <v>Monday, September 16, 2024</v>
      </c>
      <c r="F2926" t="str">
        <f t="shared" si="228"/>
        <v>Detroit Tigers</v>
      </c>
      <c r="G2926" t="str">
        <f t="shared" si="229"/>
        <v>Kansas City Royals</v>
      </c>
    </row>
    <row r="2927" spans="2:7" x14ac:dyDescent="0.4">
      <c r="B2927" s="6" t="s">
        <v>1717</v>
      </c>
      <c r="C2927" s="5" t="str">
        <f t="shared" si="225"/>
        <v/>
      </c>
      <c r="D2927" t="str">
        <f t="shared" si="226"/>
        <v>Philadelphia Phillies @ Milwaukee Brewers</v>
      </c>
      <c r="E2927" t="str">
        <f t="shared" si="227"/>
        <v>Monday, September 16, 2024</v>
      </c>
      <c r="F2927" t="str">
        <f t="shared" si="228"/>
        <v>Philadelphia Phillies</v>
      </c>
      <c r="G2927" t="str">
        <f t="shared" si="229"/>
        <v>Milwaukee Brewers</v>
      </c>
    </row>
    <row r="2928" spans="2:7" x14ac:dyDescent="0.4">
      <c r="B2928" s="6" t="s">
        <v>1054</v>
      </c>
      <c r="C2928" s="5" t="str">
        <f t="shared" si="225"/>
        <v/>
      </c>
      <c r="D2928" t="str">
        <f t="shared" si="226"/>
        <v>Pittsburgh Pirates @ St. Louis Cardinals</v>
      </c>
      <c r="E2928" t="str">
        <f t="shared" si="227"/>
        <v>Monday, September 16, 2024</v>
      </c>
      <c r="F2928" t="str">
        <f t="shared" si="228"/>
        <v>Pittsburgh Pirates</v>
      </c>
      <c r="G2928" t="str">
        <f t="shared" si="229"/>
        <v>St. Louis Cardinals</v>
      </c>
    </row>
    <row r="2929" spans="2:7" x14ac:dyDescent="0.4">
      <c r="B2929" s="6" t="s">
        <v>501</v>
      </c>
      <c r="C2929" s="5" t="str">
        <f t="shared" si="225"/>
        <v/>
      </c>
      <c r="D2929" t="str">
        <f t="shared" si="226"/>
        <v>Arizona D'Backs @ Colorado Rockies</v>
      </c>
      <c r="E2929" t="str">
        <f t="shared" si="227"/>
        <v>Monday, September 16, 2024</v>
      </c>
      <c r="F2929" t="str">
        <f t="shared" si="228"/>
        <v>Arizona D'Backs</v>
      </c>
      <c r="G2929" t="str">
        <f t="shared" si="229"/>
        <v>Colorado Rockies</v>
      </c>
    </row>
    <row r="2930" spans="2:7" x14ac:dyDescent="0.4">
      <c r="B2930" s="6" t="s">
        <v>1718</v>
      </c>
      <c r="C2930" s="5" t="str">
        <f t="shared" si="225"/>
        <v/>
      </c>
      <c r="D2930" t="str">
        <f t="shared" si="226"/>
        <v>Chicago White Sox @ Los Angeles Angels</v>
      </c>
      <c r="E2930" t="str">
        <f t="shared" si="227"/>
        <v>Monday, September 16, 2024</v>
      </c>
      <c r="F2930" t="str">
        <f t="shared" si="228"/>
        <v>Chicago White Sox</v>
      </c>
      <c r="G2930" t="str">
        <f t="shared" si="229"/>
        <v>Los Angeles Angels</v>
      </c>
    </row>
    <row r="2931" spans="2:7" x14ac:dyDescent="0.4">
      <c r="B2931" s="6" t="s">
        <v>1719</v>
      </c>
      <c r="C2931" s="5" t="str">
        <f t="shared" si="225"/>
        <v/>
      </c>
      <c r="D2931" t="str">
        <f t="shared" si="226"/>
        <v>Houston Astros @ San Diego Padres</v>
      </c>
      <c r="E2931" t="str">
        <f t="shared" si="227"/>
        <v>Monday, September 16, 2024</v>
      </c>
      <c r="F2931" t="str">
        <f t="shared" si="228"/>
        <v>Houston Astros</v>
      </c>
      <c r="G2931" t="str">
        <f t="shared" si="229"/>
        <v>San Diego Padres</v>
      </c>
    </row>
    <row r="2932" spans="2:7" ht="18" x14ac:dyDescent="0.4">
      <c r="B2932" s="4" t="s">
        <v>1720</v>
      </c>
      <c r="C2932" s="5" t="str">
        <f t="shared" si="225"/>
        <v>Tuesday, September 17, 2024</v>
      </c>
      <c r="D2932" t="str">
        <f t="shared" si="226"/>
        <v/>
      </c>
      <c r="E2932" t="str">
        <f t="shared" si="227"/>
        <v>Tuesday, September 17, 2024</v>
      </c>
      <c r="F2932" t="e">
        <f t="shared" si="228"/>
        <v>#VALUE!</v>
      </c>
      <c r="G2932" t="e">
        <f t="shared" si="229"/>
        <v>#VALUE!</v>
      </c>
    </row>
    <row r="2933" spans="2:7" x14ac:dyDescent="0.4">
      <c r="B2933" s="6" t="s">
        <v>1721</v>
      </c>
      <c r="C2933" s="5" t="str">
        <f t="shared" si="225"/>
        <v/>
      </c>
      <c r="D2933" t="str">
        <f t="shared" si="226"/>
        <v>San Francisco Giants @ Baltimore Orioles</v>
      </c>
      <c r="E2933" t="str">
        <f t="shared" si="227"/>
        <v>Tuesday, September 17, 2024</v>
      </c>
      <c r="F2933" t="str">
        <f t="shared" si="228"/>
        <v>San Francisco Giants</v>
      </c>
      <c r="G2933" t="str">
        <f t="shared" si="229"/>
        <v>Baltimore Orioles</v>
      </c>
    </row>
    <row r="2934" spans="2:7" x14ac:dyDescent="0.4">
      <c r="B2934" s="6" t="s">
        <v>827</v>
      </c>
      <c r="C2934" s="5" t="str">
        <f t="shared" si="225"/>
        <v/>
      </c>
      <c r="D2934" t="str">
        <f t="shared" si="226"/>
        <v>Minnesota Twins @ Cleveland Guardians</v>
      </c>
      <c r="E2934" t="str">
        <f t="shared" si="227"/>
        <v>Tuesday, September 17, 2024</v>
      </c>
      <c r="F2934" t="str">
        <f t="shared" si="228"/>
        <v>Minnesota Twins</v>
      </c>
      <c r="G2934" t="str">
        <f t="shared" si="229"/>
        <v>Cleveland Guardians</v>
      </c>
    </row>
    <row r="2935" spans="2:7" x14ac:dyDescent="0.4">
      <c r="B2935" s="6" t="s">
        <v>1279</v>
      </c>
      <c r="C2935" s="5" t="str">
        <f t="shared" si="225"/>
        <v/>
      </c>
      <c r="D2935" t="str">
        <f t="shared" si="226"/>
        <v>Washington Nationals @ New York Mets</v>
      </c>
      <c r="E2935" t="str">
        <f t="shared" si="227"/>
        <v>Tuesday, September 17, 2024</v>
      </c>
      <c r="F2935" t="str">
        <f t="shared" si="228"/>
        <v>Washington Nationals</v>
      </c>
      <c r="G2935" t="str">
        <f t="shared" si="229"/>
        <v>New York Mets</v>
      </c>
    </row>
    <row r="2936" spans="2:7" x14ac:dyDescent="0.4">
      <c r="B2936" s="6" t="s">
        <v>1722</v>
      </c>
      <c r="C2936" s="5" t="str">
        <f t="shared" si="225"/>
        <v/>
      </c>
      <c r="D2936" t="str">
        <f t="shared" si="226"/>
        <v>New York Yankees @ Seattle Mariners</v>
      </c>
      <c r="E2936" t="str">
        <f t="shared" si="227"/>
        <v>Tuesday, September 17, 2024</v>
      </c>
      <c r="F2936" t="str">
        <f t="shared" si="228"/>
        <v>New York Yankees</v>
      </c>
      <c r="G2936" t="str">
        <f t="shared" si="229"/>
        <v>Seattle Mariners</v>
      </c>
    </row>
    <row r="2937" spans="2:7" x14ac:dyDescent="0.4">
      <c r="B2937" s="6" t="s">
        <v>860</v>
      </c>
      <c r="C2937" s="5" t="str">
        <f t="shared" si="225"/>
        <v/>
      </c>
      <c r="D2937" t="str">
        <f t="shared" si="226"/>
        <v>Boston Red Sox @ Tampa Bay Rays</v>
      </c>
      <c r="E2937" t="str">
        <f t="shared" si="227"/>
        <v>Tuesday, September 17, 2024</v>
      </c>
      <c r="F2937" t="str">
        <f t="shared" si="228"/>
        <v>Boston Red Sox</v>
      </c>
      <c r="G2937" t="str">
        <f t="shared" si="229"/>
        <v>Tampa Bay Rays</v>
      </c>
    </row>
    <row r="2938" spans="2:7" x14ac:dyDescent="0.4">
      <c r="B2938" s="6" t="s">
        <v>1723</v>
      </c>
      <c r="C2938" s="5" t="str">
        <f t="shared" si="225"/>
        <v/>
      </c>
      <c r="D2938" t="str">
        <f t="shared" si="226"/>
        <v>Atlanta Braves @ Cincinnati Reds</v>
      </c>
      <c r="E2938" t="str">
        <f t="shared" si="227"/>
        <v>Tuesday, September 17, 2024</v>
      </c>
      <c r="F2938" t="str">
        <f t="shared" si="228"/>
        <v>Atlanta Braves</v>
      </c>
      <c r="G2938" t="str">
        <f t="shared" si="229"/>
        <v>Cincinnati Reds</v>
      </c>
    </row>
    <row r="2939" spans="2:7" x14ac:dyDescent="0.4">
      <c r="B2939" s="6" t="s">
        <v>1724</v>
      </c>
      <c r="C2939" s="5" t="str">
        <f t="shared" si="225"/>
        <v/>
      </c>
      <c r="D2939" t="str">
        <f t="shared" si="226"/>
        <v>Los Angeles Dodgers @ Miami Marlins</v>
      </c>
      <c r="E2939" t="str">
        <f t="shared" si="227"/>
        <v>Tuesday, September 17, 2024</v>
      </c>
      <c r="F2939" t="str">
        <f t="shared" si="228"/>
        <v>Los Angeles Dodgers</v>
      </c>
      <c r="G2939" t="str">
        <f t="shared" si="229"/>
        <v>Miami Marlins</v>
      </c>
    </row>
    <row r="2940" spans="2:7" x14ac:dyDescent="0.4">
      <c r="B2940" s="6" t="s">
        <v>1716</v>
      </c>
      <c r="C2940" s="5" t="str">
        <f t="shared" si="225"/>
        <v/>
      </c>
      <c r="D2940" t="str">
        <f t="shared" si="226"/>
        <v>Oakland Athletics @ Chicago Cubs</v>
      </c>
      <c r="E2940" t="str">
        <f t="shared" si="227"/>
        <v>Tuesday, September 17, 2024</v>
      </c>
      <c r="F2940" t="str">
        <f t="shared" si="228"/>
        <v>Oakland Athletics</v>
      </c>
      <c r="G2940" t="str">
        <f t="shared" si="229"/>
        <v>Chicago Cubs</v>
      </c>
    </row>
    <row r="2941" spans="2:7" x14ac:dyDescent="0.4">
      <c r="B2941" s="6" t="s">
        <v>865</v>
      </c>
      <c r="C2941" s="5" t="str">
        <f t="shared" si="225"/>
        <v/>
      </c>
      <c r="D2941" t="str">
        <f t="shared" si="226"/>
        <v>Detroit Tigers @ Kansas City Royals</v>
      </c>
      <c r="E2941" t="str">
        <f t="shared" si="227"/>
        <v>Tuesday, September 17, 2024</v>
      </c>
      <c r="F2941" t="str">
        <f t="shared" si="228"/>
        <v>Detroit Tigers</v>
      </c>
      <c r="G2941" t="str">
        <f t="shared" si="229"/>
        <v>Kansas City Royals</v>
      </c>
    </row>
    <row r="2942" spans="2:7" x14ac:dyDescent="0.4">
      <c r="B2942" s="6" t="s">
        <v>1717</v>
      </c>
      <c r="C2942" s="5" t="str">
        <f t="shared" si="225"/>
        <v/>
      </c>
      <c r="D2942" t="str">
        <f t="shared" si="226"/>
        <v>Philadelphia Phillies @ Milwaukee Brewers</v>
      </c>
      <c r="E2942" t="str">
        <f t="shared" si="227"/>
        <v>Tuesday, September 17, 2024</v>
      </c>
      <c r="F2942" t="str">
        <f t="shared" si="228"/>
        <v>Philadelphia Phillies</v>
      </c>
      <c r="G2942" t="str">
        <f t="shared" si="229"/>
        <v>Milwaukee Brewers</v>
      </c>
    </row>
    <row r="2943" spans="2:7" x14ac:dyDescent="0.4">
      <c r="B2943" s="6" t="s">
        <v>1054</v>
      </c>
      <c r="C2943" s="5" t="str">
        <f t="shared" si="225"/>
        <v/>
      </c>
      <c r="D2943" t="str">
        <f t="shared" si="226"/>
        <v>Pittsburgh Pirates @ St. Louis Cardinals</v>
      </c>
      <c r="E2943" t="str">
        <f t="shared" si="227"/>
        <v>Tuesday, September 17, 2024</v>
      </c>
      <c r="F2943" t="str">
        <f t="shared" si="228"/>
        <v>Pittsburgh Pirates</v>
      </c>
      <c r="G2943" t="str">
        <f t="shared" si="229"/>
        <v>St. Louis Cardinals</v>
      </c>
    </row>
    <row r="2944" spans="2:7" x14ac:dyDescent="0.4">
      <c r="B2944" s="6" t="s">
        <v>1725</v>
      </c>
      <c r="C2944" s="5" t="str">
        <f t="shared" si="225"/>
        <v/>
      </c>
      <c r="D2944" t="str">
        <f t="shared" si="226"/>
        <v>Toronto Blue Jays @ Texas Rangers</v>
      </c>
      <c r="E2944" t="str">
        <f t="shared" si="227"/>
        <v>Tuesday, September 17, 2024</v>
      </c>
      <c r="F2944" t="str">
        <f t="shared" si="228"/>
        <v>Toronto Blue Jays</v>
      </c>
      <c r="G2944" t="str">
        <f t="shared" si="229"/>
        <v>Texas Rangers</v>
      </c>
    </row>
    <row r="2945" spans="2:7" x14ac:dyDescent="0.4">
      <c r="B2945" s="6" t="s">
        <v>501</v>
      </c>
      <c r="C2945" s="5" t="str">
        <f t="shared" si="225"/>
        <v/>
      </c>
      <c r="D2945" t="str">
        <f t="shared" si="226"/>
        <v>Arizona D'Backs @ Colorado Rockies</v>
      </c>
      <c r="E2945" t="str">
        <f t="shared" si="227"/>
        <v>Tuesday, September 17, 2024</v>
      </c>
      <c r="F2945" t="str">
        <f t="shared" si="228"/>
        <v>Arizona D'Backs</v>
      </c>
      <c r="G2945" t="str">
        <f t="shared" si="229"/>
        <v>Colorado Rockies</v>
      </c>
    </row>
    <row r="2946" spans="2:7" x14ac:dyDescent="0.4">
      <c r="B2946" s="6" t="s">
        <v>1718</v>
      </c>
      <c r="C2946" s="5" t="str">
        <f t="shared" si="225"/>
        <v/>
      </c>
      <c r="D2946" t="str">
        <f t="shared" si="226"/>
        <v>Chicago White Sox @ Los Angeles Angels</v>
      </c>
      <c r="E2946" t="str">
        <f t="shared" si="227"/>
        <v>Tuesday, September 17, 2024</v>
      </c>
      <c r="F2946" t="str">
        <f t="shared" si="228"/>
        <v>Chicago White Sox</v>
      </c>
      <c r="G2946" t="str">
        <f t="shared" si="229"/>
        <v>Los Angeles Angels</v>
      </c>
    </row>
    <row r="2947" spans="2:7" x14ac:dyDescent="0.4">
      <c r="B2947" s="6" t="s">
        <v>1719</v>
      </c>
      <c r="C2947" s="5" t="str">
        <f t="shared" ref="C2947:C3010" si="230">IF(RIGHT(B2947,4)="2024",B2947,"")</f>
        <v/>
      </c>
      <c r="D2947" t="str">
        <f t="shared" ref="D2947:D3010" si="231">IF(C2947="",TRIM(SUBSTITUTE(MID(B2947,IFERROR(SEARCH(":",B2947)+7,1),LEN(B2947)),"TBD","")),"")</f>
        <v>Houston Astros @ San Diego Padres</v>
      </c>
      <c r="E2947" t="str">
        <f t="shared" si="227"/>
        <v>Tuesday, September 17, 2024</v>
      </c>
      <c r="F2947" t="str">
        <f t="shared" si="228"/>
        <v>Houston Astros</v>
      </c>
      <c r="G2947" t="str">
        <f t="shared" si="229"/>
        <v>San Diego Padres</v>
      </c>
    </row>
    <row r="2948" spans="2:7" ht="18" x14ac:dyDescent="0.4">
      <c r="B2948" s="4" t="s">
        <v>1726</v>
      </c>
      <c r="C2948" s="5" t="str">
        <f t="shared" si="230"/>
        <v>Wednesday, September 18, 2024</v>
      </c>
      <c r="D2948" t="str">
        <f t="shared" si="231"/>
        <v/>
      </c>
      <c r="E2948" t="str">
        <f t="shared" ref="E2948:E3011" si="232">IF(C2948="",E2947,C2948)</f>
        <v>Wednesday, September 18, 2024</v>
      </c>
      <c r="F2948" t="e">
        <f t="shared" ref="F2948:F3011" si="233">TRIM(SUBSTITUTE(TRIM(LEFT(D2948, SEARCH("@", D2948) - 1)),"TBD",""))</f>
        <v>#VALUE!</v>
      </c>
      <c r="G2948" t="e">
        <f t="shared" ref="G2948:G3011" si="234">TRIM(MID(B2948, SEARCH("@", B2948) + 1, LEN(B2948)))</f>
        <v>#VALUE!</v>
      </c>
    </row>
    <row r="2949" spans="2:7" x14ac:dyDescent="0.4">
      <c r="B2949" s="6" t="s">
        <v>1721</v>
      </c>
      <c r="C2949" s="5" t="str">
        <f t="shared" si="230"/>
        <v/>
      </c>
      <c r="D2949" t="str">
        <f t="shared" si="231"/>
        <v>San Francisco Giants @ Baltimore Orioles</v>
      </c>
      <c r="E2949" t="str">
        <f t="shared" si="232"/>
        <v>Wednesday, September 18, 2024</v>
      </c>
      <c r="F2949" t="str">
        <f t="shared" si="233"/>
        <v>San Francisco Giants</v>
      </c>
      <c r="G2949" t="str">
        <f t="shared" si="234"/>
        <v>Baltimore Orioles</v>
      </c>
    </row>
    <row r="2950" spans="2:7" x14ac:dyDescent="0.4">
      <c r="B2950" s="6" t="s">
        <v>827</v>
      </c>
      <c r="C2950" s="5" t="str">
        <f t="shared" si="230"/>
        <v/>
      </c>
      <c r="D2950" t="str">
        <f t="shared" si="231"/>
        <v>Minnesota Twins @ Cleveland Guardians</v>
      </c>
      <c r="E2950" t="str">
        <f t="shared" si="232"/>
        <v>Wednesday, September 18, 2024</v>
      </c>
      <c r="F2950" t="str">
        <f t="shared" si="233"/>
        <v>Minnesota Twins</v>
      </c>
      <c r="G2950" t="str">
        <f t="shared" si="234"/>
        <v>Cleveland Guardians</v>
      </c>
    </row>
    <row r="2951" spans="2:7" x14ac:dyDescent="0.4">
      <c r="B2951" s="6" t="s">
        <v>1279</v>
      </c>
      <c r="C2951" s="5" t="str">
        <f t="shared" si="230"/>
        <v/>
      </c>
      <c r="D2951" t="str">
        <f t="shared" si="231"/>
        <v>Washington Nationals @ New York Mets</v>
      </c>
      <c r="E2951" t="str">
        <f t="shared" si="232"/>
        <v>Wednesday, September 18, 2024</v>
      </c>
      <c r="F2951" t="str">
        <f t="shared" si="233"/>
        <v>Washington Nationals</v>
      </c>
      <c r="G2951" t="str">
        <f t="shared" si="234"/>
        <v>New York Mets</v>
      </c>
    </row>
    <row r="2952" spans="2:7" x14ac:dyDescent="0.4">
      <c r="B2952" s="6" t="s">
        <v>1722</v>
      </c>
      <c r="C2952" s="5" t="str">
        <f t="shared" si="230"/>
        <v/>
      </c>
      <c r="D2952" t="str">
        <f t="shared" si="231"/>
        <v>New York Yankees @ Seattle Mariners</v>
      </c>
      <c r="E2952" t="str">
        <f t="shared" si="232"/>
        <v>Wednesday, September 18, 2024</v>
      </c>
      <c r="F2952" t="str">
        <f t="shared" si="233"/>
        <v>New York Yankees</v>
      </c>
      <c r="G2952" t="str">
        <f t="shared" si="234"/>
        <v>Seattle Mariners</v>
      </c>
    </row>
    <row r="2953" spans="2:7" x14ac:dyDescent="0.4">
      <c r="B2953" s="6" t="s">
        <v>860</v>
      </c>
      <c r="C2953" s="5" t="str">
        <f t="shared" si="230"/>
        <v/>
      </c>
      <c r="D2953" t="str">
        <f t="shared" si="231"/>
        <v>Boston Red Sox @ Tampa Bay Rays</v>
      </c>
      <c r="E2953" t="str">
        <f t="shared" si="232"/>
        <v>Wednesday, September 18, 2024</v>
      </c>
      <c r="F2953" t="str">
        <f t="shared" si="233"/>
        <v>Boston Red Sox</v>
      </c>
      <c r="G2953" t="str">
        <f t="shared" si="234"/>
        <v>Tampa Bay Rays</v>
      </c>
    </row>
    <row r="2954" spans="2:7" x14ac:dyDescent="0.4">
      <c r="B2954" s="6" t="s">
        <v>1727</v>
      </c>
      <c r="C2954" s="5" t="str">
        <f t="shared" si="230"/>
        <v/>
      </c>
      <c r="D2954" t="str">
        <f t="shared" si="231"/>
        <v>Oakland Athletics @ Chicago Cubs</v>
      </c>
      <c r="E2954" t="str">
        <f t="shared" si="232"/>
        <v>Wednesday, September 18, 2024</v>
      </c>
      <c r="F2954" t="str">
        <f t="shared" si="233"/>
        <v>Oakland Athletics</v>
      </c>
      <c r="G2954" t="str">
        <f t="shared" si="234"/>
        <v>Chicago Cubs</v>
      </c>
    </row>
    <row r="2955" spans="2:7" x14ac:dyDescent="0.4">
      <c r="B2955" s="6" t="s">
        <v>514</v>
      </c>
      <c r="C2955" s="5" t="str">
        <f t="shared" si="230"/>
        <v/>
      </c>
      <c r="D2955" t="str">
        <f t="shared" si="231"/>
        <v>Arizona D'Backs @ Colorado Rockies</v>
      </c>
      <c r="E2955" t="str">
        <f t="shared" si="232"/>
        <v>Wednesday, September 18, 2024</v>
      </c>
      <c r="F2955" t="str">
        <f t="shared" si="233"/>
        <v>Arizona D'Backs</v>
      </c>
      <c r="G2955" t="str">
        <f t="shared" si="234"/>
        <v>Colorado Rockies</v>
      </c>
    </row>
    <row r="2956" spans="2:7" x14ac:dyDescent="0.4">
      <c r="B2956" s="6" t="s">
        <v>1728</v>
      </c>
      <c r="C2956" s="5" t="str">
        <f t="shared" si="230"/>
        <v/>
      </c>
      <c r="D2956" t="str">
        <f t="shared" si="231"/>
        <v>Chicago White Sox @ Los Angeles Angels</v>
      </c>
      <c r="E2956" t="str">
        <f t="shared" si="232"/>
        <v>Wednesday, September 18, 2024</v>
      </c>
      <c r="F2956" t="str">
        <f t="shared" si="233"/>
        <v>Chicago White Sox</v>
      </c>
      <c r="G2956" t="str">
        <f t="shared" si="234"/>
        <v>Los Angeles Angels</v>
      </c>
    </row>
    <row r="2957" spans="2:7" x14ac:dyDescent="0.4">
      <c r="B2957" s="6" t="s">
        <v>1723</v>
      </c>
      <c r="C2957" s="5" t="str">
        <f t="shared" si="230"/>
        <v/>
      </c>
      <c r="D2957" t="str">
        <f t="shared" si="231"/>
        <v>Atlanta Braves @ Cincinnati Reds</v>
      </c>
      <c r="E2957" t="str">
        <f t="shared" si="232"/>
        <v>Wednesday, September 18, 2024</v>
      </c>
      <c r="F2957" t="str">
        <f t="shared" si="233"/>
        <v>Atlanta Braves</v>
      </c>
      <c r="G2957" t="str">
        <f t="shared" si="234"/>
        <v>Cincinnati Reds</v>
      </c>
    </row>
    <row r="2958" spans="2:7" x14ac:dyDescent="0.4">
      <c r="B2958" s="6" t="s">
        <v>1724</v>
      </c>
      <c r="C2958" s="5" t="str">
        <f t="shared" si="230"/>
        <v/>
      </c>
      <c r="D2958" t="str">
        <f t="shared" si="231"/>
        <v>Los Angeles Dodgers @ Miami Marlins</v>
      </c>
      <c r="E2958" t="str">
        <f t="shared" si="232"/>
        <v>Wednesday, September 18, 2024</v>
      </c>
      <c r="F2958" t="str">
        <f t="shared" si="233"/>
        <v>Los Angeles Dodgers</v>
      </c>
      <c r="G2958" t="str">
        <f t="shared" si="234"/>
        <v>Miami Marlins</v>
      </c>
    </row>
    <row r="2959" spans="2:7" x14ac:dyDescent="0.4">
      <c r="B2959" s="6" t="s">
        <v>1729</v>
      </c>
      <c r="C2959" s="5" t="str">
        <f t="shared" si="230"/>
        <v/>
      </c>
      <c r="D2959" t="str">
        <f t="shared" si="231"/>
        <v>Houston Astros @ San Diego Padres</v>
      </c>
      <c r="E2959" t="str">
        <f t="shared" si="232"/>
        <v>Wednesday, September 18, 2024</v>
      </c>
      <c r="F2959" t="str">
        <f t="shared" si="233"/>
        <v>Houston Astros</v>
      </c>
      <c r="G2959" t="str">
        <f t="shared" si="234"/>
        <v>San Diego Padres</v>
      </c>
    </row>
    <row r="2960" spans="2:7" x14ac:dyDescent="0.4">
      <c r="B2960" s="6" t="s">
        <v>865</v>
      </c>
      <c r="C2960" s="5" t="str">
        <f t="shared" si="230"/>
        <v/>
      </c>
      <c r="D2960" t="str">
        <f t="shared" si="231"/>
        <v>Detroit Tigers @ Kansas City Royals</v>
      </c>
      <c r="E2960" t="str">
        <f t="shared" si="232"/>
        <v>Wednesday, September 18, 2024</v>
      </c>
      <c r="F2960" t="str">
        <f t="shared" si="233"/>
        <v>Detroit Tigers</v>
      </c>
      <c r="G2960" t="str">
        <f t="shared" si="234"/>
        <v>Kansas City Royals</v>
      </c>
    </row>
    <row r="2961" spans="2:7" x14ac:dyDescent="0.4">
      <c r="B2961" s="6" t="s">
        <v>1717</v>
      </c>
      <c r="C2961" s="5" t="str">
        <f t="shared" si="230"/>
        <v/>
      </c>
      <c r="D2961" t="str">
        <f t="shared" si="231"/>
        <v>Philadelphia Phillies @ Milwaukee Brewers</v>
      </c>
      <c r="E2961" t="str">
        <f t="shared" si="232"/>
        <v>Wednesday, September 18, 2024</v>
      </c>
      <c r="F2961" t="str">
        <f t="shared" si="233"/>
        <v>Philadelphia Phillies</v>
      </c>
      <c r="G2961" t="str">
        <f t="shared" si="234"/>
        <v>Milwaukee Brewers</v>
      </c>
    </row>
    <row r="2962" spans="2:7" x14ac:dyDescent="0.4">
      <c r="B2962" s="6" t="s">
        <v>1054</v>
      </c>
      <c r="C2962" s="5" t="str">
        <f t="shared" si="230"/>
        <v/>
      </c>
      <c r="D2962" t="str">
        <f t="shared" si="231"/>
        <v>Pittsburgh Pirates @ St. Louis Cardinals</v>
      </c>
      <c r="E2962" t="str">
        <f t="shared" si="232"/>
        <v>Wednesday, September 18, 2024</v>
      </c>
      <c r="F2962" t="str">
        <f t="shared" si="233"/>
        <v>Pittsburgh Pirates</v>
      </c>
      <c r="G2962" t="str">
        <f t="shared" si="234"/>
        <v>St. Louis Cardinals</v>
      </c>
    </row>
    <row r="2963" spans="2:7" x14ac:dyDescent="0.4">
      <c r="B2963" s="6" t="s">
        <v>1725</v>
      </c>
      <c r="C2963" s="5" t="str">
        <f t="shared" si="230"/>
        <v/>
      </c>
      <c r="D2963" t="str">
        <f t="shared" si="231"/>
        <v>Toronto Blue Jays @ Texas Rangers</v>
      </c>
      <c r="E2963" t="str">
        <f t="shared" si="232"/>
        <v>Wednesday, September 18, 2024</v>
      </c>
      <c r="F2963" t="str">
        <f t="shared" si="233"/>
        <v>Toronto Blue Jays</v>
      </c>
      <c r="G2963" t="str">
        <f t="shared" si="234"/>
        <v>Texas Rangers</v>
      </c>
    </row>
    <row r="2964" spans="2:7" ht="18" x14ac:dyDescent="0.4">
      <c r="B2964" s="4" t="s">
        <v>1730</v>
      </c>
      <c r="C2964" s="5" t="str">
        <f t="shared" si="230"/>
        <v>Thursday, September 19, 2024</v>
      </c>
      <c r="D2964" t="str">
        <f t="shared" si="231"/>
        <v/>
      </c>
      <c r="E2964" t="str">
        <f t="shared" si="232"/>
        <v>Thursday, September 19, 2024</v>
      </c>
      <c r="F2964" t="e">
        <f t="shared" si="233"/>
        <v>#VALUE!</v>
      </c>
      <c r="G2964" t="e">
        <f t="shared" si="234"/>
        <v>#VALUE!</v>
      </c>
    </row>
    <row r="2965" spans="2:7" x14ac:dyDescent="0.4">
      <c r="B2965" s="6" t="s">
        <v>1721</v>
      </c>
      <c r="C2965" s="5" t="str">
        <f t="shared" si="230"/>
        <v/>
      </c>
      <c r="D2965" t="str">
        <f t="shared" si="231"/>
        <v>San Francisco Giants @ Baltimore Orioles</v>
      </c>
      <c r="E2965" t="str">
        <f t="shared" si="232"/>
        <v>Thursday, September 19, 2024</v>
      </c>
      <c r="F2965" t="str">
        <f t="shared" si="233"/>
        <v>San Francisco Giants</v>
      </c>
      <c r="G2965" t="str">
        <f t="shared" si="234"/>
        <v>Baltimore Orioles</v>
      </c>
    </row>
    <row r="2966" spans="2:7" x14ac:dyDescent="0.4">
      <c r="B2966" s="6" t="s">
        <v>827</v>
      </c>
      <c r="C2966" s="5" t="str">
        <f t="shared" si="230"/>
        <v/>
      </c>
      <c r="D2966" t="str">
        <f t="shared" si="231"/>
        <v>Minnesota Twins @ Cleveland Guardians</v>
      </c>
      <c r="E2966" t="str">
        <f t="shared" si="232"/>
        <v>Thursday, September 19, 2024</v>
      </c>
      <c r="F2966" t="str">
        <f t="shared" si="233"/>
        <v>Minnesota Twins</v>
      </c>
      <c r="G2966" t="str">
        <f t="shared" si="234"/>
        <v>Cleveland Guardians</v>
      </c>
    </row>
    <row r="2967" spans="2:7" x14ac:dyDescent="0.4">
      <c r="B2967" s="6" t="s">
        <v>859</v>
      </c>
      <c r="C2967" s="5" t="str">
        <f t="shared" si="230"/>
        <v/>
      </c>
      <c r="D2967" t="str">
        <f t="shared" si="231"/>
        <v>Los Angeles Angels @ Houston Astros</v>
      </c>
      <c r="E2967" t="str">
        <f t="shared" si="232"/>
        <v>Thursday, September 19, 2024</v>
      </c>
      <c r="F2967" t="str">
        <f t="shared" si="233"/>
        <v>Los Angeles Angels</v>
      </c>
      <c r="G2967" t="str">
        <f t="shared" si="234"/>
        <v>Houston Astros</v>
      </c>
    </row>
    <row r="2968" spans="2:7" x14ac:dyDescent="0.4">
      <c r="B2968" s="6" t="s">
        <v>803</v>
      </c>
      <c r="C2968" s="5" t="str">
        <f t="shared" si="230"/>
        <v/>
      </c>
      <c r="D2968" t="str">
        <f t="shared" si="231"/>
        <v>Philadelphia Phillies @ New York Mets</v>
      </c>
      <c r="E2968" t="str">
        <f t="shared" si="232"/>
        <v>Thursday, September 19, 2024</v>
      </c>
      <c r="F2968" t="str">
        <f t="shared" si="233"/>
        <v>Philadelphia Phillies</v>
      </c>
      <c r="G2968" t="str">
        <f t="shared" si="234"/>
        <v>New York Mets</v>
      </c>
    </row>
    <row r="2969" spans="2:7" x14ac:dyDescent="0.4">
      <c r="B2969" s="6" t="s">
        <v>1722</v>
      </c>
      <c r="C2969" s="5" t="str">
        <f t="shared" si="230"/>
        <v/>
      </c>
      <c r="D2969" t="str">
        <f t="shared" si="231"/>
        <v>New York Yankees @ Seattle Mariners</v>
      </c>
      <c r="E2969" t="str">
        <f t="shared" si="232"/>
        <v>Thursday, September 19, 2024</v>
      </c>
      <c r="F2969" t="str">
        <f t="shared" si="233"/>
        <v>New York Yankees</v>
      </c>
      <c r="G2969" t="str">
        <f t="shared" si="234"/>
        <v>Seattle Mariners</v>
      </c>
    </row>
    <row r="2970" spans="2:7" x14ac:dyDescent="0.4">
      <c r="B2970" s="6" t="s">
        <v>860</v>
      </c>
      <c r="C2970" s="5" t="str">
        <f t="shared" si="230"/>
        <v/>
      </c>
      <c r="D2970" t="str">
        <f t="shared" si="231"/>
        <v>Boston Red Sox @ Tampa Bay Rays</v>
      </c>
      <c r="E2970" t="str">
        <f t="shared" si="232"/>
        <v>Thursday, September 19, 2024</v>
      </c>
      <c r="F2970" t="str">
        <f t="shared" si="233"/>
        <v>Boston Red Sox</v>
      </c>
      <c r="G2970" t="str">
        <f t="shared" si="234"/>
        <v>Tampa Bay Rays</v>
      </c>
    </row>
    <row r="2971" spans="2:7" x14ac:dyDescent="0.4">
      <c r="B2971" s="6" t="s">
        <v>1731</v>
      </c>
      <c r="C2971" s="5" t="str">
        <f t="shared" si="230"/>
        <v/>
      </c>
      <c r="D2971" t="str">
        <f t="shared" si="231"/>
        <v>Atlanta Braves @ Cincinnati Reds</v>
      </c>
      <c r="E2971" t="str">
        <f t="shared" si="232"/>
        <v>Thursday, September 19, 2024</v>
      </c>
      <c r="F2971" t="str">
        <f t="shared" si="233"/>
        <v>Atlanta Braves</v>
      </c>
      <c r="G2971" t="str">
        <f t="shared" si="234"/>
        <v>Cincinnati Reds</v>
      </c>
    </row>
    <row r="2972" spans="2:7" x14ac:dyDescent="0.4">
      <c r="B2972" s="6" t="s">
        <v>1732</v>
      </c>
      <c r="C2972" s="5" t="str">
        <f t="shared" si="230"/>
        <v/>
      </c>
      <c r="D2972" t="str">
        <f t="shared" si="231"/>
        <v>Toronto Blue Jays @ Texas Rangers</v>
      </c>
      <c r="E2972" t="str">
        <f t="shared" si="232"/>
        <v>Thursday, September 19, 2024</v>
      </c>
      <c r="F2972" t="str">
        <f t="shared" si="233"/>
        <v>Toronto Blue Jays</v>
      </c>
      <c r="G2972" t="str">
        <f t="shared" si="234"/>
        <v>Texas Rangers</v>
      </c>
    </row>
    <row r="2973" spans="2:7" x14ac:dyDescent="0.4">
      <c r="B2973" s="6" t="s">
        <v>1733</v>
      </c>
      <c r="C2973" s="5" t="str">
        <f t="shared" si="230"/>
        <v/>
      </c>
      <c r="D2973" t="str">
        <f t="shared" si="231"/>
        <v>Los Angeles Dodgers @ Miami Marlins</v>
      </c>
      <c r="E2973" t="str">
        <f t="shared" si="232"/>
        <v>Thursday, September 19, 2024</v>
      </c>
      <c r="F2973" t="str">
        <f t="shared" si="233"/>
        <v>Los Angeles Dodgers</v>
      </c>
      <c r="G2973" t="str">
        <f t="shared" si="234"/>
        <v>Miami Marlins</v>
      </c>
    </row>
    <row r="2974" spans="2:7" x14ac:dyDescent="0.4">
      <c r="B2974" s="6" t="s">
        <v>1734</v>
      </c>
      <c r="C2974" s="5" t="str">
        <f t="shared" si="230"/>
        <v/>
      </c>
      <c r="D2974" t="str">
        <f t="shared" si="231"/>
        <v>Pittsburgh Pirates @ St. Louis Cardinals</v>
      </c>
      <c r="E2974" t="str">
        <f t="shared" si="232"/>
        <v>Thursday, September 19, 2024</v>
      </c>
      <c r="F2974" t="str">
        <f t="shared" si="233"/>
        <v>Pittsburgh Pirates</v>
      </c>
      <c r="G2974" t="str">
        <f t="shared" si="234"/>
        <v>St. Louis Cardinals</v>
      </c>
    </row>
    <row r="2975" spans="2:7" x14ac:dyDescent="0.4">
      <c r="B2975" s="6" t="s">
        <v>1735</v>
      </c>
      <c r="C2975" s="5" t="str">
        <f t="shared" si="230"/>
        <v/>
      </c>
      <c r="D2975" t="str">
        <f t="shared" si="231"/>
        <v>Washington Nationals @ Chicago Cubs</v>
      </c>
      <c r="E2975" t="str">
        <f t="shared" si="232"/>
        <v>Thursday, September 19, 2024</v>
      </c>
      <c r="F2975" t="str">
        <f t="shared" si="233"/>
        <v>Washington Nationals</v>
      </c>
      <c r="G2975" t="str">
        <f t="shared" si="234"/>
        <v>Chicago Cubs</v>
      </c>
    </row>
    <row r="2976" spans="2:7" x14ac:dyDescent="0.4">
      <c r="B2976" s="6" t="s">
        <v>1736</v>
      </c>
      <c r="C2976" s="5" t="str">
        <f t="shared" si="230"/>
        <v/>
      </c>
      <c r="D2976" t="str">
        <f t="shared" si="231"/>
        <v>Arizona D'Backs @ Milwaukee Brewers</v>
      </c>
      <c r="E2976" t="str">
        <f t="shared" si="232"/>
        <v>Thursday, September 19, 2024</v>
      </c>
      <c r="F2976" t="str">
        <f t="shared" si="233"/>
        <v>Arizona D'Backs</v>
      </c>
      <c r="G2976" t="str">
        <f t="shared" si="234"/>
        <v>Milwaukee Brewers</v>
      </c>
    </row>
    <row r="2977" spans="2:7" ht="18" x14ac:dyDescent="0.4">
      <c r="B2977" s="4" t="s">
        <v>1737</v>
      </c>
      <c r="C2977" s="5" t="str">
        <f t="shared" si="230"/>
        <v>Friday, September 20, 2024</v>
      </c>
      <c r="D2977" t="str">
        <f t="shared" si="231"/>
        <v/>
      </c>
      <c r="E2977" t="str">
        <f t="shared" si="232"/>
        <v>Friday, September 20, 2024</v>
      </c>
      <c r="F2977" t="e">
        <f t="shared" si="233"/>
        <v>#VALUE!</v>
      </c>
      <c r="G2977" t="e">
        <f t="shared" si="234"/>
        <v>#VALUE!</v>
      </c>
    </row>
    <row r="2978" spans="2:7" x14ac:dyDescent="0.4">
      <c r="B2978" s="6" t="s">
        <v>1738</v>
      </c>
      <c r="C2978" s="5" t="str">
        <f t="shared" si="230"/>
        <v/>
      </c>
      <c r="D2978" t="str">
        <f t="shared" si="231"/>
        <v>Detroit Tigers @ Baltimore Orioles</v>
      </c>
      <c r="E2978" t="str">
        <f t="shared" si="232"/>
        <v>Friday, September 20, 2024</v>
      </c>
      <c r="F2978" t="str">
        <f t="shared" si="233"/>
        <v>Detroit Tigers</v>
      </c>
      <c r="G2978" t="str">
        <f t="shared" si="234"/>
        <v>Baltimore Orioles</v>
      </c>
    </row>
    <row r="2979" spans="2:7" x14ac:dyDescent="0.4">
      <c r="B2979" s="6" t="s">
        <v>1739</v>
      </c>
      <c r="C2979" s="5" t="str">
        <f t="shared" si="230"/>
        <v/>
      </c>
      <c r="D2979" t="str">
        <f t="shared" si="231"/>
        <v>Minnesota Twins @ Boston Red Sox</v>
      </c>
      <c r="E2979" t="str">
        <f t="shared" si="232"/>
        <v>Friday, September 20, 2024</v>
      </c>
      <c r="F2979" t="str">
        <f t="shared" si="233"/>
        <v>Minnesota Twins</v>
      </c>
      <c r="G2979" t="str">
        <f t="shared" si="234"/>
        <v>Boston Red Sox</v>
      </c>
    </row>
    <row r="2980" spans="2:7" x14ac:dyDescent="0.4">
      <c r="B2980" s="6" t="s">
        <v>859</v>
      </c>
      <c r="C2980" s="5" t="str">
        <f t="shared" si="230"/>
        <v/>
      </c>
      <c r="D2980" t="str">
        <f t="shared" si="231"/>
        <v>Los Angeles Angels @ Houston Astros</v>
      </c>
      <c r="E2980" t="str">
        <f t="shared" si="232"/>
        <v>Friday, September 20, 2024</v>
      </c>
      <c r="F2980" t="str">
        <f t="shared" si="233"/>
        <v>Los Angeles Angels</v>
      </c>
      <c r="G2980" t="str">
        <f t="shared" si="234"/>
        <v>Houston Astros</v>
      </c>
    </row>
    <row r="2981" spans="2:7" x14ac:dyDescent="0.4">
      <c r="B2981" s="6" t="s">
        <v>803</v>
      </c>
      <c r="C2981" s="5" t="str">
        <f t="shared" si="230"/>
        <v/>
      </c>
      <c r="D2981" t="str">
        <f t="shared" si="231"/>
        <v>Philadelphia Phillies @ New York Mets</v>
      </c>
      <c r="E2981" t="str">
        <f t="shared" si="232"/>
        <v>Friday, September 20, 2024</v>
      </c>
      <c r="F2981" t="str">
        <f t="shared" si="233"/>
        <v>Philadelphia Phillies</v>
      </c>
      <c r="G2981" t="str">
        <f t="shared" si="234"/>
        <v>New York Mets</v>
      </c>
    </row>
    <row r="2982" spans="2:7" x14ac:dyDescent="0.4">
      <c r="B2982" s="6" t="s">
        <v>1740</v>
      </c>
      <c r="C2982" s="5" t="str">
        <f t="shared" si="230"/>
        <v/>
      </c>
      <c r="D2982" t="str">
        <f t="shared" si="231"/>
        <v>New York Yankees @ Oakland Athletics</v>
      </c>
      <c r="E2982" t="str">
        <f t="shared" si="232"/>
        <v>Friday, September 20, 2024</v>
      </c>
      <c r="F2982" t="str">
        <f t="shared" si="233"/>
        <v>New York Yankees</v>
      </c>
      <c r="G2982" t="str">
        <f t="shared" si="234"/>
        <v>Oakland Athletics</v>
      </c>
    </row>
    <row r="2983" spans="2:7" x14ac:dyDescent="0.4">
      <c r="B2983" s="6" t="s">
        <v>407</v>
      </c>
      <c r="C2983" s="5" t="str">
        <f t="shared" si="230"/>
        <v/>
      </c>
      <c r="D2983" t="str">
        <f t="shared" si="231"/>
        <v>Toronto Blue Jays @ Tampa Bay Rays</v>
      </c>
      <c r="E2983" t="str">
        <f t="shared" si="232"/>
        <v>Friday, September 20, 2024</v>
      </c>
      <c r="F2983" t="str">
        <f t="shared" si="233"/>
        <v>Toronto Blue Jays</v>
      </c>
      <c r="G2983" t="str">
        <f t="shared" si="234"/>
        <v>Tampa Bay Rays</v>
      </c>
    </row>
    <row r="2984" spans="2:7" x14ac:dyDescent="0.4">
      <c r="B2984" s="6" t="s">
        <v>1741</v>
      </c>
      <c r="C2984" s="5" t="str">
        <f t="shared" si="230"/>
        <v/>
      </c>
      <c r="D2984" t="str">
        <f t="shared" si="231"/>
        <v>Washington Nationals @ Chicago Cubs</v>
      </c>
      <c r="E2984" t="str">
        <f t="shared" si="232"/>
        <v>Friday, September 20, 2024</v>
      </c>
      <c r="F2984" t="str">
        <f t="shared" si="233"/>
        <v>Washington Nationals</v>
      </c>
      <c r="G2984" t="str">
        <f t="shared" si="234"/>
        <v>Chicago Cubs</v>
      </c>
    </row>
    <row r="2985" spans="2:7" x14ac:dyDescent="0.4">
      <c r="B2985" s="6" t="s">
        <v>1742</v>
      </c>
      <c r="C2985" s="5" t="str">
        <f t="shared" si="230"/>
        <v/>
      </c>
      <c r="D2985" t="str">
        <f t="shared" si="231"/>
        <v>Pittsburgh Pirates @ Cincinnati Reds</v>
      </c>
      <c r="E2985" t="str">
        <f t="shared" si="232"/>
        <v>Friday, September 20, 2024</v>
      </c>
      <c r="F2985" t="str">
        <f t="shared" si="233"/>
        <v>Pittsburgh Pirates</v>
      </c>
      <c r="G2985" t="str">
        <f t="shared" si="234"/>
        <v>Cincinnati Reds</v>
      </c>
    </row>
    <row r="2986" spans="2:7" x14ac:dyDescent="0.4">
      <c r="B2986" s="6" t="s">
        <v>537</v>
      </c>
      <c r="C2986" s="5" t="str">
        <f t="shared" si="230"/>
        <v/>
      </c>
      <c r="D2986" t="str">
        <f t="shared" si="231"/>
        <v>Atlanta Braves @ Miami Marlins</v>
      </c>
      <c r="E2986" t="str">
        <f t="shared" si="232"/>
        <v>Friday, September 20, 2024</v>
      </c>
      <c r="F2986" t="str">
        <f t="shared" si="233"/>
        <v>Atlanta Braves</v>
      </c>
      <c r="G2986" t="str">
        <f t="shared" si="234"/>
        <v>Miami Marlins</v>
      </c>
    </row>
    <row r="2987" spans="2:7" x14ac:dyDescent="0.4">
      <c r="B2987" s="6" t="s">
        <v>630</v>
      </c>
      <c r="C2987" s="5" t="str">
        <f t="shared" si="230"/>
        <v/>
      </c>
      <c r="D2987" t="str">
        <f t="shared" si="231"/>
        <v>Seattle Mariners @ Texas Rangers</v>
      </c>
      <c r="E2987" t="str">
        <f t="shared" si="232"/>
        <v>Friday, September 20, 2024</v>
      </c>
      <c r="F2987" t="str">
        <f t="shared" si="233"/>
        <v>Seattle Mariners</v>
      </c>
      <c r="G2987" t="str">
        <f t="shared" si="234"/>
        <v>Texas Rangers</v>
      </c>
    </row>
    <row r="2988" spans="2:7" x14ac:dyDescent="0.4">
      <c r="B2988" s="6" t="s">
        <v>1743</v>
      </c>
      <c r="C2988" s="5" t="str">
        <f t="shared" si="230"/>
        <v/>
      </c>
      <c r="D2988" t="str">
        <f t="shared" si="231"/>
        <v>San Francisco Giants @ Kansas City Royals</v>
      </c>
      <c r="E2988" t="str">
        <f t="shared" si="232"/>
        <v>Friday, September 20, 2024</v>
      </c>
      <c r="F2988" t="str">
        <f t="shared" si="233"/>
        <v>San Francisco Giants</v>
      </c>
      <c r="G2988" t="str">
        <f t="shared" si="234"/>
        <v>Kansas City Royals</v>
      </c>
    </row>
    <row r="2989" spans="2:7" x14ac:dyDescent="0.4">
      <c r="B2989" s="6" t="s">
        <v>1744</v>
      </c>
      <c r="C2989" s="5" t="str">
        <f t="shared" si="230"/>
        <v/>
      </c>
      <c r="D2989" t="str">
        <f t="shared" si="231"/>
        <v>Arizona D'Backs @ Milwaukee Brewers</v>
      </c>
      <c r="E2989" t="str">
        <f t="shared" si="232"/>
        <v>Friday, September 20, 2024</v>
      </c>
      <c r="F2989" t="str">
        <f t="shared" si="233"/>
        <v>Arizona D'Backs</v>
      </c>
      <c r="G2989" t="str">
        <f t="shared" si="234"/>
        <v>Milwaukee Brewers</v>
      </c>
    </row>
    <row r="2990" spans="2:7" x14ac:dyDescent="0.4">
      <c r="B2990" s="6" t="s">
        <v>1745</v>
      </c>
      <c r="C2990" s="5" t="str">
        <f t="shared" si="230"/>
        <v/>
      </c>
      <c r="D2990" t="str">
        <f t="shared" si="231"/>
        <v>Cleveland Guardians @ St. Louis Cardinals</v>
      </c>
      <c r="E2990" t="str">
        <f t="shared" si="232"/>
        <v>Friday, September 20, 2024</v>
      </c>
      <c r="F2990" t="str">
        <f t="shared" si="233"/>
        <v>Cleveland Guardians</v>
      </c>
      <c r="G2990" t="str">
        <f t="shared" si="234"/>
        <v>St. Louis Cardinals</v>
      </c>
    </row>
    <row r="2991" spans="2:7" x14ac:dyDescent="0.4">
      <c r="B2991" s="6" t="s">
        <v>1746</v>
      </c>
      <c r="C2991" s="5" t="str">
        <f t="shared" si="230"/>
        <v/>
      </c>
      <c r="D2991" t="str">
        <f t="shared" si="231"/>
        <v>Chicago White Sox @ San Diego Padres</v>
      </c>
      <c r="E2991" t="str">
        <f t="shared" si="232"/>
        <v>Friday, September 20, 2024</v>
      </c>
      <c r="F2991" t="str">
        <f t="shared" si="233"/>
        <v>Chicago White Sox</v>
      </c>
      <c r="G2991" t="str">
        <f t="shared" si="234"/>
        <v>San Diego Padres</v>
      </c>
    </row>
    <row r="2992" spans="2:7" x14ac:dyDescent="0.4">
      <c r="B2992" s="6" t="s">
        <v>962</v>
      </c>
      <c r="C2992" s="5" t="str">
        <f t="shared" si="230"/>
        <v/>
      </c>
      <c r="D2992" t="str">
        <f t="shared" si="231"/>
        <v>Colorado Rockies @ Los Angeles Dodgers</v>
      </c>
      <c r="E2992" t="str">
        <f t="shared" si="232"/>
        <v>Friday, September 20, 2024</v>
      </c>
      <c r="F2992" t="str">
        <f t="shared" si="233"/>
        <v>Colorado Rockies</v>
      </c>
      <c r="G2992" t="str">
        <f t="shared" si="234"/>
        <v>Los Angeles Dodgers</v>
      </c>
    </row>
    <row r="2993" spans="2:7" ht="18" x14ac:dyDescent="0.4">
      <c r="B2993" s="4" t="s">
        <v>1747</v>
      </c>
      <c r="C2993" s="5" t="str">
        <f t="shared" si="230"/>
        <v>Saturday, September 21, 2024</v>
      </c>
      <c r="D2993" t="str">
        <f t="shared" si="231"/>
        <v/>
      </c>
      <c r="E2993" t="str">
        <f t="shared" si="232"/>
        <v>Saturday, September 21, 2024</v>
      </c>
      <c r="F2993" t="e">
        <f t="shared" si="233"/>
        <v>#VALUE!</v>
      </c>
      <c r="G2993" t="e">
        <f t="shared" si="234"/>
        <v>#VALUE!</v>
      </c>
    </row>
    <row r="2994" spans="2:7" x14ac:dyDescent="0.4">
      <c r="B2994" s="6" t="s">
        <v>1738</v>
      </c>
      <c r="C2994" s="5" t="str">
        <f t="shared" si="230"/>
        <v/>
      </c>
      <c r="D2994" t="str">
        <f t="shared" si="231"/>
        <v>Detroit Tigers @ Baltimore Orioles</v>
      </c>
      <c r="E2994" t="str">
        <f t="shared" si="232"/>
        <v>Saturday, September 21, 2024</v>
      </c>
      <c r="F2994" t="str">
        <f t="shared" si="233"/>
        <v>Detroit Tigers</v>
      </c>
      <c r="G2994" t="str">
        <f t="shared" si="234"/>
        <v>Baltimore Orioles</v>
      </c>
    </row>
    <row r="2995" spans="2:7" x14ac:dyDescent="0.4">
      <c r="B2995" s="6" t="s">
        <v>1739</v>
      </c>
      <c r="C2995" s="5" t="str">
        <f t="shared" si="230"/>
        <v/>
      </c>
      <c r="D2995" t="str">
        <f t="shared" si="231"/>
        <v>Minnesota Twins @ Boston Red Sox</v>
      </c>
      <c r="E2995" t="str">
        <f t="shared" si="232"/>
        <v>Saturday, September 21, 2024</v>
      </c>
      <c r="F2995" t="str">
        <f t="shared" si="233"/>
        <v>Minnesota Twins</v>
      </c>
      <c r="G2995" t="str">
        <f t="shared" si="234"/>
        <v>Boston Red Sox</v>
      </c>
    </row>
    <row r="2996" spans="2:7" x14ac:dyDescent="0.4">
      <c r="B2996" s="6" t="s">
        <v>859</v>
      </c>
      <c r="C2996" s="5" t="str">
        <f t="shared" si="230"/>
        <v/>
      </c>
      <c r="D2996" t="str">
        <f t="shared" si="231"/>
        <v>Los Angeles Angels @ Houston Astros</v>
      </c>
      <c r="E2996" t="str">
        <f t="shared" si="232"/>
        <v>Saturday, September 21, 2024</v>
      </c>
      <c r="F2996" t="str">
        <f t="shared" si="233"/>
        <v>Los Angeles Angels</v>
      </c>
      <c r="G2996" t="str">
        <f t="shared" si="234"/>
        <v>Houston Astros</v>
      </c>
    </row>
    <row r="2997" spans="2:7" x14ac:dyDescent="0.4">
      <c r="B2997" s="6" t="s">
        <v>803</v>
      </c>
      <c r="C2997" s="5" t="str">
        <f t="shared" si="230"/>
        <v/>
      </c>
      <c r="D2997" t="str">
        <f t="shared" si="231"/>
        <v>Philadelphia Phillies @ New York Mets</v>
      </c>
      <c r="E2997" t="str">
        <f t="shared" si="232"/>
        <v>Saturday, September 21, 2024</v>
      </c>
      <c r="F2997" t="str">
        <f t="shared" si="233"/>
        <v>Philadelphia Phillies</v>
      </c>
      <c r="G2997" t="str">
        <f t="shared" si="234"/>
        <v>New York Mets</v>
      </c>
    </row>
    <row r="2998" spans="2:7" x14ac:dyDescent="0.4">
      <c r="B2998" s="6" t="s">
        <v>1740</v>
      </c>
      <c r="C2998" s="5" t="str">
        <f t="shared" si="230"/>
        <v/>
      </c>
      <c r="D2998" t="str">
        <f t="shared" si="231"/>
        <v>New York Yankees @ Oakland Athletics</v>
      </c>
      <c r="E2998" t="str">
        <f t="shared" si="232"/>
        <v>Saturday, September 21, 2024</v>
      </c>
      <c r="F2998" t="str">
        <f t="shared" si="233"/>
        <v>New York Yankees</v>
      </c>
      <c r="G2998" t="str">
        <f t="shared" si="234"/>
        <v>Oakland Athletics</v>
      </c>
    </row>
    <row r="2999" spans="2:7" x14ac:dyDescent="0.4">
      <c r="B2999" s="6" t="s">
        <v>407</v>
      </c>
      <c r="C2999" s="5" t="str">
        <f t="shared" si="230"/>
        <v/>
      </c>
      <c r="D2999" t="str">
        <f t="shared" si="231"/>
        <v>Toronto Blue Jays @ Tampa Bay Rays</v>
      </c>
      <c r="E2999" t="str">
        <f t="shared" si="232"/>
        <v>Saturday, September 21, 2024</v>
      </c>
      <c r="F2999" t="str">
        <f t="shared" si="233"/>
        <v>Toronto Blue Jays</v>
      </c>
      <c r="G2999" t="str">
        <f t="shared" si="234"/>
        <v>Tampa Bay Rays</v>
      </c>
    </row>
    <row r="3000" spans="2:7" x14ac:dyDescent="0.4">
      <c r="B3000" s="6" t="s">
        <v>1741</v>
      </c>
      <c r="C3000" s="5" t="str">
        <f t="shared" si="230"/>
        <v/>
      </c>
      <c r="D3000" t="str">
        <f t="shared" si="231"/>
        <v>Washington Nationals @ Chicago Cubs</v>
      </c>
      <c r="E3000" t="str">
        <f t="shared" si="232"/>
        <v>Saturday, September 21, 2024</v>
      </c>
      <c r="F3000" t="str">
        <f t="shared" si="233"/>
        <v>Washington Nationals</v>
      </c>
      <c r="G3000" t="str">
        <f t="shared" si="234"/>
        <v>Chicago Cubs</v>
      </c>
    </row>
    <row r="3001" spans="2:7" x14ac:dyDescent="0.4">
      <c r="B3001" s="6" t="s">
        <v>542</v>
      </c>
      <c r="C3001" s="5" t="str">
        <f t="shared" si="230"/>
        <v/>
      </c>
      <c r="D3001" t="str">
        <f t="shared" si="231"/>
        <v>Atlanta Braves @ Miami Marlins</v>
      </c>
      <c r="E3001" t="str">
        <f t="shared" si="232"/>
        <v>Saturday, September 21, 2024</v>
      </c>
      <c r="F3001" t="str">
        <f t="shared" si="233"/>
        <v>Atlanta Braves</v>
      </c>
      <c r="G3001" t="str">
        <f t="shared" si="234"/>
        <v>Miami Marlins</v>
      </c>
    </row>
    <row r="3002" spans="2:7" x14ac:dyDescent="0.4">
      <c r="B3002" s="6" t="s">
        <v>1742</v>
      </c>
      <c r="C3002" s="5" t="str">
        <f t="shared" si="230"/>
        <v/>
      </c>
      <c r="D3002" t="str">
        <f t="shared" si="231"/>
        <v>Pittsburgh Pirates @ Cincinnati Reds</v>
      </c>
      <c r="E3002" t="str">
        <f t="shared" si="232"/>
        <v>Saturday, September 21, 2024</v>
      </c>
      <c r="F3002" t="str">
        <f t="shared" si="233"/>
        <v>Pittsburgh Pirates</v>
      </c>
      <c r="G3002" t="str">
        <f t="shared" si="234"/>
        <v>Cincinnati Reds</v>
      </c>
    </row>
    <row r="3003" spans="2:7" x14ac:dyDescent="0.4">
      <c r="B3003" s="6" t="s">
        <v>1748</v>
      </c>
      <c r="C3003" s="5" t="str">
        <f t="shared" si="230"/>
        <v/>
      </c>
      <c r="D3003" t="str">
        <f t="shared" si="231"/>
        <v>Seattle Mariners @ Texas Rangers</v>
      </c>
      <c r="E3003" t="str">
        <f t="shared" si="232"/>
        <v>Saturday, September 21, 2024</v>
      </c>
      <c r="F3003" t="str">
        <f t="shared" si="233"/>
        <v>Seattle Mariners</v>
      </c>
      <c r="G3003" t="str">
        <f t="shared" si="234"/>
        <v>Texas Rangers</v>
      </c>
    </row>
    <row r="3004" spans="2:7" x14ac:dyDescent="0.4">
      <c r="B3004" s="6" t="s">
        <v>1749</v>
      </c>
      <c r="C3004" s="5" t="str">
        <f t="shared" si="230"/>
        <v/>
      </c>
      <c r="D3004" t="str">
        <f t="shared" si="231"/>
        <v>San Francisco Giants @ Kansas City Royals</v>
      </c>
      <c r="E3004" t="str">
        <f t="shared" si="232"/>
        <v>Saturday, September 21, 2024</v>
      </c>
      <c r="F3004" t="str">
        <f t="shared" si="233"/>
        <v>San Francisco Giants</v>
      </c>
      <c r="G3004" t="str">
        <f t="shared" si="234"/>
        <v>Kansas City Royals</v>
      </c>
    </row>
    <row r="3005" spans="2:7" x14ac:dyDescent="0.4">
      <c r="B3005" s="6" t="s">
        <v>1750</v>
      </c>
      <c r="C3005" s="5" t="str">
        <f t="shared" si="230"/>
        <v/>
      </c>
      <c r="D3005" t="str">
        <f t="shared" si="231"/>
        <v>Arizona D'Backs @ Milwaukee Brewers</v>
      </c>
      <c r="E3005" t="str">
        <f t="shared" si="232"/>
        <v>Saturday, September 21, 2024</v>
      </c>
      <c r="F3005" t="str">
        <f t="shared" si="233"/>
        <v>Arizona D'Backs</v>
      </c>
      <c r="G3005" t="str">
        <f t="shared" si="234"/>
        <v>Milwaukee Brewers</v>
      </c>
    </row>
    <row r="3006" spans="2:7" x14ac:dyDescent="0.4">
      <c r="B3006" s="6" t="s">
        <v>1751</v>
      </c>
      <c r="C3006" s="5" t="str">
        <f t="shared" si="230"/>
        <v/>
      </c>
      <c r="D3006" t="str">
        <f t="shared" si="231"/>
        <v>Cleveland Guardians @ St. Louis Cardinals</v>
      </c>
      <c r="E3006" t="str">
        <f t="shared" si="232"/>
        <v>Saturday, September 21, 2024</v>
      </c>
      <c r="F3006" t="str">
        <f t="shared" si="233"/>
        <v>Cleveland Guardians</v>
      </c>
      <c r="G3006" t="str">
        <f t="shared" si="234"/>
        <v>St. Louis Cardinals</v>
      </c>
    </row>
    <row r="3007" spans="2:7" x14ac:dyDescent="0.4">
      <c r="B3007" s="6" t="s">
        <v>1752</v>
      </c>
      <c r="C3007" s="5" t="str">
        <f t="shared" si="230"/>
        <v/>
      </c>
      <c r="D3007" t="str">
        <f t="shared" si="231"/>
        <v>Chicago White Sox @ San Diego Padres</v>
      </c>
      <c r="E3007" t="str">
        <f t="shared" si="232"/>
        <v>Saturday, September 21, 2024</v>
      </c>
      <c r="F3007" t="str">
        <f t="shared" si="233"/>
        <v>Chicago White Sox</v>
      </c>
      <c r="G3007" t="str">
        <f t="shared" si="234"/>
        <v>San Diego Padres</v>
      </c>
    </row>
    <row r="3008" spans="2:7" x14ac:dyDescent="0.4">
      <c r="B3008" s="6" t="s">
        <v>1753</v>
      </c>
      <c r="C3008" s="5" t="str">
        <f t="shared" si="230"/>
        <v/>
      </c>
      <c r="D3008" t="str">
        <f t="shared" si="231"/>
        <v>Colorado Rockies @ Los Angeles Dodgers</v>
      </c>
      <c r="E3008" t="str">
        <f t="shared" si="232"/>
        <v>Saturday, September 21, 2024</v>
      </c>
      <c r="F3008" t="str">
        <f t="shared" si="233"/>
        <v>Colorado Rockies</v>
      </c>
      <c r="G3008" t="str">
        <f t="shared" si="234"/>
        <v>Los Angeles Dodgers</v>
      </c>
    </row>
    <row r="3009" spans="2:7" ht="18" x14ac:dyDescent="0.4">
      <c r="B3009" s="4" t="s">
        <v>1754</v>
      </c>
      <c r="C3009" s="5" t="str">
        <f t="shared" si="230"/>
        <v>Sunday, September 22, 2024</v>
      </c>
      <c r="D3009" t="str">
        <f t="shared" si="231"/>
        <v/>
      </c>
      <c r="E3009" t="str">
        <f t="shared" si="232"/>
        <v>Sunday, September 22, 2024</v>
      </c>
      <c r="F3009" t="e">
        <f t="shared" si="233"/>
        <v>#VALUE!</v>
      </c>
      <c r="G3009" t="e">
        <f t="shared" si="234"/>
        <v>#VALUE!</v>
      </c>
    </row>
    <row r="3010" spans="2:7" x14ac:dyDescent="0.4">
      <c r="B3010" s="6" t="s">
        <v>1738</v>
      </c>
      <c r="C3010" s="5" t="str">
        <f t="shared" si="230"/>
        <v/>
      </c>
      <c r="D3010" t="str">
        <f t="shared" si="231"/>
        <v>Detroit Tigers @ Baltimore Orioles</v>
      </c>
      <c r="E3010" t="str">
        <f t="shared" si="232"/>
        <v>Sunday, September 22, 2024</v>
      </c>
      <c r="F3010" t="str">
        <f t="shared" si="233"/>
        <v>Detroit Tigers</v>
      </c>
      <c r="G3010" t="str">
        <f t="shared" si="234"/>
        <v>Baltimore Orioles</v>
      </c>
    </row>
    <row r="3011" spans="2:7" x14ac:dyDescent="0.4">
      <c r="B3011" s="6" t="s">
        <v>1739</v>
      </c>
      <c r="C3011" s="5" t="str">
        <f t="shared" ref="C3011:C3074" si="235">IF(RIGHT(B3011,4)="2024",B3011,"")</f>
        <v/>
      </c>
      <c r="D3011" t="str">
        <f t="shared" ref="D3011:D3074" si="236">IF(C3011="",TRIM(SUBSTITUTE(MID(B3011,IFERROR(SEARCH(":",B3011)+7,1),LEN(B3011)),"TBD","")),"")</f>
        <v>Minnesota Twins @ Boston Red Sox</v>
      </c>
      <c r="E3011" t="str">
        <f t="shared" si="232"/>
        <v>Sunday, September 22, 2024</v>
      </c>
      <c r="F3011" t="str">
        <f t="shared" si="233"/>
        <v>Minnesota Twins</v>
      </c>
      <c r="G3011" t="str">
        <f t="shared" si="234"/>
        <v>Boston Red Sox</v>
      </c>
    </row>
    <row r="3012" spans="2:7" x14ac:dyDescent="0.4">
      <c r="B3012" s="6" t="s">
        <v>859</v>
      </c>
      <c r="C3012" s="5" t="str">
        <f t="shared" si="235"/>
        <v/>
      </c>
      <c r="D3012" t="str">
        <f t="shared" si="236"/>
        <v>Los Angeles Angels @ Houston Astros</v>
      </c>
      <c r="E3012" t="str">
        <f t="shared" ref="E3012:E3075" si="237">IF(C3012="",E3011,C3012)</f>
        <v>Sunday, September 22, 2024</v>
      </c>
      <c r="F3012" t="str">
        <f t="shared" ref="F3012:F3075" si="238">TRIM(SUBSTITUTE(TRIM(LEFT(D3012, SEARCH("@", D3012) - 1)),"TBD",""))</f>
        <v>Los Angeles Angels</v>
      </c>
      <c r="G3012" t="str">
        <f t="shared" ref="G3012:G3075" si="239">TRIM(MID(B3012, SEARCH("@", B3012) + 1, LEN(B3012)))</f>
        <v>Houston Astros</v>
      </c>
    </row>
    <row r="3013" spans="2:7" x14ac:dyDescent="0.4">
      <c r="B3013" s="6" t="s">
        <v>803</v>
      </c>
      <c r="C3013" s="5" t="str">
        <f t="shared" si="235"/>
        <v/>
      </c>
      <c r="D3013" t="str">
        <f t="shared" si="236"/>
        <v>Philadelphia Phillies @ New York Mets</v>
      </c>
      <c r="E3013" t="str">
        <f t="shared" si="237"/>
        <v>Sunday, September 22, 2024</v>
      </c>
      <c r="F3013" t="str">
        <f t="shared" si="238"/>
        <v>Philadelphia Phillies</v>
      </c>
      <c r="G3013" t="str">
        <f t="shared" si="239"/>
        <v>New York Mets</v>
      </c>
    </row>
    <row r="3014" spans="2:7" x14ac:dyDescent="0.4">
      <c r="B3014" s="6" t="s">
        <v>1740</v>
      </c>
      <c r="C3014" s="5" t="str">
        <f t="shared" si="235"/>
        <v/>
      </c>
      <c r="D3014" t="str">
        <f t="shared" si="236"/>
        <v>New York Yankees @ Oakland Athletics</v>
      </c>
      <c r="E3014" t="str">
        <f t="shared" si="237"/>
        <v>Sunday, September 22, 2024</v>
      </c>
      <c r="F3014" t="str">
        <f t="shared" si="238"/>
        <v>New York Yankees</v>
      </c>
      <c r="G3014" t="str">
        <f t="shared" si="239"/>
        <v>Oakland Athletics</v>
      </c>
    </row>
    <row r="3015" spans="2:7" x14ac:dyDescent="0.4">
      <c r="B3015" s="6" t="s">
        <v>407</v>
      </c>
      <c r="C3015" s="5" t="str">
        <f t="shared" si="235"/>
        <v/>
      </c>
      <c r="D3015" t="str">
        <f t="shared" si="236"/>
        <v>Toronto Blue Jays @ Tampa Bay Rays</v>
      </c>
      <c r="E3015" t="str">
        <f t="shared" si="237"/>
        <v>Sunday, September 22, 2024</v>
      </c>
      <c r="F3015" t="str">
        <f t="shared" si="238"/>
        <v>Toronto Blue Jays</v>
      </c>
      <c r="G3015" t="str">
        <f t="shared" si="239"/>
        <v>Tampa Bay Rays</v>
      </c>
    </row>
    <row r="3016" spans="2:7" x14ac:dyDescent="0.4">
      <c r="B3016" s="6" t="s">
        <v>1176</v>
      </c>
      <c r="C3016" s="5" t="str">
        <f t="shared" si="235"/>
        <v/>
      </c>
      <c r="D3016" t="str">
        <f t="shared" si="236"/>
        <v>Pittsburgh Pirates @ Cincinnati Reds</v>
      </c>
      <c r="E3016" t="str">
        <f t="shared" si="237"/>
        <v>Sunday, September 22, 2024</v>
      </c>
      <c r="F3016" t="str">
        <f t="shared" si="238"/>
        <v>Pittsburgh Pirates</v>
      </c>
      <c r="G3016" t="str">
        <f t="shared" si="239"/>
        <v>Cincinnati Reds</v>
      </c>
    </row>
    <row r="3017" spans="2:7" x14ac:dyDescent="0.4">
      <c r="B3017" s="6" t="s">
        <v>548</v>
      </c>
      <c r="C3017" s="5" t="str">
        <f t="shared" si="235"/>
        <v/>
      </c>
      <c r="D3017" t="str">
        <f t="shared" si="236"/>
        <v>Atlanta Braves @ Miami Marlins</v>
      </c>
      <c r="E3017" t="str">
        <f t="shared" si="237"/>
        <v>Sunday, September 22, 2024</v>
      </c>
      <c r="F3017" t="str">
        <f t="shared" si="238"/>
        <v>Atlanta Braves</v>
      </c>
      <c r="G3017" t="str">
        <f t="shared" si="239"/>
        <v>Miami Marlins</v>
      </c>
    </row>
    <row r="3018" spans="2:7" x14ac:dyDescent="0.4">
      <c r="B3018" s="6" t="s">
        <v>1755</v>
      </c>
      <c r="C3018" s="5" t="str">
        <f t="shared" si="235"/>
        <v/>
      </c>
      <c r="D3018" t="str">
        <f t="shared" si="236"/>
        <v>San Francisco Giants @ Kansas City Royals</v>
      </c>
      <c r="E3018" t="str">
        <f t="shared" si="237"/>
        <v>Sunday, September 22, 2024</v>
      </c>
      <c r="F3018" t="str">
        <f t="shared" si="238"/>
        <v>San Francisco Giants</v>
      </c>
      <c r="G3018" t="str">
        <f t="shared" si="239"/>
        <v>Kansas City Royals</v>
      </c>
    </row>
    <row r="3019" spans="2:7" x14ac:dyDescent="0.4">
      <c r="B3019" s="6" t="s">
        <v>1756</v>
      </c>
      <c r="C3019" s="5" t="str">
        <f t="shared" si="235"/>
        <v/>
      </c>
      <c r="D3019" t="str">
        <f t="shared" si="236"/>
        <v>Arizona D'Backs @ Milwaukee Brewers</v>
      </c>
      <c r="E3019" t="str">
        <f t="shared" si="237"/>
        <v>Sunday, September 22, 2024</v>
      </c>
      <c r="F3019" t="str">
        <f t="shared" si="238"/>
        <v>Arizona D'Backs</v>
      </c>
      <c r="G3019" t="str">
        <f t="shared" si="239"/>
        <v>Milwaukee Brewers</v>
      </c>
    </row>
    <row r="3020" spans="2:7" x14ac:dyDescent="0.4">
      <c r="B3020" s="6" t="s">
        <v>1757</v>
      </c>
      <c r="C3020" s="5" t="str">
        <f t="shared" si="235"/>
        <v/>
      </c>
      <c r="D3020" t="str">
        <f t="shared" si="236"/>
        <v>Cleveland Guardians @ St. Louis Cardinals</v>
      </c>
      <c r="E3020" t="str">
        <f t="shared" si="237"/>
        <v>Sunday, September 22, 2024</v>
      </c>
      <c r="F3020" t="str">
        <f t="shared" si="238"/>
        <v>Cleveland Guardians</v>
      </c>
      <c r="G3020" t="str">
        <f t="shared" si="239"/>
        <v>St. Louis Cardinals</v>
      </c>
    </row>
    <row r="3021" spans="2:7" x14ac:dyDescent="0.4">
      <c r="B3021" s="6" t="s">
        <v>1741</v>
      </c>
      <c r="C3021" s="5" t="str">
        <f t="shared" si="235"/>
        <v/>
      </c>
      <c r="D3021" t="str">
        <f t="shared" si="236"/>
        <v>Washington Nationals @ Chicago Cubs</v>
      </c>
      <c r="E3021" t="str">
        <f t="shared" si="237"/>
        <v>Sunday, September 22, 2024</v>
      </c>
      <c r="F3021" t="str">
        <f t="shared" si="238"/>
        <v>Washington Nationals</v>
      </c>
      <c r="G3021" t="str">
        <f t="shared" si="239"/>
        <v>Chicago Cubs</v>
      </c>
    </row>
    <row r="3022" spans="2:7" x14ac:dyDescent="0.4">
      <c r="B3022" s="6" t="s">
        <v>640</v>
      </c>
      <c r="C3022" s="5" t="str">
        <f t="shared" si="235"/>
        <v/>
      </c>
      <c r="D3022" t="str">
        <f t="shared" si="236"/>
        <v>Seattle Mariners @ Texas Rangers</v>
      </c>
      <c r="E3022" t="str">
        <f t="shared" si="237"/>
        <v>Sunday, September 22, 2024</v>
      </c>
      <c r="F3022" t="str">
        <f t="shared" si="238"/>
        <v>Seattle Mariners</v>
      </c>
      <c r="G3022" t="str">
        <f t="shared" si="239"/>
        <v>Texas Rangers</v>
      </c>
    </row>
    <row r="3023" spans="2:7" x14ac:dyDescent="0.4">
      <c r="B3023" s="6" t="s">
        <v>978</v>
      </c>
      <c r="C3023" s="5" t="str">
        <f t="shared" si="235"/>
        <v/>
      </c>
      <c r="D3023" t="str">
        <f t="shared" si="236"/>
        <v>Colorado Rockies @ Los Angeles Dodgers</v>
      </c>
      <c r="E3023" t="str">
        <f t="shared" si="237"/>
        <v>Sunday, September 22, 2024</v>
      </c>
      <c r="F3023" t="str">
        <f t="shared" si="238"/>
        <v>Colorado Rockies</v>
      </c>
      <c r="G3023" t="str">
        <f t="shared" si="239"/>
        <v>Los Angeles Dodgers</v>
      </c>
    </row>
    <row r="3024" spans="2:7" x14ac:dyDescent="0.4">
      <c r="B3024" s="6" t="s">
        <v>1758</v>
      </c>
      <c r="C3024" s="5" t="str">
        <f t="shared" si="235"/>
        <v/>
      </c>
      <c r="D3024" t="str">
        <f t="shared" si="236"/>
        <v>Chicago White Sox @ San Diego Padres</v>
      </c>
      <c r="E3024" t="str">
        <f t="shared" si="237"/>
        <v>Sunday, September 22, 2024</v>
      </c>
      <c r="F3024" t="str">
        <f t="shared" si="238"/>
        <v>Chicago White Sox</v>
      </c>
      <c r="G3024" t="str">
        <f t="shared" si="239"/>
        <v>San Diego Padres</v>
      </c>
    </row>
    <row r="3025" spans="2:7" ht="18" x14ac:dyDescent="0.4">
      <c r="B3025" s="4" t="s">
        <v>1759</v>
      </c>
      <c r="C3025" s="5" t="str">
        <f t="shared" si="235"/>
        <v>Monday, September 23, 2024</v>
      </c>
      <c r="D3025" t="str">
        <f t="shared" si="236"/>
        <v/>
      </c>
      <c r="E3025" t="str">
        <f t="shared" si="237"/>
        <v>Monday, September 23, 2024</v>
      </c>
      <c r="F3025" t="e">
        <f t="shared" si="238"/>
        <v>#VALUE!</v>
      </c>
      <c r="G3025" t="e">
        <f t="shared" si="239"/>
        <v>#VALUE!</v>
      </c>
    </row>
    <row r="3026" spans="2:7" x14ac:dyDescent="0.4">
      <c r="B3026" s="6" t="s">
        <v>980</v>
      </c>
      <c r="C3026" s="5" t="str">
        <f t="shared" si="235"/>
        <v/>
      </c>
      <c r="D3026" t="str">
        <f t="shared" si="236"/>
        <v>San Francisco Giants @ Arizona D'Backs</v>
      </c>
      <c r="E3026" t="str">
        <f t="shared" si="237"/>
        <v>Monday, September 23, 2024</v>
      </c>
      <c r="F3026" t="str">
        <f t="shared" si="238"/>
        <v>San Francisco Giants</v>
      </c>
      <c r="G3026" t="str">
        <f t="shared" si="239"/>
        <v>Arizona D'Backs</v>
      </c>
    </row>
    <row r="3027" spans="2:7" x14ac:dyDescent="0.4">
      <c r="B3027" s="6" t="s">
        <v>706</v>
      </c>
      <c r="C3027" s="5" t="str">
        <f t="shared" si="235"/>
        <v/>
      </c>
      <c r="D3027" t="str">
        <f t="shared" si="236"/>
        <v>Seattle Mariners @ Houston Astros</v>
      </c>
      <c r="E3027" t="str">
        <f t="shared" si="237"/>
        <v>Monday, September 23, 2024</v>
      </c>
      <c r="F3027" t="str">
        <f t="shared" si="238"/>
        <v>Seattle Mariners</v>
      </c>
      <c r="G3027" t="str">
        <f t="shared" si="239"/>
        <v>Houston Astros</v>
      </c>
    </row>
    <row r="3028" spans="2:7" x14ac:dyDescent="0.4">
      <c r="B3028" s="6" t="s">
        <v>1760</v>
      </c>
      <c r="C3028" s="5" t="str">
        <f t="shared" si="235"/>
        <v/>
      </c>
      <c r="D3028" t="str">
        <f t="shared" si="236"/>
        <v>Chicago Cubs @ Philadelphia Phillies</v>
      </c>
      <c r="E3028" t="str">
        <f t="shared" si="237"/>
        <v>Monday, September 23, 2024</v>
      </c>
      <c r="F3028" t="str">
        <f t="shared" si="238"/>
        <v>Chicago Cubs</v>
      </c>
      <c r="G3028" t="str">
        <f t="shared" si="239"/>
        <v>Philadelphia Phillies</v>
      </c>
    </row>
    <row r="3029" spans="2:7" x14ac:dyDescent="0.4">
      <c r="B3029" s="6" t="s">
        <v>1101</v>
      </c>
      <c r="C3029" s="5" t="str">
        <f t="shared" si="235"/>
        <v/>
      </c>
      <c r="D3029" t="str">
        <f t="shared" si="236"/>
        <v>Boston Red Sox @ Toronto Blue Jays</v>
      </c>
      <c r="E3029" t="str">
        <f t="shared" si="237"/>
        <v>Monday, September 23, 2024</v>
      </c>
      <c r="F3029" t="str">
        <f t="shared" si="238"/>
        <v>Boston Red Sox</v>
      </c>
      <c r="G3029" t="str">
        <f t="shared" si="239"/>
        <v>Toronto Blue Jays</v>
      </c>
    </row>
    <row r="3030" spans="2:7" ht="18" x14ac:dyDescent="0.4">
      <c r="B3030" s="4" t="s">
        <v>1761</v>
      </c>
      <c r="C3030" s="5" t="str">
        <f t="shared" si="235"/>
        <v>Tuesday, September 24, 2024</v>
      </c>
      <c r="D3030" t="str">
        <f t="shared" si="236"/>
        <v/>
      </c>
      <c r="E3030" t="str">
        <f t="shared" si="237"/>
        <v>Tuesday, September 24, 2024</v>
      </c>
      <c r="F3030" t="e">
        <f t="shared" si="238"/>
        <v>#VALUE!</v>
      </c>
      <c r="G3030" t="e">
        <f t="shared" si="239"/>
        <v>#VALUE!</v>
      </c>
    </row>
    <row r="3031" spans="2:7" x14ac:dyDescent="0.4">
      <c r="B3031" s="6" t="s">
        <v>980</v>
      </c>
      <c r="C3031" s="5" t="str">
        <f t="shared" si="235"/>
        <v/>
      </c>
      <c r="D3031" t="str">
        <f t="shared" si="236"/>
        <v>San Francisco Giants @ Arizona D'Backs</v>
      </c>
      <c r="E3031" t="str">
        <f t="shared" si="237"/>
        <v>Tuesday, September 24, 2024</v>
      </c>
      <c r="F3031" t="str">
        <f t="shared" si="238"/>
        <v>San Francisco Giants</v>
      </c>
      <c r="G3031" t="str">
        <f t="shared" si="239"/>
        <v>Arizona D'Backs</v>
      </c>
    </row>
    <row r="3032" spans="2:7" x14ac:dyDescent="0.4">
      <c r="B3032" s="6" t="s">
        <v>493</v>
      </c>
      <c r="C3032" s="5" t="str">
        <f t="shared" si="235"/>
        <v/>
      </c>
      <c r="D3032" t="str">
        <f t="shared" si="236"/>
        <v>New York Mets @ Atlanta Braves</v>
      </c>
      <c r="E3032" t="str">
        <f t="shared" si="237"/>
        <v>Tuesday, September 24, 2024</v>
      </c>
      <c r="F3032" t="str">
        <f t="shared" si="238"/>
        <v>New York Mets</v>
      </c>
      <c r="G3032" t="str">
        <f t="shared" si="239"/>
        <v>Atlanta Braves</v>
      </c>
    </row>
    <row r="3033" spans="2:7" x14ac:dyDescent="0.4">
      <c r="B3033" s="6" t="s">
        <v>1762</v>
      </c>
      <c r="C3033" s="5" t="str">
        <f t="shared" si="235"/>
        <v/>
      </c>
      <c r="D3033" t="str">
        <f t="shared" si="236"/>
        <v>Los Angeles Angels @ Chicago White Sox</v>
      </c>
      <c r="E3033" t="str">
        <f t="shared" si="237"/>
        <v>Tuesday, September 24, 2024</v>
      </c>
      <c r="F3033" t="str">
        <f t="shared" si="238"/>
        <v>Los Angeles Angels</v>
      </c>
      <c r="G3033" t="str">
        <f t="shared" si="239"/>
        <v>Chicago White Sox</v>
      </c>
    </row>
    <row r="3034" spans="2:7" x14ac:dyDescent="0.4">
      <c r="B3034" s="6" t="s">
        <v>1763</v>
      </c>
      <c r="C3034" s="5" t="str">
        <f t="shared" si="235"/>
        <v/>
      </c>
      <c r="D3034" t="str">
        <f t="shared" si="236"/>
        <v>Cincinnati Reds @ Cleveland Guardians</v>
      </c>
      <c r="E3034" t="str">
        <f t="shared" si="237"/>
        <v>Tuesday, September 24, 2024</v>
      </c>
      <c r="F3034" t="str">
        <f t="shared" si="238"/>
        <v>Cincinnati Reds</v>
      </c>
      <c r="G3034" t="str">
        <f t="shared" si="239"/>
        <v>Cleveland Guardians</v>
      </c>
    </row>
    <row r="3035" spans="2:7" x14ac:dyDescent="0.4">
      <c r="B3035" s="6" t="s">
        <v>706</v>
      </c>
      <c r="C3035" s="5" t="str">
        <f t="shared" si="235"/>
        <v/>
      </c>
      <c r="D3035" t="str">
        <f t="shared" si="236"/>
        <v>Seattle Mariners @ Houston Astros</v>
      </c>
      <c r="E3035" t="str">
        <f t="shared" si="237"/>
        <v>Tuesday, September 24, 2024</v>
      </c>
      <c r="F3035" t="str">
        <f t="shared" si="238"/>
        <v>Seattle Mariners</v>
      </c>
      <c r="G3035" t="str">
        <f t="shared" si="239"/>
        <v>Houston Astros</v>
      </c>
    </row>
    <row r="3036" spans="2:7" x14ac:dyDescent="0.4">
      <c r="B3036" s="6" t="s">
        <v>736</v>
      </c>
      <c r="C3036" s="5" t="str">
        <f t="shared" si="235"/>
        <v/>
      </c>
      <c r="D3036" t="str">
        <f t="shared" si="236"/>
        <v>Texas Rangers @ Oakland Athletics</v>
      </c>
      <c r="E3036" t="str">
        <f t="shared" si="237"/>
        <v>Tuesday, September 24, 2024</v>
      </c>
      <c r="F3036" t="str">
        <f t="shared" si="238"/>
        <v>Texas Rangers</v>
      </c>
      <c r="G3036" t="str">
        <f t="shared" si="239"/>
        <v>Oakland Athletics</v>
      </c>
    </row>
    <row r="3037" spans="2:7" x14ac:dyDescent="0.4">
      <c r="B3037" s="6" t="s">
        <v>616</v>
      </c>
      <c r="C3037" s="5" t="str">
        <f t="shared" si="235"/>
        <v/>
      </c>
      <c r="D3037" t="str">
        <f t="shared" si="236"/>
        <v>Milwaukee Brewers @ Pittsburgh Pirates</v>
      </c>
      <c r="E3037" t="str">
        <f t="shared" si="237"/>
        <v>Tuesday, September 24, 2024</v>
      </c>
      <c r="F3037" t="str">
        <f t="shared" si="238"/>
        <v>Milwaukee Brewers</v>
      </c>
      <c r="G3037" t="str">
        <f t="shared" si="239"/>
        <v>Pittsburgh Pirates</v>
      </c>
    </row>
    <row r="3038" spans="2:7" x14ac:dyDescent="0.4">
      <c r="B3038" s="6" t="s">
        <v>1764</v>
      </c>
      <c r="C3038" s="5" t="str">
        <f t="shared" si="235"/>
        <v/>
      </c>
      <c r="D3038" t="str">
        <f t="shared" si="236"/>
        <v>Tampa Bay Rays @ Detroit Tigers</v>
      </c>
      <c r="E3038" t="str">
        <f t="shared" si="237"/>
        <v>Tuesday, September 24, 2024</v>
      </c>
      <c r="F3038" t="str">
        <f t="shared" si="238"/>
        <v>Tampa Bay Rays</v>
      </c>
      <c r="G3038" t="str">
        <f t="shared" si="239"/>
        <v>Detroit Tigers</v>
      </c>
    </row>
    <row r="3039" spans="2:7" x14ac:dyDescent="0.4">
      <c r="B3039" s="6" t="s">
        <v>1760</v>
      </c>
      <c r="C3039" s="5" t="str">
        <f t="shared" si="235"/>
        <v/>
      </c>
      <c r="D3039" t="str">
        <f t="shared" si="236"/>
        <v>Chicago Cubs @ Philadelphia Phillies</v>
      </c>
      <c r="E3039" t="str">
        <f t="shared" si="237"/>
        <v>Tuesday, September 24, 2024</v>
      </c>
      <c r="F3039" t="str">
        <f t="shared" si="238"/>
        <v>Chicago Cubs</v>
      </c>
      <c r="G3039" t="str">
        <f t="shared" si="239"/>
        <v>Philadelphia Phillies</v>
      </c>
    </row>
    <row r="3040" spans="2:7" x14ac:dyDescent="0.4">
      <c r="B3040" s="6" t="s">
        <v>1765</v>
      </c>
      <c r="C3040" s="5" t="str">
        <f t="shared" si="235"/>
        <v/>
      </c>
      <c r="D3040" t="str">
        <f t="shared" si="236"/>
        <v>Kansas City Royals @ Washington Nationals</v>
      </c>
      <c r="E3040" t="str">
        <f t="shared" si="237"/>
        <v>Tuesday, September 24, 2024</v>
      </c>
      <c r="F3040" t="str">
        <f t="shared" si="238"/>
        <v>Kansas City Royals</v>
      </c>
      <c r="G3040" t="str">
        <f t="shared" si="239"/>
        <v>Washington Nationals</v>
      </c>
    </row>
    <row r="3041" spans="2:7" x14ac:dyDescent="0.4">
      <c r="B3041" s="6" t="s">
        <v>1111</v>
      </c>
      <c r="C3041" s="5" t="str">
        <f t="shared" si="235"/>
        <v/>
      </c>
      <c r="D3041" t="str">
        <f t="shared" si="236"/>
        <v>Baltimore Orioles @ New York Yankees</v>
      </c>
      <c r="E3041" t="str">
        <f t="shared" si="237"/>
        <v>Tuesday, September 24, 2024</v>
      </c>
      <c r="F3041" t="str">
        <f t="shared" si="238"/>
        <v>Baltimore Orioles</v>
      </c>
      <c r="G3041" t="str">
        <f t="shared" si="239"/>
        <v>New York Yankees</v>
      </c>
    </row>
    <row r="3042" spans="2:7" x14ac:dyDescent="0.4">
      <c r="B3042" s="6" t="s">
        <v>1101</v>
      </c>
      <c r="C3042" s="5" t="str">
        <f t="shared" si="235"/>
        <v/>
      </c>
      <c r="D3042" t="str">
        <f t="shared" si="236"/>
        <v>Boston Red Sox @ Toronto Blue Jays</v>
      </c>
      <c r="E3042" t="str">
        <f t="shared" si="237"/>
        <v>Tuesday, September 24, 2024</v>
      </c>
      <c r="F3042" t="str">
        <f t="shared" si="238"/>
        <v>Boston Red Sox</v>
      </c>
      <c r="G3042" t="str">
        <f t="shared" si="239"/>
        <v>Toronto Blue Jays</v>
      </c>
    </row>
    <row r="3043" spans="2:7" x14ac:dyDescent="0.4">
      <c r="B3043" s="6" t="s">
        <v>1766</v>
      </c>
      <c r="C3043" s="5" t="str">
        <f t="shared" si="235"/>
        <v/>
      </c>
      <c r="D3043" t="str">
        <f t="shared" si="236"/>
        <v>Miami Marlins @ Minnesota Twins</v>
      </c>
      <c r="E3043" t="str">
        <f t="shared" si="237"/>
        <v>Tuesday, September 24, 2024</v>
      </c>
      <c r="F3043" t="str">
        <f t="shared" si="238"/>
        <v>Miami Marlins</v>
      </c>
      <c r="G3043" t="str">
        <f t="shared" si="239"/>
        <v>Minnesota Twins</v>
      </c>
    </row>
    <row r="3044" spans="2:7" x14ac:dyDescent="0.4">
      <c r="B3044" s="6" t="s">
        <v>1767</v>
      </c>
      <c r="C3044" s="5" t="str">
        <f t="shared" si="235"/>
        <v/>
      </c>
      <c r="D3044" t="str">
        <f t="shared" si="236"/>
        <v>St. Louis Cardinals @ Colorado Rockies</v>
      </c>
      <c r="E3044" t="str">
        <f t="shared" si="237"/>
        <v>Tuesday, September 24, 2024</v>
      </c>
      <c r="F3044" t="str">
        <f t="shared" si="238"/>
        <v>St. Louis Cardinals</v>
      </c>
      <c r="G3044" t="str">
        <f t="shared" si="239"/>
        <v>Colorado Rockies</v>
      </c>
    </row>
    <row r="3045" spans="2:7" x14ac:dyDescent="0.4">
      <c r="B3045" s="6" t="s">
        <v>538</v>
      </c>
      <c r="C3045" s="5" t="str">
        <f t="shared" si="235"/>
        <v/>
      </c>
      <c r="D3045" t="str">
        <f t="shared" si="236"/>
        <v>San Diego Padres @ Los Angeles Dodgers</v>
      </c>
      <c r="E3045" t="str">
        <f t="shared" si="237"/>
        <v>Tuesday, September 24, 2024</v>
      </c>
      <c r="F3045" t="str">
        <f t="shared" si="238"/>
        <v>San Diego Padres</v>
      </c>
      <c r="G3045" t="str">
        <f t="shared" si="239"/>
        <v>Los Angeles Dodgers</v>
      </c>
    </row>
    <row r="3046" spans="2:7" ht="18" x14ac:dyDescent="0.4">
      <c r="B3046" s="4" t="s">
        <v>1768</v>
      </c>
      <c r="C3046" s="5" t="str">
        <f t="shared" si="235"/>
        <v>Wednesday, September 25, 2024</v>
      </c>
      <c r="D3046" t="str">
        <f t="shared" si="236"/>
        <v/>
      </c>
      <c r="E3046" t="str">
        <f t="shared" si="237"/>
        <v>Wednesday, September 25, 2024</v>
      </c>
      <c r="F3046" t="e">
        <f t="shared" si="238"/>
        <v>#VALUE!</v>
      </c>
      <c r="G3046" t="e">
        <f t="shared" si="239"/>
        <v>#VALUE!</v>
      </c>
    </row>
    <row r="3047" spans="2:7" x14ac:dyDescent="0.4">
      <c r="B3047" s="6" t="s">
        <v>980</v>
      </c>
      <c r="C3047" s="5" t="str">
        <f t="shared" si="235"/>
        <v/>
      </c>
      <c r="D3047" t="str">
        <f t="shared" si="236"/>
        <v>San Francisco Giants @ Arizona D'Backs</v>
      </c>
      <c r="E3047" t="str">
        <f t="shared" si="237"/>
        <v>Wednesday, September 25, 2024</v>
      </c>
      <c r="F3047" t="str">
        <f t="shared" si="238"/>
        <v>San Francisco Giants</v>
      </c>
      <c r="G3047" t="str">
        <f t="shared" si="239"/>
        <v>Arizona D'Backs</v>
      </c>
    </row>
    <row r="3048" spans="2:7" x14ac:dyDescent="0.4">
      <c r="B3048" s="6" t="s">
        <v>493</v>
      </c>
      <c r="C3048" s="5" t="str">
        <f t="shared" si="235"/>
        <v/>
      </c>
      <c r="D3048" t="str">
        <f t="shared" si="236"/>
        <v>New York Mets @ Atlanta Braves</v>
      </c>
      <c r="E3048" t="str">
        <f t="shared" si="237"/>
        <v>Wednesday, September 25, 2024</v>
      </c>
      <c r="F3048" t="str">
        <f t="shared" si="238"/>
        <v>New York Mets</v>
      </c>
      <c r="G3048" t="str">
        <f t="shared" si="239"/>
        <v>Atlanta Braves</v>
      </c>
    </row>
    <row r="3049" spans="2:7" x14ac:dyDescent="0.4">
      <c r="B3049" s="6" t="s">
        <v>1762</v>
      </c>
      <c r="C3049" s="5" t="str">
        <f t="shared" si="235"/>
        <v/>
      </c>
      <c r="D3049" t="str">
        <f t="shared" si="236"/>
        <v>Los Angeles Angels @ Chicago White Sox</v>
      </c>
      <c r="E3049" t="str">
        <f t="shared" si="237"/>
        <v>Wednesday, September 25, 2024</v>
      </c>
      <c r="F3049" t="str">
        <f t="shared" si="238"/>
        <v>Los Angeles Angels</v>
      </c>
      <c r="G3049" t="str">
        <f t="shared" si="239"/>
        <v>Chicago White Sox</v>
      </c>
    </row>
    <row r="3050" spans="2:7" x14ac:dyDescent="0.4">
      <c r="B3050" s="6" t="s">
        <v>1763</v>
      </c>
      <c r="C3050" s="5" t="str">
        <f t="shared" si="235"/>
        <v/>
      </c>
      <c r="D3050" t="str">
        <f t="shared" si="236"/>
        <v>Cincinnati Reds @ Cleveland Guardians</v>
      </c>
      <c r="E3050" t="str">
        <f t="shared" si="237"/>
        <v>Wednesday, September 25, 2024</v>
      </c>
      <c r="F3050" t="str">
        <f t="shared" si="238"/>
        <v>Cincinnati Reds</v>
      </c>
      <c r="G3050" t="str">
        <f t="shared" si="239"/>
        <v>Cleveland Guardians</v>
      </c>
    </row>
    <row r="3051" spans="2:7" x14ac:dyDescent="0.4">
      <c r="B3051" s="6" t="s">
        <v>706</v>
      </c>
      <c r="C3051" s="5" t="str">
        <f t="shared" si="235"/>
        <v/>
      </c>
      <c r="D3051" t="str">
        <f t="shared" si="236"/>
        <v>Seattle Mariners @ Houston Astros</v>
      </c>
      <c r="E3051" t="str">
        <f t="shared" si="237"/>
        <v>Wednesday, September 25, 2024</v>
      </c>
      <c r="F3051" t="str">
        <f t="shared" si="238"/>
        <v>Seattle Mariners</v>
      </c>
      <c r="G3051" t="str">
        <f t="shared" si="239"/>
        <v>Houston Astros</v>
      </c>
    </row>
    <row r="3052" spans="2:7" x14ac:dyDescent="0.4">
      <c r="B3052" s="6" t="s">
        <v>736</v>
      </c>
      <c r="C3052" s="5" t="str">
        <f t="shared" si="235"/>
        <v/>
      </c>
      <c r="D3052" t="str">
        <f t="shared" si="236"/>
        <v>Texas Rangers @ Oakland Athletics</v>
      </c>
      <c r="E3052" t="str">
        <f t="shared" si="237"/>
        <v>Wednesday, September 25, 2024</v>
      </c>
      <c r="F3052" t="str">
        <f t="shared" si="238"/>
        <v>Texas Rangers</v>
      </c>
      <c r="G3052" t="str">
        <f t="shared" si="239"/>
        <v>Oakland Athletics</v>
      </c>
    </row>
    <row r="3053" spans="2:7" x14ac:dyDescent="0.4">
      <c r="B3053" s="6" t="s">
        <v>616</v>
      </c>
      <c r="C3053" s="5" t="str">
        <f t="shared" si="235"/>
        <v/>
      </c>
      <c r="D3053" t="str">
        <f t="shared" si="236"/>
        <v>Milwaukee Brewers @ Pittsburgh Pirates</v>
      </c>
      <c r="E3053" t="str">
        <f t="shared" si="237"/>
        <v>Wednesday, September 25, 2024</v>
      </c>
      <c r="F3053" t="str">
        <f t="shared" si="238"/>
        <v>Milwaukee Brewers</v>
      </c>
      <c r="G3053" t="str">
        <f t="shared" si="239"/>
        <v>Pittsburgh Pirates</v>
      </c>
    </row>
    <row r="3054" spans="2:7" x14ac:dyDescent="0.4">
      <c r="B3054" s="6" t="s">
        <v>1769</v>
      </c>
      <c r="C3054" s="5" t="str">
        <f t="shared" si="235"/>
        <v/>
      </c>
      <c r="D3054" t="str">
        <f t="shared" si="236"/>
        <v>Chicago Cubs @ Philadelphia Phillies</v>
      </c>
      <c r="E3054" t="str">
        <f t="shared" si="237"/>
        <v>Wednesday, September 25, 2024</v>
      </c>
      <c r="F3054" t="str">
        <f t="shared" si="238"/>
        <v>Chicago Cubs</v>
      </c>
      <c r="G3054" t="str">
        <f t="shared" si="239"/>
        <v>Philadelphia Phillies</v>
      </c>
    </row>
    <row r="3055" spans="2:7" x14ac:dyDescent="0.4">
      <c r="B3055" s="6" t="s">
        <v>1764</v>
      </c>
      <c r="C3055" s="5" t="str">
        <f t="shared" si="235"/>
        <v/>
      </c>
      <c r="D3055" t="str">
        <f t="shared" si="236"/>
        <v>Tampa Bay Rays @ Detroit Tigers</v>
      </c>
      <c r="E3055" t="str">
        <f t="shared" si="237"/>
        <v>Wednesday, September 25, 2024</v>
      </c>
      <c r="F3055" t="str">
        <f t="shared" si="238"/>
        <v>Tampa Bay Rays</v>
      </c>
      <c r="G3055" t="str">
        <f t="shared" si="239"/>
        <v>Detroit Tigers</v>
      </c>
    </row>
    <row r="3056" spans="2:7" x14ac:dyDescent="0.4">
      <c r="B3056" s="6" t="s">
        <v>1765</v>
      </c>
      <c r="C3056" s="5" t="str">
        <f t="shared" si="235"/>
        <v/>
      </c>
      <c r="D3056" t="str">
        <f t="shared" si="236"/>
        <v>Kansas City Royals @ Washington Nationals</v>
      </c>
      <c r="E3056" t="str">
        <f t="shared" si="237"/>
        <v>Wednesday, September 25, 2024</v>
      </c>
      <c r="F3056" t="str">
        <f t="shared" si="238"/>
        <v>Kansas City Royals</v>
      </c>
      <c r="G3056" t="str">
        <f t="shared" si="239"/>
        <v>Washington Nationals</v>
      </c>
    </row>
    <row r="3057" spans="2:7" x14ac:dyDescent="0.4">
      <c r="B3057" s="6" t="s">
        <v>1111</v>
      </c>
      <c r="C3057" s="5" t="str">
        <f t="shared" si="235"/>
        <v/>
      </c>
      <c r="D3057" t="str">
        <f t="shared" si="236"/>
        <v>Baltimore Orioles @ New York Yankees</v>
      </c>
      <c r="E3057" t="str">
        <f t="shared" si="237"/>
        <v>Wednesday, September 25, 2024</v>
      </c>
      <c r="F3057" t="str">
        <f t="shared" si="238"/>
        <v>Baltimore Orioles</v>
      </c>
      <c r="G3057" t="str">
        <f t="shared" si="239"/>
        <v>New York Yankees</v>
      </c>
    </row>
    <row r="3058" spans="2:7" x14ac:dyDescent="0.4">
      <c r="B3058" s="6" t="s">
        <v>1101</v>
      </c>
      <c r="C3058" s="5" t="str">
        <f t="shared" si="235"/>
        <v/>
      </c>
      <c r="D3058" t="str">
        <f t="shared" si="236"/>
        <v>Boston Red Sox @ Toronto Blue Jays</v>
      </c>
      <c r="E3058" t="str">
        <f t="shared" si="237"/>
        <v>Wednesday, September 25, 2024</v>
      </c>
      <c r="F3058" t="str">
        <f t="shared" si="238"/>
        <v>Boston Red Sox</v>
      </c>
      <c r="G3058" t="str">
        <f t="shared" si="239"/>
        <v>Toronto Blue Jays</v>
      </c>
    </row>
    <row r="3059" spans="2:7" x14ac:dyDescent="0.4">
      <c r="B3059" s="6" t="s">
        <v>1766</v>
      </c>
      <c r="C3059" s="5" t="str">
        <f t="shared" si="235"/>
        <v/>
      </c>
      <c r="D3059" t="str">
        <f t="shared" si="236"/>
        <v>Miami Marlins @ Minnesota Twins</v>
      </c>
      <c r="E3059" t="str">
        <f t="shared" si="237"/>
        <v>Wednesday, September 25, 2024</v>
      </c>
      <c r="F3059" t="str">
        <f t="shared" si="238"/>
        <v>Miami Marlins</v>
      </c>
      <c r="G3059" t="str">
        <f t="shared" si="239"/>
        <v>Minnesota Twins</v>
      </c>
    </row>
    <row r="3060" spans="2:7" x14ac:dyDescent="0.4">
      <c r="B3060" s="6" t="s">
        <v>1767</v>
      </c>
      <c r="C3060" s="5" t="str">
        <f t="shared" si="235"/>
        <v/>
      </c>
      <c r="D3060" t="str">
        <f t="shared" si="236"/>
        <v>St. Louis Cardinals @ Colorado Rockies</v>
      </c>
      <c r="E3060" t="str">
        <f t="shared" si="237"/>
        <v>Wednesday, September 25, 2024</v>
      </c>
      <c r="F3060" t="str">
        <f t="shared" si="238"/>
        <v>St. Louis Cardinals</v>
      </c>
      <c r="G3060" t="str">
        <f t="shared" si="239"/>
        <v>Colorado Rockies</v>
      </c>
    </row>
    <row r="3061" spans="2:7" x14ac:dyDescent="0.4">
      <c r="B3061" s="6" t="s">
        <v>538</v>
      </c>
      <c r="C3061" s="5" t="str">
        <f t="shared" si="235"/>
        <v/>
      </c>
      <c r="D3061" t="str">
        <f t="shared" si="236"/>
        <v>San Diego Padres @ Los Angeles Dodgers</v>
      </c>
      <c r="E3061" t="str">
        <f t="shared" si="237"/>
        <v>Wednesday, September 25, 2024</v>
      </c>
      <c r="F3061" t="str">
        <f t="shared" si="238"/>
        <v>San Diego Padres</v>
      </c>
      <c r="G3061" t="str">
        <f t="shared" si="239"/>
        <v>Los Angeles Dodgers</v>
      </c>
    </row>
    <row r="3062" spans="2:7" ht="18" x14ac:dyDescent="0.4">
      <c r="B3062" s="4" t="s">
        <v>1770</v>
      </c>
      <c r="C3062" s="5" t="str">
        <f t="shared" si="235"/>
        <v>Thursday, September 26, 2024</v>
      </c>
      <c r="D3062" t="str">
        <f t="shared" si="236"/>
        <v/>
      </c>
      <c r="E3062" t="str">
        <f t="shared" si="237"/>
        <v>Thursday, September 26, 2024</v>
      </c>
      <c r="F3062" t="e">
        <f t="shared" si="238"/>
        <v>#VALUE!</v>
      </c>
      <c r="G3062" t="e">
        <f t="shared" si="239"/>
        <v>#VALUE!</v>
      </c>
    </row>
    <row r="3063" spans="2:7" x14ac:dyDescent="0.4">
      <c r="B3063" s="6" t="s">
        <v>1762</v>
      </c>
      <c r="C3063" s="5" t="str">
        <f t="shared" si="235"/>
        <v/>
      </c>
      <c r="D3063" t="str">
        <f t="shared" si="236"/>
        <v>Los Angeles Angels @ Chicago White Sox</v>
      </c>
      <c r="E3063" t="str">
        <f t="shared" si="237"/>
        <v>Thursday, September 26, 2024</v>
      </c>
      <c r="F3063" t="str">
        <f t="shared" si="238"/>
        <v>Los Angeles Angels</v>
      </c>
      <c r="G3063" t="str">
        <f t="shared" si="239"/>
        <v>Chicago White Sox</v>
      </c>
    </row>
    <row r="3064" spans="2:7" x14ac:dyDescent="0.4">
      <c r="B3064" s="6" t="s">
        <v>736</v>
      </c>
      <c r="C3064" s="5" t="str">
        <f t="shared" si="235"/>
        <v/>
      </c>
      <c r="D3064" t="str">
        <f t="shared" si="236"/>
        <v>Texas Rangers @ Oakland Athletics</v>
      </c>
      <c r="E3064" t="str">
        <f t="shared" si="237"/>
        <v>Thursday, September 26, 2024</v>
      </c>
      <c r="F3064" t="str">
        <f t="shared" si="238"/>
        <v>Texas Rangers</v>
      </c>
      <c r="G3064" t="str">
        <f t="shared" si="239"/>
        <v>Oakland Athletics</v>
      </c>
    </row>
    <row r="3065" spans="2:7" x14ac:dyDescent="0.4">
      <c r="B3065" s="6" t="s">
        <v>616</v>
      </c>
      <c r="C3065" s="5" t="str">
        <f t="shared" si="235"/>
        <v/>
      </c>
      <c r="D3065" t="str">
        <f t="shared" si="236"/>
        <v>Milwaukee Brewers @ Pittsburgh Pirates</v>
      </c>
      <c r="E3065" t="str">
        <f t="shared" si="237"/>
        <v>Thursday, September 26, 2024</v>
      </c>
      <c r="F3065" t="str">
        <f t="shared" si="238"/>
        <v>Milwaukee Brewers</v>
      </c>
      <c r="G3065" t="str">
        <f t="shared" si="239"/>
        <v>Pittsburgh Pirates</v>
      </c>
    </row>
    <row r="3066" spans="2:7" x14ac:dyDescent="0.4">
      <c r="B3066" s="6" t="s">
        <v>1771</v>
      </c>
      <c r="C3066" s="5" t="str">
        <f t="shared" si="235"/>
        <v/>
      </c>
      <c r="D3066" t="str">
        <f t="shared" si="236"/>
        <v>Kansas City Royals @ Washington Nationals</v>
      </c>
      <c r="E3066" t="str">
        <f t="shared" si="237"/>
        <v>Thursday, September 26, 2024</v>
      </c>
      <c r="F3066" t="str">
        <f t="shared" si="238"/>
        <v>Kansas City Royals</v>
      </c>
      <c r="G3066" t="str">
        <f t="shared" si="239"/>
        <v>Washington Nationals</v>
      </c>
    </row>
    <row r="3067" spans="2:7" x14ac:dyDescent="0.4">
      <c r="B3067" s="6" t="s">
        <v>1772</v>
      </c>
      <c r="C3067" s="5" t="str">
        <f t="shared" si="235"/>
        <v/>
      </c>
      <c r="D3067" t="str">
        <f t="shared" si="236"/>
        <v>Tampa Bay Rays @ Detroit Tigers</v>
      </c>
      <c r="E3067" t="str">
        <f t="shared" si="237"/>
        <v>Thursday, September 26, 2024</v>
      </c>
      <c r="F3067" t="str">
        <f t="shared" si="238"/>
        <v>Tampa Bay Rays</v>
      </c>
      <c r="G3067" t="str">
        <f t="shared" si="239"/>
        <v>Detroit Tigers</v>
      </c>
    </row>
    <row r="3068" spans="2:7" x14ac:dyDescent="0.4">
      <c r="B3068" s="6" t="s">
        <v>1773</v>
      </c>
      <c r="C3068" s="5" t="str">
        <f t="shared" si="235"/>
        <v/>
      </c>
      <c r="D3068" t="str">
        <f t="shared" si="236"/>
        <v>St. Louis Cardinals @ Colorado Rockies</v>
      </c>
      <c r="E3068" t="str">
        <f t="shared" si="237"/>
        <v>Thursday, September 26, 2024</v>
      </c>
      <c r="F3068" t="str">
        <f t="shared" si="238"/>
        <v>St. Louis Cardinals</v>
      </c>
      <c r="G3068" t="str">
        <f t="shared" si="239"/>
        <v>Colorado Rockies</v>
      </c>
    </row>
    <row r="3069" spans="2:7" x14ac:dyDescent="0.4">
      <c r="B3069" s="6" t="s">
        <v>1111</v>
      </c>
      <c r="C3069" s="5" t="str">
        <f t="shared" si="235"/>
        <v/>
      </c>
      <c r="D3069" t="str">
        <f t="shared" si="236"/>
        <v>Baltimore Orioles @ New York Yankees</v>
      </c>
      <c r="E3069" t="str">
        <f t="shared" si="237"/>
        <v>Thursday, September 26, 2024</v>
      </c>
      <c r="F3069" t="str">
        <f t="shared" si="238"/>
        <v>Baltimore Orioles</v>
      </c>
      <c r="G3069" t="str">
        <f t="shared" si="239"/>
        <v>New York Yankees</v>
      </c>
    </row>
    <row r="3070" spans="2:7" x14ac:dyDescent="0.4">
      <c r="B3070" s="6" t="s">
        <v>1766</v>
      </c>
      <c r="C3070" s="5" t="str">
        <f t="shared" si="235"/>
        <v/>
      </c>
      <c r="D3070" t="str">
        <f t="shared" si="236"/>
        <v>Miami Marlins @ Minnesota Twins</v>
      </c>
      <c r="E3070" t="str">
        <f t="shared" si="237"/>
        <v>Thursday, September 26, 2024</v>
      </c>
      <c r="F3070" t="str">
        <f t="shared" si="238"/>
        <v>Miami Marlins</v>
      </c>
      <c r="G3070" t="str">
        <f t="shared" si="239"/>
        <v>Minnesota Twins</v>
      </c>
    </row>
    <row r="3071" spans="2:7" x14ac:dyDescent="0.4">
      <c r="B3071" s="6" t="s">
        <v>538</v>
      </c>
      <c r="C3071" s="5" t="str">
        <f t="shared" si="235"/>
        <v/>
      </c>
      <c r="D3071" t="str">
        <f t="shared" si="236"/>
        <v>San Diego Padres @ Los Angeles Dodgers</v>
      </c>
      <c r="E3071" t="str">
        <f t="shared" si="237"/>
        <v>Thursday, September 26, 2024</v>
      </c>
      <c r="F3071" t="str">
        <f t="shared" si="238"/>
        <v>San Diego Padres</v>
      </c>
      <c r="G3071" t="str">
        <f t="shared" si="239"/>
        <v>Los Angeles Dodgers</v>
      </c>
    </row>
    <row r="3072" spans="2:7" ht="18" x14ac:dyDescent="0.4">
      <c r="B3072" s="4" t="s">
        <v>1774</v>
      </c>
      <c r="C3072" s="5" t="str">
        <f t="shared" si="235"/>
        <v>Friday, September 27, 2024</v>
      </c>
      <c r="D3072" t="str">
        <f t="shared" si="236"/>
        <v/>
      </c>
      <c r="E3072" t="str">
        <f t="shared" si="237"/>
        <v>Friday, September 27, 2024</v>
      </c>
      <c r="F3072" t="e">
        <f t="shared" si="238"/>
        <v>#VALUE!</v>
      </c>
      <c r="G3072" t="e">
        <f t="shared" si="239"/>
        <v>#VALUE!</v>
      </c>
    </row>
    <row r="3073" spans="2:7" x14ac:dyDescent="0.4">
      <c r="B3073" s="6" t="s">
        <v>704</v>
      </c>
      <c r="C3073" s="5" t="str">
        <f t="shared" si="235"/>
        <v/>
      </c>
      <c r="D3073" t="str">
        <f t="shared" si="236"/>
        <v>San Diego Padres @ Arizona D'Backs</v>
      </c>
      <c r="E3073" t="str">
        <f t="shared" si="237"/>
        <v>Friday, September 27, 2024</v>
      </c>
      <c r="F3073" t="str">
        <f t="shared" si="238"/>
        <v>San Diego Padres</v>
      </c>
      <c r="G3073" t="str">
        <f t="shared" si="239"/>
        <v>Arizona D'Backs</v>
      </c>
    </row>
    <row r="3074" spans="2:7" x14ac:dyDescent="0.4">
      <c r="B3074" s="6" t="s">
        <v>1775</v>
      </c>
      <c r="C3074" s="5" t="str">
        <f t="shared" si="235"/>
        <v/>
      </c>
      <c r="D3074" t="str">
        <f t="shared" si="236"/>
        <v>Kansas City Royals @ Atlanta Braves</v>
      </c>
      <c r="E3074" t="str">
        <f t="shared" si="237"/>
        <v>Friday, September 27, 2024</v>
      </c>
      <c r="F3074" t="str">
        <f t="shared" si="238"/>
        <v>Kansas City Royals</v>
      </c>
      <c r="G3074" t="str">
        <f t="shared" si="239"/>
        <v>Atlanta Braves</v>
      </c>
    </row>
    <row r="3075" spans="2:7" x14ac:dyDescent="0.4">
      <c r="B3075" s="6" t="s">
        <v>800</v>
      </c>
      <c r="C3075" s="5" t="str">
        <f t="shared" ref="C3075:C3119" si="240">IF(RIGHT(B3075,4)="2024",B3075,"")</f>
        <v/>
      </c>
      <c r="D3075" t="str">
        <f t="shared" ref="D3075:D3119" si="241">IF(C3075="",TRIM(SUBSTITUTE(MID(B3075,IFERROR(SEARCH(":",B3075)+7,1),LEN(B3075)),"TBD","")),"")</f>
        <v>Tampa Bay Rays @ Boston Red Sox</v>
      </c>
      <c r="E3075" t="str">
        <f t="shared" si="237"/>
        <v>Friday, September 27, 2024</v>
      </c>
      <c r="F3075" t="str">
        <f t="shared" si="238"/>
        <v>Tampa Bay Rays</v>
      </c>
      <c r="G3075" t="str">
        <f t="shared" si="239"/>
        <v>Boston Red Sox</v>
      </c>
    </row>
    <row r="3076" spans="2:7" x14ac:dyDescent="0.4">
      <c r="B3076" s="6" t="s">
        <v>1776</v>
      </c>
      <c r="C3076" s="5" t="str">
        <f t="shared" si="240"/>
        <v/>
      </c>
      <c r="D3076" t="str">
        <f t="shared" si="241"/>
        <v>Houston Astros @ Cleveland Guardians</v>
      </c>
      <c r="E3076" t="str">
        <f t="shared" ref="E3076:E3119" si="242">IF(C3076="",E3075,C3076)</f>
        <v>Friday, September 27, 2024</v>
      </c>
      <c r="F3076" t="str">
        <f t="shared" ref="F3076:F3119" si="243">TRIM(SUBSTITUTE(TRIM(LEFT(D3076, SEARCH("@", D3076) - 1)),"TBD",""))</f>
        <v>Houston Astros</v>
      </c>
      <c r="G3076" t="str">
        <f t="shared" ref="G3076:G3119" si="244">TRIM(MID(B3076, SEARCH("@", B3076) + 1, LEN(B3076)))</f>
        <v>Cleveland Guardians</v>
      </c>
    </row>
    <row r="3077" spans="2:7" x14ac:dyDescent="0.4">
      <c r="B3077" s="6" t="s">
        <v>770</v>
      </c>
      <c r="C3077" s="5" t="str">
        <f t="shared" si="240"/>
        <v/>
      </c>
      <c r="D3077" t="str">
        <f t="shared" si="241"/>
        <v>Oakland Athletics @ Seattle Mariners</v>
      </c>
      <c r="E3077" t="str">
        <f t="shared" si="242"/>
        <v>Friday, September 27, 2024</v>
      </c>
      <c r="F3077" t="str">
        <f t="shared" si="243"/>
        <v>Oakland Athletics</v>
      </c>
      <c r="G3077" t="str">
        <f t="shared" si="244"/>
        <v>Seattle Mariners</v>
      </c>
    </row>
    <row r="3078" spans="2:7" x14ac:dyDescent="0.4">
      <c r="B3078" s="6" t="s">
        <v>956</v>
      </c>
      <c r="C3078" s="5" t="str">
        <f t="shared" si="240"/>
        <v/>
      </c>
      <c r="D3078" t="str">
        <f t="shared" si="241"/>
        <v>Cincinnati Reds @ Chicago Cubs</v>
      </c>
      <c r="E3078" t="str">
        <f t="shared" si="242"/>
        <v>Friday, September 27, 2024</v>
      </c>
      <c r="F3078" t="str">
        <f t="shared" si="243"/>
        <v>Cincinnati Reds</v>
      </c>
      <c r="G3078" t="str">
        <f t="shared" si="244"/>
        <v>Chicago Cubs</v>
      </c>
    </row>
    <row r="3079" spans="2:7" x14ac:dyDescent="0.4">
      <c r="B3079" s="6" t="s">
        <v>1131</v>
      </c>
      <c r="C3079" s="5" t="str">
        <f t="shared" si="240"/>
        <v/>
      </c>
      <c r="D3079" t="str">
        <f t="shared" si="241"/>
        <v>Chicago White Sox @ Detroit Tigers</v>
      </c>
      <c r="E3079" t="str">
        <f t="shared" si="242"/>
        <v>Friday, September 27, 2024</v>
      </c>
      <c r="F3079" t="str">
        <f t="shared" si="243"/>
        <v>Chicago White Sox</v>
      </c>
      <c r="G3079" t="str">
        <f t="shared" si="244"/>
        <v>Detroit Tigers</v>
      </c>
    </row>
    <row r="3080" spans="2:7" x14ac:dyDescent="0.4">
      <c r="B3080" s="6" t="s">
        <v>467</v>
      </c>
      <c r="C3080" s="5" t="str">
        <f t="shared" si="240"/>
        <v/>
      </c>
      <c r="D3080" t="str">
        <f t="shared" si="241"/>
        <v>Philadelphia Phillies @ Washington Nationals</v>
      </c>
      <c r="E3080" t="str">
        <f t="shared" si="242"/>
        <v>Friday, September 27, 2024</v>
      </c>
      <c r="F3080" t="str">
        <f t="shared" si="243"/>
        <v>Philadelphia Phillies</v>
      </c>
      <c r="G3080" t="str">
        <f t="shared" si="244"/>
        <v>Washington Nationals</v>
      </c>
    </row>
    <row r="3081" spans="2:7" x14ac:dyDescent="0.4">
      <c r="B3081" s="6" t="s">
        <v>1777</v>
      </c>
      <c r="C3081" s="5" t="str">
        <f t="shared" si="240"/>
        <v/>
      </c>
      <c r="D3081" t="str">
        <f t="shared" si="241"/>
        <v>Pittsburgh Pirates @ New York Yankees</v>
      </c>
      <c r="E3081" t="str">
        <f t="shared" si="242"/>
        <v>Friday, September 27, 2024</v>
      </c>
      <c r="F3081" t="str">
        <f t="shared" si="243"/>
        <v>Pittsburgh Pirates</v>
      </c>
      <c r="G3081" t="str">
        <f t="shared" si="244"/>
        <v>New York Yankees</v>
      </c>
    </row>
    <row r="3082" spans="2:7" x14ac:dyDescent="0.4">
      <c r="B3082" s="6" t="s">
        <v>1778</v>
      </c>
      <c r="C3082" s="5" t="str">
        <f t="shared" si="240"/>
        <v/>
      </c>
      <c r="D3082" t="str">
        <f t="shared" si="241"/>
        <v>Miami Marlins @ Toronto Blue Jays</v>
      </c>
      <c r="E3082" t="str">
        <f t="shared" si="242"/>
        <v>Friday, September 27, 2024</v>
      </c>
      <c r="F3082" t="str">
        <f t="shared" si="243"/>
        <v>Miami Marlins</v>
      </c>
      <c r="G3082" t="str">
        <f t="shared" si="244"/>
        <v>Toronto Blue Jays</v>
      </c>
    </row>
    <row r="3083" spans="2:7" x14ac:dyDescent="0.4">
      <c r="B3083" s="6" t="s">
        <v>1779</v>
      </c>
      <c r="C3083" s="5" t="str">
        <f t="shared" si="240"/>
        <v/>
      </c>
      <c r="D3083" t="str">
        <f t="shared" si="241"/>
        <v>Baltimore Orioles @ Minnesota Twins</v>
      </c>
      <c r="E3083" t="str">
        <f t="shared" si="242"/>
        <v>Friday, September 27, 2024</v>
      </c>
      <c r="F3083" t="str">
        <f t="shared" si="243"/>
        <v>Baltimore Orioles</v>
      </c>
      <c r="G3083" t="str">
        <f t="shared" si="244"/>
        <v>Minnesota Twins</v>
      </c>
    </row>
    <row r="3084" spans="2:7" x14ac:dyDescent="0.4">
      <c r="B3084" s="6" t="s">
        <v>1780</v>
      </c>
      <c r="C3084" s="5" t="str">
        <f t="shared" si="240"/>
        <v/>
      </c>
      <c r="D3084" t="str">
        <f t="shared" si="241"/>
        <v>Los Angeles Dodgers @ Colorado Rockies</v>
      </c>
      <c r="E3084" t="str">
        <f t="shared" si="242"/>
        <v>Friday, September 27, 2024</v>
      </c>
      <c r="F3084" t="str">
        <f t="shared" si="243"/>
        <v>Los Angeles Dodgers</v>
      </c>
      <c r="G3084" t="str">
        <f t="shared" si="244"/>
        <v>Colorado Rockies</v>
      </c>
    </row>
    <row r="3085" spans="2:7" x14ac:dyDescent="0.4">
      <c r="B3085" s="6" t="s">
        <v>1781</v>
      </c>
      <c r="C3085" s="5" t="str">
        <f t="shared" si="240"/>
        <v/>
      </c>
      <c r="D3085" t="str">
        <f t="shared" si="241"/>
        <v>New York Mets @ Milwaukee Brewers</v>
      </c>
      <c r="E3085" t="str">
        <f t="shared" si="242"/>
        <v>Friday, September 27, 2024</v>
      </c>
      <c r="F3085" t="str">
        <f t="shared" si="243"/>
        <v>New York Mets</v>
      </c>
      <c r="G3085" t="str">
        <f t="shared" si="244"/>
        <v>Milwaukee Brewers</v>
      </c>
    </row>
    <row r="3086" spans="2:7" x14ac:dyDescent="0.4">
      <c r="B3086" s="6" t="s">
        <v>1274</v>
      </c>
      <c r="C3086" s="5" t="str">
        <f t="shared" si="240"/>
        <v/>
      </c>
      <c r="D3086" t="str">
        <f t="shared" si="241"/>
        <v>Texas Rangers @ Los Angeles Angels</v>
      </c>
      <c r="E3086" t="str">
        <f t="shared" si="242"/>
        <v>Friday, September 27, 2024</v>
      </c>
      <c r="F3086" t="str">
        <f t="shared" si="243"/>
        <v>Texas Rangers</v>
      </c>
      <c r="G3086" t="str">
        <f t="shared" si="244"/>
        <v>Los Angeles Angels</v>
      </c>
    </row>
    <row r="3087" spans="2:7" x14ac:dyDescent="0.4">
      <c r="B3087" s="6" t="s">
        <v>1782</v>
      </c>
      <c r="C3087" s="5" t="str">
        <f t="shared" si="240"/>
        <v/>
      </c>
      <c r="D3087" t="str">
        <f t="shared" si="241"/>
        <v>St. Louis Cardinals @ San Francisco Giants</v>
      </c>
      <c r="E3087" t="str">
        <f t="shared" si="242"/>
        <v>Friday, September 27, 2024</v>
      </c>
      <c r="F3087" t="str">
        <f t="shared" si="243"/>
        <v>St. Louis Cardinals</v>
      </c>
      <c r="G3087" t="str">
        <f t="shared" si="244"/>
        <v>San Francisco Giants</v>
      </c>
    </row>
    <row r="3088" spans="2:7" ht="18" x14ac:dyDescent="0.4">
      <c r="B3088" s="4" t="s">
        <v>1783</v>
      </c>
      <c r="C3088" s="5" t="str">
        <f t="shared" si="240"/>
        <v>Saturday, September 28, 2024</v>
      </c>
      <c r="D3088" t="str">
        <f t="shared" si="241"/>
        <v/>
      </c>
      <c r="E3088" t="str">
        <f t="shared" si="242"/>
        <v>Saturday, September 28, 2024</v>
      </c>
      <c r="F3088" t="e">
        <f t="shared" si="243"/>
        <v>#VALUE!</v>
      </c>
      <c r="G3088" t="e">
        <f t="shared" si="244"/>
        <v>#VALUE!</v>
      </c>
    </row>
    <row r="3089" spans="2:7" x14ac:dyDescent="0.4">
      <c r="B3089" s="6" t="s">
        <v>704</v>
      </c>
      <c r="C3089" s="5" t="str">
        <f t="shared" si="240"/>
        <v/>
      </c>
      <c r="D3089" t="str">
        <f t="shared" si="241"/>
        <v>San Diego Padres @ Arizona D'Backs</v>
      </c>
      <c r="E3089" t="str">
        <f t="shared" si="242"/>
        <v>Saturday, September 28, 2024</v>
      </c>
      <c r="F3089" t="str">
        <f t="shared" si="243"/>
        <v>San Diego Padres</v>
      </c>
      <c r="G3089" t="str">
        <f t="shared" si="244"/>
        <v>Arizona D'Backs</v>
      </c>
    </row>
    <row r="3090" spans="2:7" x14ac:dyDescent="0.4">
      <c r="B3090" s="6" t="s">
        <v>1775</v>
      </c>
      <c r="C3090" s="5" t="str">
        <f t="shared" si="240"/>
        <v/>
      </c>
      <c r="D3090" t="str">
        <f t="shared" si="241"/>
        <v>Kansas City Royals @ Atlanta Braves</v>
      </c>
      <c r="E3090" t="str">
        <f t="shared" si="242"/>
        <v>Saturday, September 28, 2024</v>
      </c>
      <c r="F3090" t="str">
        <f t="shared" si="243"/>
        <v>Kansas City Royals</v>
      </c>
      <c r="G3090" t="str">
        <f t="shared" si="244"/>
        <v>Atlanta Braves</v>
      </c>
    </row>
    <row r="3091" spans="2:7" x14ac:dyDescent="0.4">
      <c r="B3091" s="6" t="s">
        <v>800</v>
      </c>
      <c r="C3091" s="5" t="str">
        <f t="shared" si="240"/>
        <v/>
      </c>
      <c r="D3091" t="str">
        <f t="shared" si="241"/>
        <v>Tampa Bay Rays @ Boston Red Sox</v>
      </c>
      <c r="E3091" t="str">
        <f t="shared" si="242"/>
        <v>Saturday, September 28, 2024</v>
      </c>
      <c r="F3091" t="str">
        <f t="shared" si="243"/>
        <v>Tampa Bay Rays</v>
      </c>
      <c r="G3091" t="str">
        <f t="shared" si="244"/>
        <v>Boston Red Sox</v>
      </c>
    </row>
    <row r="3092" spans="2:7" x14ac:dyDescent="0.4">
      <c r="B3092" s="6" t="s">
        <v>1776</v>
      </c>
      <c r="C3092" s="5" t="str">
        <f t="shared" si="240"/>
        <v/>
      </c>
      <c r="D3092" t="str">
        <f t="shared" si="241"/>
        <v>Houston Astros @ Cleveland Guardians</v>
      </c>
      <c r="E3092" t="str">
        <f t="shared" si="242"/>
        <v>Saturday, September 28, 2024</v>
      </c>
      <c r="F3092" t="str">
        <f t="shared" si="243"/>
        <v>Houston Astros</v>
      </c>
      <c r="G3092" t="str">
        <f t="shared" si="244"/>
        <v>Cleveland Guardians</v>
      </c>
    </row>
    <row r="3093" spans="2:7" x14ac:dyDescent="0.4">
      <c r="B3093" s="6" t="s">
        <v>1784</v>
      </c>
      <c r="C3093" s="5" t="str">
        <f t="shared" si="240"/>
        <v/>
      </c>
      <c r="D3093" t="str">
        <f t="shared" si="241"/>
        <v>Pittsburgh Pirates @ New York Yankees</v>
      </c>
      <c r="E3093" t="str">
        <f t="shared" si="242"/>
        <v>Saturday, September 28, 2024</v>
      </c>
      <c r="F3093" t="str">
        <f t="shared" si="243"/>
        <v>Pittsburgh Pirates</v>
      </c>
      <c r="G3093" t="str">
        <f t="shared" si="244"/>
        <v>New York Yankees</v>
      </c>
    </row>
    <row r="3094" spans="2:7" x14ac:dyDescent="0.4">
      <c r="B3094" s="6" t="s">
        <v>770</v>
      </c>
      <c r="C3094" s="5" t="str">
        <f t="shared" si="240"/>
        <v/>
      </c>
      <c r="D3094" t="str">
        <f t="shared" si="241"/>
        <v>Oakland Athletics @ Seattle Mariners</v>
      </c>
      <c r="E3094" t="str">
        <f t="shared" si="242"/>
        <v>Saturday, September 28, 2024</v>
      </c>
      <c r="F3094" t="str">
        <f t="shared" si="243"/>
        <v>Oakland Athletics</v>
      </c>
      <c r="G3094" t="str">
        <f t="shared" si="244"/>
        <v>Seattle Mariners</v>
      </c>
    </row>
    <row r="3095" spans="2:7" x14ac:dyDescent="0.4">
      <c r="B3095" s="6" t="s">
        <v>1785</v>
      </c>
      <c r="C3095" s="5" t="str">
        <f t="shared" si="240"/>
        <v/>
      </c>
      <c r="D3095" t="str">
        <f t="shared" si="241"/>
        <v>St. Louis Cardinals @ San Francisco Giants</v>
      </c>
      <c r="E3095" t="str">
        <f t="shared" si="242"/>
        <v>Saturday, September 28, 2024</v>
      </c>
      <c r="F3095" t="str">
        <f t="shared" si="243"/>
        <v>St. Louis Cardinals</v>
      </c>
      <c r="G3095" t="str">
        <f t="shared" si="244"/>
        <v>San Francisco Giants</v>
      </c>
    </row>
    <row r="3096" spans="2:7" x14ac:dyDescent="0.4">
      <c r="B3096" s="6" t="s">
        <v>1144</v>
      </c>
      <c r="C3096" s="5" t="str">
        <f t="shared" si="240"/>
        <v/>
      </c>
      <c r="D3096" t="str">
        <f t="shared" si="241"/>
        <v>Chicago White Sox @ Detroit Tigers</v>
      </c>
      <c r="E3096" t="str">
        <f t="shared" si="242"/>
        <v>Saturday, September 28, 2024</v>
      </c>
      <c r="F3096" t="str">
        <f t="shared" si="243"/>
        <v>Chicago White Sox</v>
      </c>
      <c r="G3096" t="str">
        <f t="shared" si="244"/>
        <v>Detroit Tigers</v>
      </c>
    </row>
    <row r="3097" spans="2:7" x14ac:dyDescent="0.4">
      <c r="B3097" s="6" t="s">
        <v>1786</v>
      </c>
      <c r="C3097" s="5" t="str">
        <f t="shared" si="240"/>
        <v/>
      </c>
      <c r="D3097" t="str">
        <f t="shared" si="241"/>
        <v>Baltimore Orioles @ Minnesota Twins</v>
      </c>
      <c r="E3097" t="str">
        <f t="shared" si="242"/>
        <v>Saturday, September 28, 2024</v>
      </c>
      <c r="F3097" t="str">
        <f t="shared" si="243"/>
        <v>Baltimore Orioles</v>
      </c>
      <c r="G3097" t="str">
        <f t="shared" si="244"/>
        <v>Minnesota Twins</v>
      </c>
    </row>
    <row r="3098" spans="2:7" x14ac:dyDescent="0.4">
      <c r="B3098" s="6" t="s">
        <v>956</v>
      </c>
      <c r="C3098" s="5" t="str">
        <f t="shared" si="240"/>
        <v/>
      </c>
      <c r="D3098" t="str">
        <f t="shared" si="241"/>
        <v>Cincinnati Reds @ Chicago Cubs</v>
      </c>
      <c r="E3098" t="str">
        <f t="shared" si="242"/>
        <v>Saturday, September 28, 2024</v>
      </c>
      <c r="F3098" t="str">
        <f t="shared" si="243"/>
        <v>Cincinnati Reds</v>
      </c>
      <c r="G3098" t="str">
        <f t="shared" si="244"/>
        <v>Chicago Cubs</v>
      </c>
    </row>
    <row r="3099" spans="2:7" x14ac:dyDescent="0.4">
      <c r="B3099" s="6" t="s">
        <v>1787</v>
      </c>
      <c r="C3099" s="5" t="str">
        <f t="shared" si="240"/>
        <v/>
      </c>
      <c r="D3099" t="str">
        <f t="shared" si="241"/>
        <v>Miami Marlins @ Toronto Blue Jays</v>
      </c>
      <c r="E3099" t="str">
        <f t="shared" si="242"/>
        <v>Saturday, September 28, 2024</v>
      </c>
      <c r="F3099" t="str">
        <f t="shared" si="243"/>
        <v>Miami Marlins</v>
      </c>
      <c r="G3099" t="str">
        <f t="shared" si="244"/>
        <v>Toronto Blue Jays</v>
      </c>
    </row>
    <row r="3100" spans="2:7" x14ac:dyDescent="0.4">
      <c r="B3100" s="6" t="s">
        <v>476</v>
      </c>
      <c r="C3100" s="5" t="str">
        <f t="shared" si="240"/>
        <v/>
      </c>
      <c r="D3100" t="str">
        <f t="shared" si="241"/>
        <v>Philadelphia Phillies @ Washington Nationals</v>
      </c>
      <c r="E3100" t="str">
        <f t="shared" si="242"/>
        <v>Saturday, September 28, 2024</v>
      </c>
      <c r="F3100" t="str">
        <f t="shared" si="243"/>
        <v>Philadelphia Phillies</v>
      </c>
      <c r="G3100" t="str">
        <f t="shared" si="244"/>
        <v>Washington Nationals</v>
      </c>
    </row>
    <row r="3101" spans="2:7" x14ac:dyDescent="0.4">
      <c r="B3101" s="6" t="s">
        <v>1788</v>
      </c>
      <c r="C3101" s="5" t="str">
        <f t="shared" si="240"/>
        <v/>
      </c>
      <c r="D3101" t="str">
        <f t="shared" si="241"/>
        <v>New York Mets @ Milwaukee Brewers</v>
      </c>
      <c r="E3101" t="str">
        <f t="shared" si="242"/>
        <v>Saturday, September 28, 2024</v>
      </c>
      <c r="F3101" t="str">
        <f t="shared" si="243"/>
        <v>New York Mets</v>
      </c>
      <c r="G3101" t="str">
        <f t="shared" si="244"/>
        <v>Milwaukee Brewers</v>
      </c>
    </row>
    <row r="3102" spans="2:7" x14ac:dyDescent="0.4">
      <c r="B3102" s="6" t="s">
        <v>1780</v>
      </c>
      <c r="C3102" s="5" t="str">
        <f t="shared" si="240"/>
        <v/>
      </c>
      <c r="D3102" t="str">
        <f t="shared" si="241"/>
        <v>Los Angeles Dodgers @ Colorado Rockies</v>
      </c>
      <c r="E3102" t="str">
        <f t="shared" si="242"/>
        <v>Saturday, September 28, 2024</v>
      </c>
      <c r="F3102" t="str">
        <f t="shared" si="243"/>
        <v>Los Angeles Dodgers</v>
      </c>
      <c r="G3102" t="str">
        <f t="shared" si="244"/>
        <v>Colorado Rockies</v>
      </c>
    </row>
    <row r="3103" spans="2:7" x14ac:dyDescent="0.4">
      <c r="B3103" s="6" t="s">
        <v>1274</v>
      </c>
      <c r="C3103" s="5" t="str">
        <f t="shared" si="240"/>
        <v/>
      </c>
      <c r="D3103" t="str">
        <f t="shared" si="241"/>
        <v>Texas Rangers @ Los Angeles Angels</v>
      </c>
      <c r="E3103" t="str">
        <f t="shared" si="242"/>
        <v>Saturday, September 28, 2024</v>
      </c>
      <c r="F3103" t="str">
        <f t="shared" si="243"/>
        <v>Texas Rangers</v>
      </c>
      <c r="G3103" t="str">
        <f t="shared" si="244"/>
        <v>Los Angeles Angels</v>
      </c>
    </row>
    <row r="3104" spans="2:7" ht="18" x14ac:dyDescent="0.4">
      <c r="B3104" s="4" t="s">
        <v>1789</v>
      </c>
      <c r="C3104" s="5" t="str">
        <f t="shared" si="240"/>
        <v>Sunday, September 29, 2024</v>
      </c>
      <c r="D3104" t="str">
        <f t="shared" si="241"/>
        <v/>
      </c>
      <c r="E3104" t="str">
        <f t="shared" si="242"/>
        <v>Sunday, September 29, 2024</v>
      </c>
      <c r="F3104" t="e">
        <f t="shared" si="243"/>
        <v>#VALUE!</v>
      </c>
      <c r="G3104" t="e">
        <f t="shared" si="244"/>
        <v>#VALUE!</v>
      </c>
    </row>
    <row r="3105" spans="2:7" x14ac:dyDescent="0.4">
      <c r="B3105" s="6" t="s">
        <v>704</v>
      </c>
      <c r="C3105" s="5" t="str">
        <f t="shared" si="240"/>
        <v/>
      </c>
      <c r="D3105" t="str">
        <f t="shared" si="241"/>
        <v>San Diego Padres @ Arizona D'Backs</v>
      </c>
      <c r="E3105" t="str">
        <f t="shared" si="242"/>
        <v>Sunday, September 29, 2024</v>
      </c>
      <c r="F3105" t="str">
        <f t="shared" si="243"/>
        <v>San Diego Padres</v>
      </c>
      <c r="G3105" t="str">
        <f t="shared" si="244"/>
        <v>Arizona D'Backs</v>
      </c>
    </row>
    <row r="3106" spans="2:7" x14ac:dyDescent="0.4">
      <c r="B3106" s="6" t="s">
        <v>1775</v>
      </c>
      <c r="C3106" s="5" t="str">
        <f t="shared" si="240"/>
        <v/>
      </c>
      <c r="D3106" t="str">
        <f t="shared" si="241"/>
        <v>Kansas City Royals @ Atlanta Braves</v>
      </c>
      <c r="E3106" t="str">
        <f t="shared" si="242"/>
        <v>Sunday, September 29, 2024</v>
      </c>
      <c r="F3106" t="str">
        <f t="shared" si="243"/>
        <v>Kansas City Royals</v>
      </c>
      <c r="G3106" t="str">
        <f t="shared" si="244"/>
        <v>Atlanta Braves</v>
      </c>
    </row>
    <row r="3107" spans="2:7" x14ac:dyDescent="0.4">
      <c r="B3107" s="6" t="s">
        <v>800</v>
      </c>
      <c r="C3107" s="5" t="str">
        <f t="shared" si="240"/>
        <v/>
      </c>
      <c r="D3107" t="str">
        <f t="shared" si="241"/>
        <v>Tampa Bay Rays @ Boston Red Sox</v>
      </c>
      <c r="E3107" t="str">
        <f t="shared" si="242"/>
        <v>Sunday, September 29, 2024</v>
      </c>
      <c r="F3107" t="str">
        <f t="shared" si="243"/>
        <v>Tampa Bay Rays</v>
      </c>
      <c r="G3107" t="str">
        <f t="shared" si="244"/>
        <v>Boston Red Sox</v>
      </c>
    </row>
    <row r="3108" spans="2:7" x14ac:dyDescent="0.4">
      <c r="B3108" s="6" t="s">
        <v>1776</v>
      </c>
      <c r="C3108" s="5" t="str">
        <f t="shared" si="240"/>
        <v/>
      </c>
      <c r="D3108" t="str">
        <f t="shared" si="241"/>
        <v>Houston Astros @ Cleveland Guardians</v>
      </c>
      <c r="E3108" t="str">
        <f t="shared" si="242"/>
        <v>Sunday, September 29, 2024</v>
      </c>
      <c r="F3108" t="str">
        <f t="shared" si="243"/>
        <v>Houston Astros</v>
      </c>
      <c r="G3108" t="str">
        <f t="shared" si="244"/>
        <v>Cleveland Guardians</v>
      </c>
    </row>
    <row r="3109" spans="2:7" x14ac:dyDescent="0.4">
      <c r="B3109" s="6" t="s">
        <v>770</v>
      </c>
      <c r="C3109" s="5" t="str">
        <f t="shared" si="240"/>
        <v/>
      </c>
      <c r="D3109" t="str">
        <f t="shared" si="241"/>
        <v>Oakland Athletics @ Seattle Mariners</v>
      </c>
      <c r="E3109" t="str">
        <f t="shared" si="242"/>
        <v>Sunday, September 29, 2024</v>
      </c>
      <c r="F3109" t="str">
        <f t="shared" si="243"/>
        <v>Oakland Athletics</v>
      </c>
      <c r="G3109" t="str">
        <f t="shared" si="244"/>
        <v>Seattle Mariners</v>
      </c>
    </row>
    <row r="3110" spans="2:7" x14ac:dyDescent="0.4">
      <c r="B3110" s="6" t="s">
        <v>1790</v>
      </c>
      <c r="C3110" s="5" t="str">
        <f t="shared" si="240"/>
        <v/>
      </c>
      <c r="D3110" t="str">
        <f t="shared" si="241"/>
        <v>Pittsburgh Pirates @ New York Yankees</v>
      </c>
      <c r="E3110" t="str">
        <f t="shared" si="242"/>
        <v>Sunday, September 29, 2024</v>
      </c>
      <c r="F3110" t="str">
        <f t="shared" si="243"/>
        <v>Pittsburgh Pirates</v>
      </c>
      <c r="G3110" t="str">
        <f t="shared" si="244"/>
        <v>New York Yankees</v>
      </c>
    </row>
    <row r="3111" spans="2:7" x14ac:dyDescent="0.4">
      <c r="B3111" s="6" t="s">
        <v>1791</v>
      </c>
      <c r="C3111" s="5" t="str">
        <f t="shared" si="240"/>
        <v/>
      </c>
      <c r="D3111" t="str">
        <f t="shared" si="241"/>
        <v>St. Louis Cardinals @ San Francisco Giants</v>
      </c>
      <c r="E3111" t="str">
        <f t="shared" si="242"/>
        <v>Sunday, September 29, 2024</v>
      </c>
      <c r="F3111" t="str">
        <f t="shared" si="243"/>
        <v>St. Louis Cardinals</v>
      </c>
      <c r="G3111" t="str">
        <f t="shared" si="244"/>
        <v>San Francisco Giants</v>
      </c>
    </row>
    <row r="3112" spans="2:7" x14ac:dyDescent="0.4">
      <c r="B3112" s="6" t="s">
        <v>1792</v>
      </c>
      <c r="C3112" s="5" t="str">
        <f t="shared" si="240"/>
        <v/>
      </c>
      <c r="D3112" t="str">
        <f t="shared" si="241"/>
        <v>Philadelphia Phillies @ Washington Nationals</v>
      </c>
      <c r="E3112" t="str">
        <f t="shared" si="242"/>
        <v>Sunday, September 29, 2024</v>
      </c>
      <c r="F3112" t="str">
        <f t="shared" si="243"/>
        <v>Philadelphia Phillies</v>
      </c>
      <c r="G3112" t="str">
        <f t="shared" si="244"/>
        <v>Washington Nationals</v>
      </c>
    </row>
    <row r="3113" spans="2:7" x14ac:dyDescent="0.4">
      <c r="B3113" s="6" t="s">
        <v>1793</v>
      </c>
      <c r="C3113" s="5" t="str">
        <f t="shared" si="240"/>
        <v/>
      </c>
      <c r="D3113" t="str">
        <f t="shared" si="241"/>
        <v>Texas Rangers @ Los Angeles Angels</v>
      </c>
      <c r="E3113" t="str">
        <f t="shared" si="242"/>
        <v>Sunday, September 29, 2024</v>
      </c>
      <c r="F3113" t="str">
        <f t="shared" si="243"/>
        <v>Texas Rangers</v>
      </c>
      <c r="G3113" t="str">
        <f t="shared" si="244"/>
        <v>Los Angeles Angels</v>
      </c>
    </row>
    <row r="3114" spans="2:7" x14ac:dyDescent="0.4">
      <c r="B3114" s="6" t="s">
        <v>1787</v>
      </c>
      <c r="C3114" s="5" t="str">
        <f t="shared" si="240"/>
        <v/>
      </c>
      <c r="D3114" t="str">
        <f t="shared" si="241"/>
        <v>Miami Marlins @ Toronto Blue Jays</v>
      </c>
      <c r="E3114" t="str">
        <f t="shared" si="242"/>
        <v>Sunday, September 29, 2024</v>
      </c>
      <c r="F3114" t="str">
        <f t="shared" si="243"/>
        <v>Miami Marlins</v>
      </c>
      <c r="G3114" t="str">
        <f t="shared" si="244"/>
        <v>Toronto Blue Jays</v>
      </c>
    </row>
    <row r="3115" spans="2:7" x14ac:dyDescent="0.4">
      <c r="B3115" s="6" t="s">
        <v>1122</v>
      </c>
      <c r="C3115" s="5" t="str">
        <f t="shared" si="240"/>
        <v/>
      </c>
      <c r="D3115" t="str">
        <f t="shared" si="241"/>
        <v>Los Angeles Dodgers @ Colorado Rockies</v>
      </c>
      <c r="E3115" t="str">
        <f t="shared" si="242"/>
        <v>Sunday, September 29, 2024</v>
      </c>
      <c r="F3115" t="str">
        <f t="shared" si="243"/>
        <v>Los Angeles Dodgers</v>
      </c>
      <c r="G3115" t="str">
        <f t="shared" si="244"/>
        <v>Colorado Rockies</v>
      </c>
    </row>
    <row r="3116" spans="2:7" x14ac:dyDescent="0.4">
      <c r="B3116" s="6" t="s">
        <v>1794</v>
      </c>
      <c r="C3116" s="5" t="str">
        <f t="shared" si="240"/>
        <v/>
      </c>
      <c r="D3116" t="str">
        <f t="shared" si="241"/>
        <v>Chicago White Sox @ Detroit Tigers</v>
      </c>
      <c r="E3116" t="str">
        <f t="shared" si="242"/>
        <v>Sunday, September 29, 2024</v>
      </c>
      <c r="F3116" t="str">
        <f t="shared" si="243"/>
        <v>Chicago White Sox</v>
      </c>
      <c r="G3116" t="str">
        <f t="shared" si="244"/>
        <v>Detroit Tigers</v>
      </c>
    </row>
    <row r="3117" spans="2:7" x14ac:dyDescent="0.4">
      <c r="B3117" s="6" t="s">
        <v>1795</v>
      </c>
      <c r="C3117" s="5" t="str">
        <f t="shared" si="240"/>
        <v/>
      </c>
      <c r="D3117" t="str">
        <f t="shared" si="241"/>
        <v>New York Mets @ Milwaukee Brewers</v>
      </c>
      <c r="E3117" t="str">
        <f t="shared" si="242"/>
        <v>Sunday, September 29, 2024</v>
      </c>
      <c r="F3117" t="str">
        <f t="shared" si="243"/>
        <v>New York Mets</v>
      </c>
      <c r="G3117" t="str">
        <f t="shared" si="244"/>
        <v>Milwaukee Brewers</v>
      </c>
    </row>
    <row r="3118" spans="2:7" x14ac:dyDescent="0.4">
      <c r="B3118" s="6" t="s">
        <v>1796</v>
      </c>
      <c r="C3118" s="5" t="str">
        <f t="shared" si="240"/>
        <v/>
      </c>
      <c r="D3118" t="str">
        <f t="shared" si="241"/>
        <v>Baltimore Orioles @ Minnesota Twins</v>
      </c>
      <c r="E3118" t="str">
        <f t="shared" si="242"/>
        <v>Sunday, September 29, 2024</v>
      </c>
      <c r="F3118" t="str">
        <f t="shared" si="243"/>
        <v>Baltimore Orioles</v>
      </c>
      <c r="G3118" t="str">
        <f t="shared" si="244"/>
        <v>Minnesota Twins</v>
      </c>
    </row>
    <row r="3119" spans="2:7" x14ac:dyDescent="0.4">
      <c r="B3119" s="6" t="s">
        <v>1797</v>
      </c>
      <c r="C3119" s="5" t="str">
        <f t="shared" si="240"/>
        <v/>
      </c>
      <c r="D3119" t="str">
        <f t="shared" si="241"/>
        <v>Cincinnati Reds @ Chicago Cubs</v>
      </c>
      <c r="E3119" t="str">
        <f t="shared" si="242"/>
        <v>Sunday, September 29, 2024</v>
      </c>
      <c r="F3119" t="str">
        <f t="shared" si="243"/>
        <v>Cincinnati Reds</v>
      </c>
      <c r="G3119" t="str">
        <f t="shared" si="244"/>
        <v>Chicago Cubs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366E-206D-44C0-AF54-2E5E5756427B}">
  <dimension ref="A3:A34"/>
  <sheetViews>
    <sheetView workbookViewId="0">
      <selection activeCell="A4" sqref="A4:A33"/>
    </sheetView>
  </sheetViews>
  <sheetFormatPr defaultRowHeight="14.6" x14ac:dyDescent="0.4"/>
  <cols>
    <col min="1" max="1" width="18.69140625" bestFit="1" customWidth="1"/>
  </cols>
  <sheetData>
    <row r="3" spans="1:1" x14ac:dyDescent="0.4">
      <c r="A3" s="7" t="s">
        <v>1836</v>
      </c>
    </row>
    <row r="4" spans="1:1" x14ac:dyDescent="0.4">
      <c r="A4" s="8" t="s">
        <v>1805</v>
      </c>
    </row>
    <row r="5" spans="1:1" x14ac:dyDescent="0.4">
      <c r="A5" s="8" t="s">
        <v>1826</v>
      </c>
    </row>
    <row r="6" spans="1:1" x14ac:dyDescent="0.4">
      <c r="A6" s="8" t="s">
        <v>1806</v>
      </c>
    </row>
    <row r="7" spans="1:1" x14ac:dyDescent="0.4">
      <c r="A7" s="8" t="s">
        <v>1825</v>
      </c>
    </row>
    <row r="8" spans="1:1" x14ac:dyDescent="0.4">
      <c r="A8" s="8" t="s">
        <v>1802</v>
      </c>
    </row>
    <row r="9" spans="1:1" x14ac:dyDescent="0.4">
      <c r="A9" s="8" t="s">
        <v>1814</v>
      </c>
    </row>
    <row r="10" spans="1:1" x14ac:dyDescent="0.4">
      <c r="A10" s="8" t="s">
        <v>1824</v>
      </c>
    </row>
    <row r="11" spans="1:1" x14ac:dyDescent="0.4">
      <c r="A11" s="8" t="s">
        <v>1807</v>
      </c>
    </row>
    <row r="12" spans="1:1" x14ac:dyDescent="0.4">
      <c r="A12" s="8" t="s">
        <v>1801</v>
      </c>
    </row>
    <row r="13" spans="1:1" x14ac:dyDescent="0.4">
      <c r="A13" s="8" t="s">
        <v>1808</v>
      </c>
    </row>
    <row r="14" spans="1:1" x14ac:dyDescent="0.4">
      <c r="A14" s="8" t="s">
        <v>1823</v>
      </c>
    </row>
    <row r="15" spans="1:1" x14ac:dyDescent="0.4">
      <c r="A15" s="8" t="s">
        <v>1815</v>
      </c>
    </row>
    <row r="16" spans="1:1" x14ac:dyDescent="0.4">
      <c r="A16" s="8" t="s">
        <v>1818</v>
      </c>
    </row>
    <row r="17" spans="1:1" x14ac:dyDescent="0.4">
      <c r="A17" s="8" t="s">
        <v>1803</v>
      </c>
    </row>
    <row r="18" spans="1:1" x14ac:dyDescent="0.4">
      <c r="A18" s="8" t="s">
        <v>1822</v>
      </c>
    </row>
    <row r="19" spans="1:1" x14ac:dyDescent="0.4">
      <c r="A19" s="8" t="s">
        <v>1821</v>
      </c>
    </row>
    <row r="20" spans="1:1" x14ac:dyDescent="0.4">
      <c r="A20" s="8" t="s">
        <v>1810</v>
      </c>
    </row>
    <row r="21" spans="1:1" x14ac:dyDescent="0.4">
      <c r="A21" s="8" t="s">
        <v>1813</v>
      </c>
    </row>
    <row r="22" spans="1:1" x14ac:dyDescent="0.4">
      <c r="A22" s="8" t="s">
        <v>1827</v>
      </c>
    </row>
    <row r="23" spans="1:1" x14ac:dyDescent="0.4">
      <c r="A23" s="8" t="s">
        <v>1816</v>
      </c>
    </row>
    <row r="24" spans="1:1" x14ac:dyDescent="0.4">
      <c r="A24" s="8" t="s">
        <v>1828</v>
      </c>
    </row>
    <row r="25" spans="1:1" x14ac:dyDescent="0.4">
      <c r="A25" s="8" t="s">
        <v>1829</v>
      </c>
    </row>
    <row r="26" spans="1:1" x14ac:dyDescent="0.4">
      <c r="A26" s="8" t="s">
        <v>1800</v>
      </c>
    </row>
    <row r="27" spans="1:1" x14ac:dyDescent="0.4">
      <c r="A27" s="8" t="s">
        <v>1817</v>
      </c>
    </row>
    <row r="28" spans="1:1" x14ac:dyDescent="0.4">
      <c r="A28" s="8" t="s">
        <v>1820</v>
      </c>
    </row>
    <row r="29" spans="1:1" x14ac:dyDescent="0.4">
      <c r="A29" s="8" t="s">
        <v>1811</v>
      </c>
    </row>
    <row r="30" spans="1:1" x14ac:dyDescent="0.4">
      <c r="A30" s="8" t="s">
        <v>1809</v>
      </c>
    </row>
    <row r="31" spans="1:1" x14ac:dyDescent="0.4">
      <c r="A31" s="8" t="s">
        <v>1804</v>
      </c>
    </row>
    <row r="32" spans="1:1" x14ac:dyDescent="0.4">
      <c r="A32" s="8" t="s">
        <v>1812</v>
      </c>
    </row>
    <row r="33" spans="1:1" x14ac:dyDescent="0.4">
      <c r="A33" s="8" t="s">
        <v>1819</v>
      </c>
    </row>
    <row r="34" spans="1:1" x14ac:dyDescent="0.4">
      <c r="A34" s="8" t="s">
        <v>1837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7DEB6-F720-4E66-BE25-BF36EF0B7CC1}">
  <dimension ref="B1:I2903"/>
  <sheetViews>
    <sheetView tabSelected="1" workbookViewId="0">
      <selection activeCell="I2" sqref="I2:I2903"/>
    </sheetView>
  </sheetViews>
  <sheetFormatPr defaultRowHeight="14.6" x14ac:dyDescent="0.4"/>
  <cols>
    <col min="2" max="2" width="27.61328125" bestFit="1" customWidth="1"/>
    <col min="3" max="3" width="25.53515625" bestFit="1" customWidth="1"/>
    <col min="4" max="4" width="18.69140625" bestFit="1" customWidth="1"/>
    <col min="5" max="5" width="13.15234375" bestFit="1" customWidth="1"/>
    <col min="6" max="6" width="14.53515625" bestFit="1" customWidth="1"/>
    <col min="7" max="7" width="13.69140625" bestFit="1" customWidth="1"/>
    <col min="8" max="8" width="15.07421875" bestFit="1" customWidth="1"/>
  </cols>
  <sheetData>
    <row r="1" spans="2:9" x14ac:dyDescent="0.4">
      <c r="B1" s="2" t="s">
        <v>1799</v>
      </c>
      <c r="C1" s="2" t="s">
        <v>1830</v>
      </c>
      <c r="D1" s="2" t="s">
        <v>1831</v>
      </c>
      <c r="E1" s="2" t="s">
        <v>1832</v>
      </c>
      <c r="F1" s="2" t="s">
        <v>1833</v>
      </c>
      <c r="G1" s="2" t="s">
        <v>1834</v>
      </c>
      <c r="H1" s="2" t="s">
        <v>1835</v>
      </c>
      <c r="I1" s="2" t="s">
        <v>1926</v>
      </c>
    </row>
    <row r="2" spans="2:9" x14ac:dyDescent="0.4">
      <c r="B2" t="s">
        <v>0</v>
      </c>
      <c r="C2" t="s">
        <v>1803</v>
      </c>
      <c r="D2" t="s">
        <v>1800</v>
      </c>
      <c r="E2">
        <f>INDEX(Locations!$F$2:$F$31,MATCH(C2,Locations!$I$2:$I$31,0))</f>
        <v>34.073879239999997</v>
      </c>
      <c r="F2">
        <f>INDEX(Locations!$G$2:$G$31,MATCH(C2,Locations!$I$2:$I$31,0))</f>
        <v>-118.23995209</v>
      </c>
      <c r="G2">
        <f>INDEX(Locations!$F$2:$F$31,MATCH(D2,Locations!$I$2:$I$31,0))</f>
        <v>32.707569120000002</v>
      </c>
      <c r="H2">
        <f>INDEX(Locations!$G$2:$G$31,MATCH(D2,Locations!$I$2:$I$31,0))</f>
        <v>-117.15704346</v>
      </c>
      <c r="I2" t="str">
        <f>INDEX(Locations!$D$2:$D$31,MATCH(D2,Locations!$I$2:$I$31,0))</f>
        <v>CA</v>
      </c>
    </row>
    <row r="3" spans="2:9" x14ac:dyDescent="0.4">
      <c r="B3" t="s">
        <v>2</v>
      </c>
      <c r="C3" t="s">
        <v>1805</v>
      </c>
      <c r="D3" t="s">
        <v>1801</v>
      </c>
      <c r="E3">
        <f>INDEX(Locations!$F$2:$F$31,MATCH(C3,Locations!$I$2:$I$31,0))</f>
        <v>33.445270540000003</v>
      </c>
      <c r="F3">
        <f>INDEX(Locations!$G$2:$G$31,MATCH(C3,Locations!$I$2:$I$31,0))</f>
        <v>-112.06680298000001</v>
      </c>
      <c r="G3">
        <f>INDEX(Locations!$F$2:$F$31,MATCH(D3,Locations!$I$2:$I$31,0))</f>
        <v>39.756351469999998</v>
      </c>
      <c r="H3">
        <f>INDEX(Locations!$G$2:$G$31,MATCH(D3,Locations!$I$2:$I$31,0))</f>
        <v>-104.99414063</v>
      </c>
      <c r="I3" t="str">
        <f>INDEX(Locations!$D$2:$D$31,MATCH(D3,Locations!$I$2:$I$31,0))</f>
        <v>CO</v>
      </c>
    </row>
    <row r="4" spans="2:9" x14ac:dyDescent="0.4">
      <c r="B4" t="s">
        <v>2</v>
      </c>
      <c r="C4" t="s">
        <v>1814</v>
      </c>
      <c r="D4" t="s">
        <v>1802</v>
      </c>
      <c r="E4">
        <f>INDEX(Locations!$F$2:$F$31,MATCH(C4,Locations!$I$2:$I$31,0))</f>
        <v>41.829849240000001</v>
      </c>
      <c r="F4">
        <f>INDEX(Locations!$G$2:$G$31,MATCH(C4,Locations!$I$2:$I$31,0))</f>
        <v>-87.633651729999997</v>
      </c>
      <c r="G4">
        <f>INDEX(Locations!$F$2:$F$31,MATCH(D4,Locations!$I$2:$I$31,0))</f>
        <v>41.94805908</v>
      </c>
      <c r="H4">
        <f>INDEX(Locations!$G$2:$G$31,MATCH(D4,Locations!$I$2:$I$31,0))</f>
        <v>-87.655647279999997</v>
      </c>
      <c r="I4" t="str">
        <f>INDEX(Locations!$D$2:$D$31,MATCH(D4,Locations!$I$2:$I$31,0))</f>
        <v>IL</v>
      </c>
    </row>
    <row r="5" spans="2:9" x14ac:dyDescent="0.4">
      <c r="B5" t="s">
        <v>2</v>
      </c>
      <c r="C5" t="s">
        <v>1800</v>
      </c>
      <c r="D5" t="s">
        <v>1803</v>
      </c>
      <c r="E5">
        <f>INDEX(Locations!$F$2:$F$31,MATCH(C5,Locations!$I$2:$I$31,0))</f>
        <v>32.707569120000002</v>
      </c>
      <c r="F5">
        <f>INDEX(Locations!$G$2:$G$31,MATCH(C5,Locations!$I$2:$I$31,0))</f>
        <v>-117.15704346</v>
      </c>
      <c r="G5">
        <f>INDEX(Locations!$F$2:$F$31,MATCH(D5,Locations!$I$2:$I$31,0))</f>
        <v>34.073879239999997</v>
      </c>
      <c r="H5">
        <f>INDEX(Locations!$G$2:$G$31,MATCH(D5,Locations!$I$2:$I$31,0))</f>
        <v>-118.23995209</v>
      </c>
      <c r="I5" t="str">
        <f>INDEX(Locations!$D$2:$D$31,MATCH(D5,Locations!$I$2:$I$31,0))</f>
        <v>CA</v>
      </c>
    </row>
    <row r="6" spans="2:9" x14ac:dyDescent="0.4">
      <c r="B6" t="s">
        <v>2</v>
      </c>
      <c r="C6" t="s">
        <v>1815</v>
      </c>
      <c r="D6" t="s">
        <v>1804</v>
      </c>
      <c r="E6">
        <f>INDEX(Locations!$F$2:$F$31,MATCH(C6,Locations!$I$2:$I$31,0))</f>
        <v>39.051639559999998</v>
      </c>
      <c r="F6">
        <f>INDEX(Locations!$G$2:$G$31,MATCH(C6,Locations!$I$2:$I$31,0))</f>
        <v>-94.480430600000005</v>
      </c>
      <c r="G6">
        <f>INDEX(Locations!$F$2:$F$31,MATCH(D6,Locations!$I$2:$I$31,0))</f>
        <v>32.751228330000004</v>
      </c>
      <c r="H6">
        <f>INDEX(Locations!$G$2:$G$31,MATCH(D6,Locations!$I$2:$I$31,0))</f>
        <v>-97.082550049999995</v>
      </c>
      <c r="I6" t="str">
        <f>INDEX(Locations!$D$2:$D$31,MATCH(D6,Locations!$I$2:$I$31,0))</f>
        <v>TX</v>
      </c>
    </row>
    <row r="7" spans="2:9" x14ac:dyDescent="0.4">
      <c r="B7" t="s">
        <v>7</v>
      </c>
      <c r="C7" t="s">
        <v>1801</v>
      </c>
      <c r="D7" t="s">
        <v>1805</v>
      </c>
      <c r="E7">
        <f>INDEX(Locations!$F$2:$F$31,MATCH(C7,Locations!$I$2:$I$31,0))</f>
        <v>39.756351469999998</v>
      </c>
      <c r="F7">
        <f>INDEX(Locations!$G$2:$G$31,MATCH(C7,Locations!$I$2:$I$31,0))</f>
        <v>-104.99414063</v>
      </c>
      <c r="G7">
        <f>INDEX(Locations!$F$2:$F$31,MATCH(D7,Locations!$I$2:$I$31,0))</f>
        <v>33.445270540000003</v>
      </c>
      <c r="H7">
        <f>INDEX(Locations!$G$2:$G$31,MATCH(D7,Locations!$I$2:$I$31,0))</f>
        <v>-112.06680298000001</v>
      </c>
      <c r="I7" t="str">
        <f>INDEX(Locations!$D$2:$D$31,MATCH(D7,Locations!$I$2:$I$31,0))</f>
        <v>AZ</v>
      </c>
    </row>
    <row r="8" spans="2:9" x14ac:dyDescent="0.4">
      <c r="B8" t="s">
        <v>7</v>
      </c>
      <c r="C8" t="s">
        <v>1825</v>
      </c>
      <c r="D8" t="s">
        <v>1806</v>
      </c>
      <c r="E8">
        <f>INDEX(Locations!$F$2:$F$31,MATCH(C8,Locations!$I$2:$I$31,0))</f>
        <v>42.346221919999998</v>
      </c>
      <c r="F8">
        <f>INDEX(Locations!$G$2:$G$31,MATCH(C8,Locations!$I$2:$I$31,0))</f>
        <v>-71.097709660000007</v>
      </c>
      <c r="G8">
        <f>INDEX(Locations!$F$2:$F$31,MATCH(D8,Locations!$I$2:$I$31,0))</f>
        <v>39.28395081</v>
      </c>
      <c r="H8">
        <f>INDEX(Locations!$G$2:$G$31,MATCH(D8,Locations!$I$2:$I$31,0))</f>
        <v>-76.621559140000002</v>
      </c>
      <c r="I8" t="str">
        <f>INDEX(Locations!$D$2:$D$31,MATCH(D8,Locations!$I$2:$I$31,0))</f>
        <v>MD</v>
      </c>
    </row>
    <row r="9" spans="2:9" x14ac:dyDescent="0.4">
      <c r="B9" t="s">
        <v>7</v>
      </c>
      <c r="C9" t="s">
        <v>1824</v>
      </c>
      <c r="D9" t="s">
        <v>1807</v>
      </c>
      <c r="E9">
        <f>INDEX(Locations!$F$2:$F$31,MATCH(C9,Locations!$I$2:$I$31,0))</f>
        <v>39.097209929999998</v>
      </c>
      <c r="F9">
        <f>INDEX(Locations!$G$2:$G$31,MATCH(C9,Locations!$I$2:$I$31,0))</f>
        <v>-84.506462099999993</v>
      </c>
      <c r="G9">
        <f>INDEX(Locations!$F$2:$F$31,MATCH(D9,Locations!$I$2:$I$31,0))</f>
        <v>41.495788570000002</v>
      </c>
      <c r="H9">
        <f>INDEX(Locations!$G$2:$G$31,MATCH(D9,Locations!$I$2:$I$31,0))</f>
        <v>-81.685295100000005</v>
      </c>
      <c r="I9" t="str">
        <f>INDEX(Locations!$D$2:$D$31,MATCH(D9,Locations!$I$2:$I$31,0))</f>
        <v>OH</v>
      </c>
    </row>
    <row r="10" spans="2:9" x14ac:dyDescent="0.4">
      <c r="B10" t="s">
        <v>7</v>
      </c>
      <c r="C10" t="s">
        <v>1827</v>
      </c>
      <c r="D10" t="s">
        <v>1808</v>
      </c>
      <c r="E10">
        <f>INDEX(Locations!$F$2:$F$31,MATCH(C10,Locations!$I$2:$I$31,0))</f>
        <v>40.829631810000002</v>
      </c>
      <c r="F10">
        <f>INDEX(Locations!$G$2:$G$31,MATCH(C10,Locations!$I$2:$I$31,0))</f>
        <v>-73.926239010000003</v>
      </c>
      <c r="G10">
        <f>INDEX(Locations!$F$2:$F$31,MATCH(D10,Locations!$I$2:$I$31,0))</f>
        <v>42.339279169999998</v>
      </c>
      <c r="H10">
        <f>INDEX(Locations!$G$2:$G$31,MATCH(D10,Locations!$I$2:$I$31,0))</f>
        <v>-83.048828130000004</v>
      </c>
      <c r="I10" t="str">
        <f>INDEX(Locations!$D$2:$D$31,MATCH(D10,Locations!$I$2:$I$31,0))</f>
        <v>MI</v>
      </c>
    </row>
    <row r="11" spans="2:9" x14ac:dyDescent="0.4">
      <c r="B11" t="s">
        <v>7</v>
      </c>
      <c r="C11" t="s">
        <v>1826</v>
      </c>
      <c r="D11" t="s">
        <v>1809</v>
      </c>
      <c r="E11">
        <f>INDEX(Locations!$F$2:$F$31,MATCH(C11,Locations!$I$2:$I$31,0))</f>
        <v>33.890609740000002</v>
      </c>
      <c r="F11">
        <f>INDEX(Locations!$G$2:$G$31,MATCH(C11,Locations!$I$2:$I$31,0))</f>
        <v>-84.467605590000005</v>
      </c>
      <c r="G11">
        <f>INDEX(Locations!$F$2:$F$31,MATCH(D11,Locations!$I$2:$I$31,0))</f>
        <v>27.768125529999999</v>
      </c>
      <c r="H11">
        <f>INDEX(Locations!$G$2:$G$31,MATCH(D11,Locations!$I$2:$I$31,0))</f>
        <v>-82.653457639999999</v>
      </c>
      <c r="I11" t="str">
        <f>INDEX(Locations!$D$2:$D$31,MATCH(D11,Locations!$I$2:$I$31,0))</f>
        <v>FL</v>
      </c>
    </row>
    <row r="12" spans="2:9" x14ac:dyDescent="0.4">
      <c r="B12" t="s">
        <v>7</v>
      </c>
      <c r="C12" t="s">
        <v>1829</v>
      </c>
      <c r="D12" t="s">
        <v>1810</v>
      </c>
      <c r="E12">
        <f>INDEX(Locations!$F$2:$F$31,MATCH(C12,Locations!$I$2:$I$31,0))</f>
        <v>40.447048189999997</v>
      </c>
      <c r="F12">
        <f>INDEX(Locations!$G$2:$G$31,MATCH(C12,Locations!$I$2:$I$31,0))</f>
        <v>-80.006156919999995</v>
      </c>
      <c r="G12">
        <f>INDEX(Locations!$F$2:$F$31,MATCH(D12,Locations!$I$2:$I$31,0))</f>
        <v>44.981750490000003</v>
      </c>
      <c r="H12">
        <f>INDEX(Locations!$G$2:$G$31,MATCH(D12,Locations!$I$2:$I$31,0))</f>
        <v>-93.277771000000001</v>
      </c>
      <c r="I12" t="str">
        <f>INDEX(Locations!$D$2:$D$31,MATCH(D12,Locations!$I$2:$I$31,0))</f>
        <v>MN</v>
      </c>
    </row>
    <row r="13" spans="2:9" x14ac:dyDescent="0.4">
      <c r="B13" t="s">
        <v>7</v>
      </c>
      <c r="C13" t="s">
        <v>1822</v>
      </c>
      <c r="D13" t="s">
        <v>1811</v>
      </c>
      <c r="E13">
        <f>INDEX(Locations!$F$2:$F$31,MATCH(C13,Locations!$I$2:$I$31,0))</f>
        <v>25.778089520000002</v>
      </c>
      <c r="F13">
        <f>INDEX(Locations!$G$2:$G$31,MATCH(C13,Locations!$I$2:$I$31,0))</f>
        <v>-80.219528199999999</v>
      </c>
      <c r="G13">
        <f>INDEX(Locations!$F$2:$F$31,MATCH(D13,Locations!$I$2:$I$31,0))</f>
        <v>38.622581480000001</v>
      </c>
      <c r="H13">
        <f>INDEX(Locations!$G$2:$G$31,MATCH(D13,Locations!$I$2:$I$31,0))</f>
        <v>-90.193061830000005</v>
      </c>
      <c r="I13" t="str">
        <f>INDEX(Locations!$D$2:$D$31,MATCH(D13,Locations!$I$2:$I$31,0))</f>
        <v>MO</v>
      </c>
    </row>
    <row r="14" spans="2:9" x14ac:dyDescent="0.4">
      <c r="B14" t="s">
        <v>7</v>
      </c>
      <c r="C14" t="s">
        <v>1828</v>
      </c>
      <c r="D14" t="s">
        <v>1812</v>
      </c>
      <c r="E14">
        <f>INDEX(Locations!$F$2:$F$31,MATCH(C14,Locations!$I$2:$I$31,0))</f>
        <v>39.906181340000003</v>
      </c>
      <c r="F14">
        <f>INDEX(Locations!$G$2:$G$31,MATCH(C14,Locations!$I$2:$I$31,0))</f>
        <v>-75.166473389999993</v>
      </c>
      <c r="G14">
        <f>INDEX(Locations!$F$2:$F$31,MATCH(D14,Locations!$I$2:$I$31,0))</f>
        <v>43.64142227</v>
      </c>
      <c r="H14">
        <f>INDEX(Locations!$G$2:$G$31,MATCH(D14,Locations!$I$2:$I$31,0))</f>
        <v>-79.389419559999993</v>
      </c>
      <c r="I14" t="str">
        <f>INDEX(Locations!$D$2:$D$31,MATCH(D14,Locations!$I$2:$I$31,0))</f>
        <v>ON</v>
      </c>
    </row>
    <row r="15" spans="2:9" x14ac:dyDescent="0.4">
      <c r="B15" t="s">
        <v>7</v>
      </c>
      <c r="C15" t="s">
        <v>1811</v>
      </c>
      <c r="D15" t="s">
        <v>1813</v>
      </c>
      <c r="E15">
        <f>INDEX(Locations!$F$2:$F$31,MATCH(C15,Locations!$I$2:$I$31,0))</f>
        <v>38.622581480000001</v>
      </c>
      <c r="F15">
        <f>INDEX(Locations!$G$2:$G$31,MATCH(C15,Locations!$I$2:$I$31,0))</f>
        <v>-90.193061830000005</v>
      </c>
      <c r="G15">
        <f>INDEX(Locations!$F$2:$F$31,MATCH(D15,Locations!$I$2:$I$31,0))</f>
        <v>40.75704193</v>
      </c>
      <c r="H15">
        <f>INDEX(Locations!$G$2:$G$31,MATCH(D15,Locations!$I$2:$I$31,0))</f>
        <v>-73.845886230000005</v>
      </c>
      <c r="I15" t="str">
        <f>INDEX(Locations!$D$2:$D$31,MATCH(D15,Locations!$I$2:$I$31,0))</f>
        <v>NY</v>
      </c>
    </row>
    <row r="16" spans="2:9" x14ac:dyDescent="0.4">
      <c r="B16" t="s">
        <v>7</v>
      </c>
      <c r="C16" t="s">
        <v>1820</v>
      </c>
      <c r="D16" t="s">
        <v>1814</v>
      </c>
      <c r="E16">
        <f>INDEX(Locations!$F$2:$F$31,MATCH(C16,Locations!$I$2:$I$31,0))</f>
        <v>47.591468810000002</v>
      </c>
      <c r="F16">
        <f>INDEX(Locations!$G$2:$G$31,MATCH(C16,Locations!$I$2:$I$31,0))</f>
        <v>-122.33235168</v>
      </c>
      <c r="G16">
        <f>INDEX(Locations!$F$2:$F$31,MATCH(D16,Locations!$I$2:$I$31,0))</f>
        <v>41.829849240000001</v>
      </c>
      <c r="H16">
        <f>INDEX(Locations!$G$2:$G$31,MATCH(D16,Locations!$I$2:$I$31,0))</f>
        <v>-87.633651729999997</v>
      </c>
      <c r="I16" t="str">
        <f>INDEX(Locations!$D$2:$D$31,MATCH(D16,Locations!$I$2:$I$31,0))</f>
        <v>IL</v>
      </c>
    </row>
    <row r="17" spans="2:9" x14ac:dyDescent="0.4">
      <c r="B17" t="s">
        <v>7</v>
      </c>
      <c r="C17" t="s">
        <v>1804</v>
      </c>
      <c r="D17" t="s">
        <v>1815</v>
      </c>
      <c r="E17">
        <f>INDEX(Locations!$F$2:$F$31,MATCH(C17,Locations!$I$2:$I$31,0))</f>
        <v>32.751228330000004</v>
      </c>
      <c r="F17">
        <f>INDEX(Locations!$G$2:$G$31,MATCH(C17,Locations!$I$2:$I$31,0))</f>
        <v>-97.082550049999995</v>
      </c>
      <c r="G17">
        <f>INDEX(Locations!$F$2:$F$31,MATCH(D17,Locations!$I$2:$I$31,0))</f>
        <v>39.051639559999998</v>
      </c>
      <c r="H17">
        <f>INDEX(Locations!$G$2:$G$31,MATCH(D17,Locations!$I$2:$I$31,0))</f>
        <v>-94.480430600000005</v>
      </c>
      <c r="I17" t="str">
        <f>INDEX(Locations!$D$2:$D$31,MATCH(D17,Locations!$I$2:$I$31,0))</f>
        <v>MO</v>
      </c>
    </row>
    <row r="18" spans="2:9" x14ac:dyDescent="0.4">
      <c r="B18" t="s">
        <v>7</v>
      </c>
      <c r="C18" t="s">
        <v>1801</v>
      </c>
      <c r="D18" t="s">
        <v>1816</v>
      </c>
      <c r="E18">
        <f>INDEX(Locations!$F$2:$F$31,MATCH(C18,Locations!$I$2:$I$31,0))</f>
        <v>39.756351469999998</v>
      </c>
      <c r="F18">
        <f>INDEX(Locations!$G$2:$G$31,MATCH(C18,Locations!$I$2:$I$31,0))</f>
        <v>-104.99414063</v>
      </c>
      <c r="G18">
        <f>INDEX(Locations!$F$2:$F$31,MATCH(D18,Locations!$I$2:$I$31,0))</f>
        <v>37.751609799999997</v>
      </c>
      <c r="H18">
        <f>INDEX(Locations!$G$2:$G$31,MATCH(D18,Locations!$I$2:$I$31,0))</f>
        <v>-122.20062256</v>
      </c>
      <c r="I18" t="str">
        <f>INDEX(Locations!$D$2:$D$31,MATCH(D18,Locations!$I$2:$I$31,0))</f>
        <v>CA</v>
      </c>
    </row>
    <row r="19" spans="2:9" x14ac:dyDescent="0.4">
      <c r="B19" t="s">
        <v>7</v>
      </c>
      <c r="C19" t="s">
        <v>1802</v>
      </c>
      <c r="D19" t="s">
        <v>1817</v>
      </c>
      <c r="E19">
        <f>INDEX(Locations!$F$2:$F$31,MATCH(C19,Locations!$I$2:$I$31,0))</f>
        <v>41.94805908</v>
      </c>
      <c r="F19">
        <f>INDEX(Locations!$G$2:$G$31,MATCH(C19,Locations!$I$2:$I$31,0))</f>
        <v>-87.655647279999997</v>
      </c>
      <c r="G19">
        <f>INDEX(Locations!$F$2:$F$31,MATCH(D19,Locations!$I$2:$I$31,0))</f>
        <v>37.778400419999997</v>
      </c>
      <c r="H19">
        <f>INDEX(Locations!$G$2:$G$31,MATCH(D19,Locations!$I$2:$I$31,0))</f>
        <v>-122.38969421</v>
      </c>
      <c r="I19" t="str">
        <f>INDEX(Locations!$D$2:$D$31,MATCH(D19,Locations!$I$2:$I$31,0))</f>
        <v>CA</v>
      </c>
    </row>
    <row r="20" spans="2:9" x14ac:dyDescent="0.4">
      <c r="B20" t="s">
        <v>7</v>
      </c>
      <c r="C20" t="s">
        <v>1803</v>
      </c>
      <c r="D20" t="s">
        <v>1818</v>
      </c>
      <c r="E20">
        <f>INDEX(Locations!$F$2:$F$31,MATCH(C20,Locations!$I$2:$I$31,0))</f>
        <v>34.073879239999997</v>
      </c>
      <c r="F20">
        <f>INDEX(Locations!$G$2:$G$31,MATCH(C20,Locations!$I$2:$I$31,0))</f>
        <v>-118.23995209</v>
      </c>
      <c r="G20">
        <f>INDEX(Locations!$F$2:$F$31,MATCH(D20,Locations!$I$2:$I$31,0))</f>
        <v>33.800308229999999</v>
      </c>
      <c r="H20">
        <f>INDEX(Locations!$G$2:$G$31,MATCH(D20,Locations!$I$2:$I$31,0))</f>
        <v>-117.88271331999999</v>
      </c>
      <c r="I20" t="str">
        <f>INDEX(Locations!$D$2:$D$31,MATCH(D20,Locations!$I$2:$I$31,0))</f>
        <v>CA</v>
      </c>
    </row>
    <row r="21" spans="2:9" x14ac:dyDescent="0.4">
      <c r="B21" t="s">
        <v>7</v>
      </c>
      <c r="C21" t="s">
        <v>1821</v>
      </c>
      <c r="D21" t="s">
        <v>1800</v>
      </c>
      <c r="E21">
        <f>INDEX(Locations!$F$2:$F$31,MATCH(C21,Locations!$I$2:$I$31,0))</f>
        <v>43.028118130000003</v>
      </c>
      <c r="F21">
        <f>INDEX(Locations!$G$2:$G$31,MATCH(C21,Locations!$I$2:$I$31,0))</f>
        <v>-87.971183780000004</v>
      </c>
      <c r="G21">
        <f>INDEX(Locations!$F$2:$F$31,MATCH(D21,Locations!$I$2:$I$31,0))</f>
        <v>32.707569120000002</v>
      </c>
      <c r="H21">
        <f>INDEX(Locations!$G$2:$G$31,MATCH(D21,Locations!$I$2:$I$31,0))</f>
        <v>-117.15704346</v>
      </c>
      <c r="I21" t="str">
        <f>INDEX(Locations!$D$2:$D$31,MATCH(D21,Locations!$I$2:$I$31,0))</f>
        <v>CA</v>
      </c>
    </row>
    <row r="22" spans="2:9" x14ac:dyDescent="0.4">
      <c r="B22" t="s">
        <v>7</v>
      </c>
      <c r="C22" t="s">
        <v>1823</v>
      </c>
      <c r="D22" t="s">
        <v>1819</v>
      </c>
      <c r="E22">
        <f>INDEX(Locations!$F$2:$F$31,MATCH(C22,Locations!$I$2:$I$31,0))</f>
        <v>29.757179260000001</v>
      </c>
      <c r="F22">
        <f>INDEX(Locations!$G$2:$G$31,MATCH(C22,Locations!$I$2:$I$31,0))</f>
        <v>-95.355537409999997</v>
      </c>
      <c r="G22">
        <f>INDEX(Locations!$F$2:$F$31,MATCH(D22,Locations!$I$2:$I$31,0))</f>
        <v>38.873050689999999</v>
      </c>
      <c r="H22">
        <f>INDEX(Locations!$G$2:$G$31,MATCH(D22,Locations!$I$2:$I$31,0))</f>
        <v>-77.007400509999997</v>
      </c>
      <c r="I22" t="str">
        <f>INDEX(Locations!$D$2:$D$31,MATCH(D22,Locations!$I$2:$I$31,0))</f>
        <v>DC</v>
      </c>
    </row>
    <row r="23" spans="2:9" x14ac:dyDescent="0.4">
      <c r="B23" t="s">
        <v>24</v>
      </c>
      <c r="C23" t="s">
        <v>1814</v>
      </c>
      <c r="D23" t="s">
        <v>1805</v>
      </c>
      <c r="E23">
        <f>INDEX(Locations!$F$2:$F$31,MATCH(C23,Locations!$I$2:$I$31,0))</f>
        <v>41.829849240000001</v>
      </c>
      <c r="F23">
        <f>INDEX(Locations!$G$2:$G$31,MATCH(C23,Locations!$I$2:$I$31,0))</f>
        <v>-87.633651729999997</v>
      </c>
      <c r="G23">
        <f>INDEX(Locations!$F$2:$F$31,MATCH(D23,Locations!$I$2:$I$31,0))</f>
        <v>33.445270540000003</v>
      </c>
      <c r="H23">
        <f>INDEX(Locations!$G$2:$G$31,MATCH(D23,Locations!$I$2:$I$31,0))</f>
        <v>-112.06680298000001</v>
      </c>
      <c r="I23" t="str">
        <f>INDEX(Locations!$D$2:$D$31,MATCH(D23,Locations!$I$2:$I$31,0))</f>
        <v>AZ</v>
      </c>
    </row>
    <row r="24" spans="2:9" x14ac:dyDescent="0.4">
      <c r="B24" t="s">
        <v>24</v>
      </c>
      <c r="C24" t="s">
        <v>1808</v>
      </c>
      <c r="D24" t="s">
        <v>1809</v>
      </c>
      <c r="E24">
        <f>INDEX(Locations!$F$2:$F$31,MATCH(C24,Locations!$I$2:$I$31,0))</f>
        <v>42.339279169999998</v>
      </c>
      <c r="F24">
        <f>INDEX(Locations!$G$2:$G$31,MATCH(C24,Locations!$I$2:$I$31,0))</f>
        <v>-83.048828130000004</v>
      </c>
      <c r="G24">
        <f>INDEX(Locations!$F$2:$F$31,MATCH(D24,Locations!$I$2:$I$31,0))</f>
        <v>27.768125529999999</v>
      </c>
      <c r="H24">
        <f>INDEX(Locations!$G$2:$G$31,MATCH(D24,Locations!$I$2:$I$31,0))</f>
        <v>-82.653457639999999</v>
      </c>
      <c r="I24" t="str">
        <f>INDEX(Locations!$D$2:$D$31,MATCH(D24,Locations!$I$2:$I$31,0))</f>
        <v>FL</v>
      </c>
    </row>
    <row r="25" spans="2:9" x14ac:dyDescent="0.4">
      <c r="B25" t="s">
        <v>24</v>
      </c>
      <c r="C25" t="s">
        <v>1807</v>
      </c>
      <c r="D25" t="s">
        <v>1820</v>
      </c>
      <c r="E25">
        <f>INDEX(Locations!$F$2:$F$31,MATCH(C25,Locations!$I$2:$I$31,0))</f>
        <v>41.495788570000002</v>
      </c>
      <c r="F25">
        <f>INDEX(Locations!$G$2:$G$31,MATCH(C25,Locations!$I$2:$I$31,0))</f>
        <v>-81.685295100000005</v>
      </c>
      <c r="G25">
        <f>INDEX(Locations!$F$2:$F$31,MATCH(D25,Locations!$I$2:$I$31,0))</f>
        <v>47.591468810000002</v>
      </c>
      <c r="H25">
        <f>INDEX(Locations!$G$2:$G$31,MATCH(D25,Locations!$I$2:$I$31,0))</f>
        <v>-122.33235168</v>
      </c>
      <c r="I25" t="str">
        <f>INDEX(Locations!$D$2:$D$31,MATCH(D25,Locations!$I$2:$I$31,0))</f>
        <v>WA</v>
      </c>
    </row>
    <row r="26" spans="2:9" x14ac:dyDescent="0.4">
      <c r="B26" t="s">
        <v>24</v>
      </c>
      <c r="C26" t="s">
        <v>1801</v>
      </c>
      <c r="D26" t="s">
        <v>1821</v>
      </c>
      <c r="E26">
        <f>INDEX(Locations!$F$2:$F$31,MATCH(C26,Locations!$I$2:$I$31,0))</f>
        <v>39.756351469999998</v>
      </c>
      <c r="F26">
        <f>INDEX(Locations!$G$2:$G$31,MATCH(C26,Locations!$I$2:$I$31,0))</f>
        <v>-104.99414063</v>
      </c>
      <c r="G26">
        <f>INDEX(Locations!$F$2:$F$31,MATCH(D26,Locations!$I$2:$I$31,0))</f>
        <v>43.028118130000003</v>
      </c>
      <c r="H26">
        <f>INDEX(Locations!$G$2:$G$31,MATCH(D26,Locations!$I$2:$I$31,0))</f>
        <v>-87.971183780000004</v>
      </c>
      <c r="I26" t="str">
        <f>INDEX(Locations!$D$2:$D$31,MATCH(D26,Locations!$I$2:$I$31,0))</f>
        <v>WI</v>
      </c>
    </row>
    <row r="27" spans="2:9" x14ac:dyDescent="0.4">
      <c r="B27" t="s">
        <v>24</v>
      </c>
      <c r="C27" t="s">
        <v>1819</v>
      </c>
      <c r="D27" t="s">
        <v>1822</v>
      </c>
      <c r="E27">
        <f>INDEX(Locations!$F$2:$F$31,MATCH(C27,Locations!$I$2:$I$31,0))</f>
        <v>38.873050689999999</v>
      </c>
      <c r="F27">
        <f>INDEX(Locations!$G$2:$G$31,MATCH(C27,Locations!$I$2:$I$31,0))</f>
        <v>-77.007400509999997</v>
      </c>
      <c r="G27">
        <f>INDEX(Locations!$F$2:$F$31,MATCH(D27,Locations!$I$2:$I$31,0))</f>
        <v>25.778089520000002</v>
      </c>
      <c r="H27">
        <f>INDEX(Locations!$G$2:$G$31,MATCH(D27,Locations!$I$2:$I$31,0))</f>
        <v>-80.219528199999999</v>
      </c>
      <c r="I27" t="str">
        <f>INDEX(Locations!$D$2:$D$31,MATCH(D27,Locations!$I$2:$I$31,0))</f>
        <v>FL</v>
      </c>
    </row>
    <row r="28" spans="2:9" x14ac:dyDescent="0.4">
      <c r="B28" t="s">
        <v>24</v>
      </c>
      <c r="C28" t="s">
        <v>1811</v>
      </c>
      <c r="D28" t="s">
        <v>1823</v>
      </c>
      <c r="E28">
        <f>INDEX(Locations!$F$2:$F$31,MATCH(C28,Locations!$I$2:$I$31,0))</f>
        <v>38.622581480000001</v>
      </c>
      <c r="F28">
        <f>INDEX(Locations!$G$2:$G$31,MATCH(C28,Locations!$I$2:$I$31,0))</f>
        <v>-90.193061830000005</v>
      </c>
      <c r="G28">
        <f>INDEX(Locations!$F$2:$F$31,MATCH(D28,Locations!$I$2:$I$31,0))</f>
        <v>29.757179260000001</v>
      </c>
      <c r="H28">
        <f>INDEX(Locations!$G$2:$G$31,MATCH(D28,Locations!$I$2:$I$31,0))</f>
        <v>-95.355537409999997</v>
      </c>
      <c r="I28" t="str">
        <f>INDEX(Locations!$D$2:$D$31,MATCH(D28,Locations!$I$2:$I$31,0))</f>
        <v>TX</v>
      </c>
    </row>
    <row r="29" spans="2:9" x14ac:dyDescent="0.4">
      <c r="B29" t="s">
        <v>24</v>
      </c>
      <c r="C29" t="s">
        <v>1818</v>
      </c>
      <c r="D29" t="s">
        <v>1824</v>
      </c>
      <c r="E29">
        <f>INDEX(Locations!$F$2:$F$31,MATCH(C29,Locations!$I$2:$I$31,0))</f>
        <v>33.800308229999999</v>
      </c>
      <c r="F29">
        <f>INDEX(Locations!$G$2:$G$31,MATCH(C29,Locations!$I$2:$I$31,0))</f>
        <v>-117.88271331999999</v>
      </c>
      <c r="G29">
        <f>INDEX(Locations!$F$2:$F$31,MATCH(D29,Locations!$I$2:$I$31,0))</f>
        <v>39.097209929999998</v>
      </c>
      <c r="H29">
        <f>INDEX(Locations!$G$2:$G$31,MATCH(D29,Locations!$I$2:$I$31,0))</f>
        <v>-84.506462099999993</v>
      </c>
      <c r="I29" t="str">
        <f>INDEX(Locations!$D$2:$D$31,MATCH(D29,Locations!$I$2:$I$31,0))</f>
        <v>OH</v>
      </c>
    </row>
    <row r="30" spans="2:9" x14ac:dyDescent="0.4">
      <c r="B30" t="s">
        <v>24</v>
      </c>
      <c r="C30" t="s">
        <v>1810</v>
      </c>
      <c r="D30" t="s">
        <v>1825</v>
      </c>
      <c r="E30">
        <f>INDEX(Locations!$F$2:$F$31,MATCH(C30,Locations!$I$2:$I$31,0))</f>
        <v>44.981750490000003</v>
      </c>
      <c r="F30">
        <f>INDEX(Locations!$G$2:$G$31,MATCH(C30,Locations!$I$2:$I$31,0))</f>
        <v>-93.277771000000001</v>
      </c>
      <c r="G30">
        <f>INDEX(Locations!$F$2:$F$31,MATCH(D30,Locations!$I$2:$I$31,0))</f>
        <v>42.346221919999998</v>
      </c>
      <c r="H30">
        <f>INDEX(Locations!$G$2:$G$31,MATCH(D30,Locations!$I$2:$I$31,0))</f>
        <v>-71.097709660000007</v>
      </c>
      <c r="I30" t="str">
        <f>INDEX(Locations!$D$2:$D$31,MATCH(D30,Locations!$I$2:$I$31,0))</f>
        <v>MA</v>
      </c>
    </row>
    <row r="31" spans="2:9" x14ac:dyDescent="0.4">
      <c r="B31" t="s">
        <v>24</v>
      </c>
      <c r="C31" t="s">
        <v>1825</v>
      </c>
      <c r="D31" t="s">
        <v>1826</v>
      </c>
      <c r="E31">
        <f>INDEX(Locations!$F$2:$F$31,MATCH(C31,Locations!$I$2:$I$31,0))</f>
        <v>42.346221919999998</v>
      </c>
      <c r="F31">
        <f>INDEX(Locations!$G$2:$G$31,MATCH(C31,Locations!$I$2:$I$31,0))</f>
        <v>-71.097709660000007</v>
      </c>
      <c r="G31">
        <f>INDEX(Locations!$F$2:$F$31,MATCH(D31,Locations!$I$2:$I$31,0))</f>
        <v>33.890609740000002</v>
      </c>
      <c r="H31">
        <f>INDEX(Locations!$G$2:$G$31,MATCH(D31,Locations!$I$2:$I$31,0))</f>
        <v>-84.467605590000005</v>
      </c>
      <c r="I31" t="str">
        <f>INDEX(Locations!$D$2:$D$31,MATCH(D31,Locations!$I$2:$I$31,0))</f>
        <v>GA</v>
      </c>
    </row>
    <row r="32" spans="2:9" x14ac:dyDescent="0.4">
      <c r="B32" t="s">
        <v>24</v>
      </c>
      <c r="C32" t="s">
        <v>1812</v>
      </c>
      <c r="D32" t="s">
        <v>1827</v>
      </c>
      <c r="E32">
        <f>INDEX(Locations!$F$2:$F$31,MATCH(C32,Locations!$I$2:$I$31,0))</f>
        <v>43.64142227</v>
      </c>
      <c r="F32">
        <f>INDEX(Locations!$G$2:$G$31,MATCH(C32,Locations!$I$2:$I$31,0))</f>
        <v>-79.389419559999993</v>
      </c>
      <c r="G32">
        <f>INDEX(Locations!$F$2:$F$31,MATCH(D32,Locations!$I$2:$I$31,0))</f>
        <v>40.829631810000002</v>
      </c>
      <c r="H32">
        <f>INDEX(Locations!$G$2:$G$31,MATCH(D32,Locations!$I$2:$I$31,0))</f>
        <v>-73.926239010000003</v>
      </c>
      <c r="I32" t="str">
        <f>INDEX(Locations!$D$2:$D$31,MATCH(D32,Locations!$I$2:$I$31,0))</f>
        <v>NY</v>
      </c>
    </row>
    <row r="33" spans="2:9" x14ac:dyDescent="0.4">
      <c r="B33" t="s">
        <v>24</v>
      </c>
      <c r="C33" t="s">
        <v>1827</v>
      </c>
      <c r="D33" t="s">
        <v>1828</v>
      </c>
      <c r="E33">
        <f>INDEX(Locations!$F$2:$F$31,MATCH(C33,Locations!$I$2:$I$31,0))</f>
        <v>40.829631810000002</v>
      </c>
      <c r="F33">
        <f>INDEX(Locations!$G$2:$G$31,MATCH(C33,Locations!$I$2:$I$31,0))</f>
        <v>-73.926239010000003</v>
      </c>
      <c r="G33">
        <f>INDEX(Locations!$F$2:$F$31,MATCH(D33,Locations!$I$2:$I$31,0))</f>
        <v>39.906181340000003</v>
      </c>
      <c r="H33">
        <f>INDEX(Locations!$G$2:$G$31,MATCH(D33,Locations!$I$2:$I$31,0))</f>
        <v>-75.166473389999993</v>
      </c>
      <c r="I33" t="str">
        <f>INDEX(Locations!$D$2:$D$31,MATCH(D33,Locations!$I$2:$I$31,0))</f>
        <v>PA</v>
      </c>
    </row>
    <row r="34" spans="2:9" x14ac:dyDescent="0.4">
      <c r="B34" t="s">
        <v>24</v>
      </c>
      <c r="C34" t="s">
        <v>1806</v>
      </c>
      <c r="D34" t="s">
        <v>1829</v>
      </c>
      <c r="E34">
        <f>INDEX(Locations!$F$2:$F$31,MATCH(C34,Locations!$I$2:$I$31,0))</f>
        <v>39.28395081</v>
      </c>
      <c r="F34">
        <f>INDEX(Locations!$G$2:$G$31,MATCH(C34,Locations!$I$2:$I$31,0))</f>
        <v>-76.621559140000002</v>
      </c>
      <c r="G34">
        <f>INDEX(Locations!$F$2:$F$31,MATCH(D34,Locations!$I$2:$I$31,0))</f>
        <v>40.447048189999997</v>
      </c>
      <c r="H34">
        <f>INDEX(Locations!$G$2:$G$31,MATCH(D34,Locations!$I$2:$I$31,0))</f>
        <v>-80.006156919999995</v>
      </c>
      <c r="I34" t="str">
        <f>INDEX(Locations!$D$2:$D$31,MATCH(D34,Locations!$I$2:$I$31,0))</f>
        <v>PA</v>
      </c>
    </row>
    <row r="35" spans="2:9" x14ac:dyDescent="0.4">
      <c r="B35" t="s">
        <v>24</v>
      </c>
      <c r="C35" t="s">
        <v>1823</v>
      </c>
      <c r="D35" t="s">
        <v>1813</v>
      </c>
      <c r="E35">
        <f>INDEX(Locations!$F$2:$F$31,MATCH(C35,Locations!$I$2:$I$31,0))</f>
        <v>29.757179260000001</v>
      </c>
      <c r="F35">
        <f>INDEX(Locations!$G$2:$G$31,MATCH(C35,Locations!$I$2:$I$31,0))</f>
        <v>-95.355537409999997</v>
      </c>
      <c r="G35">
        <f>INDEX(Locations!$F$2:$F$31,MATCH(D35,Locations!$I$2:$I$31,0))</f>
        <v>40.75704193</v>
      </c>
      <c r="H35">
        <f>INDEX(Locations!$G$2:$G$31,MATCH(D35,Locations!$I$2:$I$31,0))</f>
        <v>-73.845886230000005</v>
      </c>
      <c r="I35" t="str">
        <f>INDEX(Locations!$D$2:$D$31,MATCH(D35,Locations!$I$2:$I$31,0))</f>
        <v>NY</v>
      </c>
    </row>
    <row r="36" spans="2:9" x14ac:dyDescent="0.4">
      <c r="B36" t="s">
        <v>24</v>
      </c>
      <c r="C36" t="s">
        <v>1816</v>
      </c>
      <c r="D36" t="s">
        <v>1803</v>
      </c>
      <c r="E36">
        <f>INDEX(Locations!$F$2:$F$31,MATCH(C36,Locations!$I$2:$I$31,0))</f>
        <v>37.751609799999997</v>
      </c>
      <c r="F36">
        <f>INDEX(Locations!$G$2:$G$31,MATCH(C36,Locations!$I$2:$I$31,0))</f>
        <v>-122.20062256</v>
      </c>
      <c r="G36">
        <f>INDEX(Locations!$F$2:$F$31,MATCH(D36,Locations!$I$2:$I$31,0))</f>
        <v>34.073879239999997</v>
      </c>
      <c r="H36">
        <f>INDEX(Locations!$G$2:$G$31,MATCH(D36,Locations!$I$2:$I$31,0))</f>
        <v>-118.23995209</v>
      </c>
      <c r="I36" t="str">
        <f>INDEX(Locations!$D$2:$D$31,MATCH(D36,Locations!$I$2:$I$31,0))</f>
        <v>CA</v>
      </c>
    </row>
    <row r="37" spans="2:9" x14ac:dyDescent="0.4">
      <c r="B37" t="s">
        <v>24</v>
      </c>
      <c r="C37" t="s">
        <v>1800</v>
      </c>
      <c r="D37" t="s">
        <v>1802</v>
      </c>
      <c r="E37">
        <f>INDEX(Locations!$F$2:$F$31,MATCH(C37,Locations!$I$2:$I$31,0))</f>
        <v>32.707569120000002</v>
      </c>
      <c r="F37">
        <f>INDEX(Locations!$G$2:$G$31,MATCH(C37,Locations!$I$2:$I$31,0))</f>
        <v>-117.15704346</v>
      </c>
      <c r="G37">
        <f>INDEX(Locations!$F$2:$F$31,MATCH(D37,Locations!$I$2:$I$31,0))</f>
        <v>41.94805908</v>
      </c>
      <c r="H37">
        <f>INDEX(Locations!$G$2:$G$31,MATCH(D37,Locations!$I$2:$I$31,0))</f>
        <v>-87.655647279999997</v>
      </c>
      <c r="I37" t="str">
        <f>INDEX(Locations!$D$2:$D$31,MATCH(D37,Locations!$I$2:$I$31,0))</f>
        <v>IL</v>
      </c>
    </row>
    <row r="38" spans="2:9" x14ac:dyDescent="0.4">
      <c r="B38" t="s">
        <v>24</v>
      </c>
      <c r="C38" t="s">
        <v>1817</v>
      </c>
      <c r="D38" t="s">
        <v>1804</v>
      </c>
      <c r="E38">
        <f>INDEX(Locations!$F$2:$F$31,MATCH(C38,Locations!$I$2:$I$31,0))</f>
        <v>37.778400419999997</v>
      </c>
      <c r="F38">
        <f>INDEX(Locations!$G$2:$G$31,MATCH(C38,Locations!$I$2:$I$31,0))</f>
        <v>-122.38969421</v>
      </c>
      <c r="G38">
        <f>INDEX(Locations!$F$2:$F$31,MATCH(D38,Locations!$I$2:$I$31,0))</f>
        <v>32.751228330000004</v>
      </c>
      <c r="H38">
        <f>INDEX(Locations!$G$2:$G$31,MATCH(D38,Locations!$I$2:$I$31,0))</f>
        <v>-97.082550049999995</v>
      </c>
      <c r="I38" t="str">
        <f>INDEX(Locations!$D$2:$D$31,MATCH(D38,Locations!$I$2:$I$31,0))</f>
        <v>TX</v>
      </c>
    </row>
    <row r="39" spans="2:9" x14ac:dyDescent="0.4">
      <c r="B39" t="s">
        <v>24</v>
      </c>
      <c r="C39" t="s">
        <v>1815</v>
      </c>
      <c r="D39" t="s">
        <v>1818</v>
      </c>
      <c r="E39">
        <f>INDEX(Locations!$F$2:$F$31,MATCH(C39,Locations!$I$2:$I$31,0))</f>
        <v>39.051639559999998</v>
      </c>
      <c r="F39">
        <f>INDEX(Locations!$G$2:$G$31,MATCH(C39,Locations!$I$2:$I$31,0))</f>
        <v>-94.480430600000005</v>
      </c>
      <c r="G39">
        <f>INDEX(Locations!$F$2:$F$31,MATCH(D39,Locations!$I$2:$I$31,0))</f>
        <v>33.800308229999999</v>
      </c>
      <c r="H39">
        <f>INDEX(Locations!$G$2:$G$31,MATCH(D39,Locations!$I$2:$I$31,0))</f>
        <v>-117.88271331999999</v>
      </c>
      <c r="I39" t="str">
        <f>INDEX(Locations!$D$2:$D$31,MATCH(D39,Locations!$I$2:$I$31,0))</f>
        <v>CA</v>
      </c>
    </row>
    <row r="40" spans="2:9" x14ac:dyDescent="0.4">
      <c r="B40" t="s">
        <v>42</v>
      </c>
      <c r="C40" t="s">
        <v>1806</v>
      </c>
      <c r="D40" t="s">
        <v>1826</v>
      </c>
      <c r="E40">
        <f>INDEX(Locations!$F$2:$F$31,MATCH(C40,Locations!$I$2:$I$31,0))</f>
        <v>39.28395081</v>
      </c>
      <c r="F40">
        <f>INDEX(Locations!$G$2:$G$31,MATCH(C40,Locations!$I$2:$I$31,0))</f>
        <v>-76.621559140000002</v>
      </c>
      <c r="G40">
        <f>INDEX(Locations!$F$2:$F$31,MATCH(D40,Locations!$I$2:$I$31,0))</f>
        <v>33.890609740000002</v>
      </c>
      <c r="H40">
        <f>INDEX(Locations!$G$2:$G$31,MATCH(D40,Locations!$I$2:$I$31,0))</f>
        <v>-84.467605590000005</v>
      </c>
      <c r="I40" t="str">
        <f>INDEX(Locations!$D$2:$D$31,MATCH(D40,Locations!$I$2:$I$31,0))</f>
        <v>GA</v>
      </c>
    </row>
    <row r="41" spans="2:9" x14ac:dyDescent="0.4">
      <c r="B41" t="s">
        <v>42</v>
      </c>
      <c r="C41" t="s">
        <v>1809</v>
      </c>
      <c r="D41" t="s">
        <v>1806</v>
      </c>
      <c r="E41">
        <f>INDEX(Locations!$F$2:$F$31,MATCH(C41,Locations!$I$2:$I$31,0))</f>
        <v>27.768125529999999</v>
      </c>
      <c r="F41">
        <f>INDEX(Locations!$G$2:$G$31,MATCH(C41,Locations!$I$2:$I$31,0))</f>
        <v>-82.653457639999999</v>
      </c>
      <c r="G41">
        <f>INDEX(Locations!$F$2:$F$31,MATCH(D41,Locations!$I$2:$I$31,0))</f>
        <v>39.28395081</v>
      </c>
      <c r="H41">
        <f>INDEX(Locations!$G$2:$G$31,MATCH(D41,Locations!$I$2:$I$31,0))</f>
        <v>-76.621559140000002</v>
      </c>
      <c r="I41" t="str">
        <f>INDEX(Locations!$D$2:$D$31,MATCH(D41,Locations!$I$2:$I$31,0))</f>
        <v>MD</v>
      </c>
    </row>
    <row r="42" spans="2:9" x14ac:dyDescent="0.4">
      <c r="B42" t="s">
        <v>42</v>
      </c>
      <c r="C42" t="s">
        <v>1828</v>
      </c>
      <c r="D42" t="s">
        <v>1825</v>
      </c>
      <c r="E42">
        <f>INDEX(Locations!$F$2:$F$31,MATCH(C42,Locations!$I$2:$I$31,0))</f>
        <v>39.906181340000003</v>
      </c>
      <c r="F42">
        <f>INDEX(Locations!$G$2:$G$31,MATCH(C42,Locations!$I$2:$I$31,0))</f>
        <v>-75.166473389999993</v>
      </c>
      <c r="G42">
        <f>INDEX(Locations!$F$2:$F$31,MATCH(D42,Locations!$I$2:$I$31,0))</f>
        <v>42.346221919999998</v>
      </c>
      <c r="H42">
        <f>INDEX(Locations!$G$2:$G$31,MATCH(D42,Locations!$I$2:$I$31,0))</f>
        <v>-71.097709660000007</v>
      </c>
      <c r="I42" t="str">
        <f>INDEX(Locations!$D$2:$D$31,MATCH(D42,Locations!$I$2:$I$31,0))</f>
        <v>MA</v>
      </c>
    </row>
    <row r="43" spans="2:9" x14ac:dyDescent="0.4">
      <c r="B43" t="s">
        <v>42</v>
      </c>
      <c r="C43" t="s">
        <v>1820</v>
      </c>
      <c r="D43" t="s">
        <v>1824</v>
      </c>
      <c r="E43">
        <f>INDEX(Locations!$F$2:$F$31,MATCH(C43,Locations!$I$2:$I$31,0))</f>
        <v>47.591468810000002</v>
      </c>
      <c r="F43">
        <f>INDEX(Locations!$G$2:$G$31,MATCH(C43,Locations!$I$2:$I$31,0))</f>
        <v>-122.33235168</v>
      </c>
      <c r="G43">
        <f>INDEX(Locations!$F$2:$F$31,MATCH(D43,Locations!$I$2:$I$31,0))</f>
        <v>39.097209929999998</v>
      </c>
      <c r="H43">
        <f>INDEX(Locations!$G$2:$G$31,MATCH(D43,Locations!$I$2:$I$31,0))</f>
        <v>-84.506462099999993</v>
      </c>
      <c r="I43" t="str">
        <f>INDEX(Locations!$D$2:$D$31,MATCH(D43,Locations!$I$2:$I$31,0))</f>
        <v>OH</v>
      </c>
    </row>
    <row r="44" spans="2:9" x14ac:dyDescent="0.4">
      <c r="B44" t="s">
        <v>42</v>
      </c>
      <c r="C44" t="s">
        <v>1803</v>
      </c>
      <c r="D44" t="s">
        <v>1801</v>
      </c>
      <c r="E44">
        <f>INDEX(Locations!$F$2:$F$31,MATCH(C44,Locations!$I$2:$I$31,0))</f>
        <v>34.073879239999997</v>
      </c>
      <c r="F44">
        <f>INDEX(Locations!$G$2:$G$31,MATCH(C44,Locations!$I$2:$I$31,0))</f>
        <v>-118.23995209</v>
      </c>
      <c r="G44">
        <f>INDEX(Locations!$F$2:$F$31,MATCH(D44,Locations!$I$2:$I$31,0))</f>
        <v>39.756351469999998</v>
      </c>
      <c r="H44">
        <f>INDEX(Locations!$G$2:$G$31,MATCH(D44,Locations!$I$2:$I$31,0))</f>
        <v>-104.99414063</v>
      </c>
      <c r="I44" t="str">
        <f>INDEX(Locations!$D$2:$D$31,MATCH(D44,Locations!$I$2:$I$31,0))</f>
        <v>CO</v>
      </c>
    </row>
    <row r="45" spans="2:9" x14ac:dyDescent="0.4">
      <c r="B45" t="s">
        <v>42</v>
      </c>
      <c r="C45" t="s">
        <v>1823</v>
      </c>
      <c r="D45" t="s">
        <v>1808</v>
      </c>
      <c r="E45">
        <f>INDEX(Locations!$F$2:$F$31,MATCH(C45,Locations!$I$2:$I$31,0))</f>
        <v>29.757179260000001</v>
      </c>
      <c r="F45">
        <f>INDEX(Locations!$G$2:$G$31,MATCH(C45,Locations!$I$2:$I$31,0))</f>
        <v>-95.355537409999997</v>
      </c>
      <c r="G45">
        <f>INDEX(Locations!$F$2:$F$31,MATCH(D45,Locations!$I$2:$I$31,0))</f>
        <v>42.339279169999998</v>
      </c>
      <c r="H45">
        <f>INDEX(Locations!$G$2:$G$31,MATCH(D45,Locations!$I$2:$I$31,0))</f>
        <v>-83.048828130000004</v>
      </c>
      <c r="I45" t="str">
        <f>INDEX(Locations!$D$2:$D$31,MATCH(D45,Locations!$I$2:$I$31,0))</f>
        <v>MI</v>
      </c>
    </row>
    <row r="46" spans="2:9" x14ac:dyDescent="0.4">
      <c r="B46" t="s">
        <v>42</v>
      </c>
      <c r="C46" t="s">
        <v>1811</v>
      </c>
      <c r="D46" t="s">
        <v>1822</v>
      </c>
      <c r="E46">
        <f>INDEX(Locations!$F$2:$F$31,MATCH(C46,Locations!$I$2:$I$31,0))</f>
        <v>38.622581480000001</v>
      </c>
      <c r="F46">
        <f>INDEX(Locations!$G$2:$G$31,MATCH(C46,Locations!$I$2:$I$31,0))</f>
        <v>-90.193061830000005</v>
      </c>
      <c r="G46">
        <f>INDEX(Locations!$F$2:$F$31,MATCH(D46,Locations!$I$2:$I$31,0))</f>
        <v>25.778089520000002</v>
      </c>
      <c r="H46">
        <f>INDEX(Locations!$G$2:$G$31,MATCH(D46,Locations!$I$2:$I$31,0))</f>
        <v>-80.219528199999999</v>
      </c>
      <c r="I46" t="str">
        <f>INDEX(Locations!$D$2:$D$31,MATCH(D46,Locations!$I$2:$I$31,0))</f>
        <v>FL</v>
      </c>
    </row>
    <row r="47" spans="2:9" x14ac:dyDescent="0.4">
      <c r="B47" t="s">
        <v>42</v>
      </c>
      <c r="C47" t="s">
        <v>1824</v>
      </c>
      <c r="D47" t="s">
        <v>1821</v>
      </c>
      <c r="E47">
        <f>INDEX(Locations!$F$2:$F$31,MATCH(C47,Locations!$I$2:$I$31,0))</f>
        <v>39.097209929999998</v>
      </c>
      <c r="F47">
        <f>INDEX(Locations!$G$2:$G$31,MATCH(C47,Locations!$I$2:$I$31,0))</f>
        <v>-84.506462099999993</v>
      </c>
      <c r="G47">
        <f>INDEX(Locations!$F$2:$F$31,MATCH(D47,Locations!$I$2:$I$31,0))</f>
        <v>43.028118130000003</v>
      </c>
      <c r="H47">
        <f>INDEX(Locations!$G$2:$G$31,MATCH(D47,Locations!$I$2:$I$31,0))</f>
        <v>-87.971183780000004</v>
      </c>
      <c r="I47" t="str">
        <f>INDEX(Locations!$D$2:$D$31,MATCH(D47,Locations!$I$2:$I$31,0))</f>
        <v>WI</v>
      </c>
    </row>
    <row r="48" spans="2:9" x14ac:dyDescent="0.4">
      <c r="B48" t="s">
        <v>42</v>
      </c>
      <c r="C48" t="s">
        <v>1810</v>
      </c>
      <c r="D48" t="s">
        <v>1827</v>
      </c>
      <c r="E48">
        <f>INDEX(Locations!$F$2:$F$31,MATCH(C48,Locations!$I$2:$I$31,0))</f>
        <v>44.981750490000003</v>
      </c>
      <c r="F48">
        <f>INDEX(Locations!$G$2:$G$31,MATCH(C48,Locations!$I$2:$I$31,0))</f>
        <v>-93.277771000000001</v>
      </c>
      <c r="G48">
        <f>INDEX(Locations!$F$2:$F$31,MATCH(D48,Locations!$I$2:$I$31,0))</f>
        <v>40.829631810000002</v>
      </c>
      <c r="H48">
        <f>INDEX(Locations!$G$2:$G$31,MATCH(D48,Locations!$I$2:$I$31,0))</f>
        <v>-73.926239010000003</v>
      </c>
      <c r="I48" t="str">
        <f>INDEX(Locations!$D$2:$D$31,MATCH(D48,Locations!$I$2:$I$31,0))</f>
        <v>NY</v>
      </c>
    </row>
    <row r="49" spans="2:9" x14ac:dyDescent="0.4">
      <c r="B49" t="s">
        <v>42</v>
      </c>
      <c r="C49" t="s">
        <v>1813</v>
      </c>
      <c r="D49" t="s">
        <v>1819</v>
      </c>
      <c r="E49">
        <f>INDEX(Locations!$F$2:$F$31,MATCH(C49,Locations!$I$2:$I$31,0))</f>
        <v>40.75704193</v>
      </c>
      <c r="F49">
        <f>INDEX(Locations!$G$2:$G$31,MATCH(C49,Locations!$I$2:$I$31,0))</f>
        <v>-73.845886230000005</v>
      </c>
      <c r="G49">
        <f>INDEX(Locations!$F$2:$F$31,MATCH(D49,Locations!$I$2:$I$31,0))</f>
        <v>38.873050689999999</v>
      </c>
      <c r="H49">
        <f>INDEX(Locations!$G$2:$G$31,MATCH(D49,Locations!$I$2:$I$31,0))</f>
        <v>-77.007400509999997</v>
      </c>
      <c r="I49" t="str">
        <f>INDEX(Locations!$D$2:$D$31,MATCH(D49,Locations!$I$2:$I$31,0))</f>
        <v>DC</v>
      </c>
    </row>
    <row r="50" spans="2:9" x14ac:dyDescent="0.4">
      <c r="B50" t="s">
        <v>42</v>
      </c>
      <c r="C50" t="s">
        <v>1829</v>
      </c>
      <c r="D50" t="s">
        <v>1812</v>
      </c>
      <c r="E50">
        <f>INDEX(Locations!$F$2:$F$31,MATCH(C50,Locations!$I$2:$I$31,0))</f>
        <v>40.447048189999997</v>
      </c>
      <c r="F50">
        <f>INDEX(Locations!$G$2:$G$31,MATCH(C50,Locations!$I$2:$I$31,0))</f>
        <v>-80.006156919999995</v>
      </c>
      <c r="G50">
        <f>INDEX(Locations!$F$2:$F$31,MATCH(D50,Locations!$I$2:$I$31,0))</f>
        <v>43.64142227</v>
      </c>
      <c r="H50">
        <f>INDEX(Locations!$G$2:$G$31,MATCH(D50,Locations!$I$2:$I$31,0))</f>
        <v>-79.389419559999993</v>
      </c>
      <c r="I50" t="str">
        <f>INDEX(Locations!$D$2:$D$31,MATCH(D50,Locations!$I$2:$I$31,0))</f>
        <v>ON</v>
      </c>
    </row>
    <row r="51" spans="2:9" x14ac:dyDescent="0.4">
      <c r="B51" t="s">
        <v>42</v>
      </c>
      <c r="C51" t="s">
        <v>1804</v>
      </c>
      <c r="D51" t="s">
        <v>1814</v>
      </c>
      <c r="E51">
        <f>INDEX(Locations!$F$2:$F$31,MATCH(C51,Locations!$I$2:$I$31,0))</f>
        <v>32.751228330000004</v>
      </c>
      <c r="F51">
        <f>INDEX(Locations!$G$2:$G$31,MATCH(C51,Locations!$I$2:$I$31,0))</f>
        <v>-97.082550049999995</v>
      </c>
      <c r="G51">
        <f>INDEX(Locations!$F$2:$F$31,MATCH(D51,Locations!$I$2:$I$31,0))</f>
        <v>41.829849240000001</v>
      </c>
      <c r="H51">
        <f>INDEX(Locations!$G$2:$G$31,MATCH(D51,Locations!$I$2:$I$31,0))</f>
        <v>-87.633651729999997</v>
      </c>
      <c r="I51" t="str">
        <f>INDEX(Locations!$D$2:$D$31,MATCH(D51,Locations!$I$2:$I$31,0))</f>
        <v>IL</v>
      </c>
    </row>
    <row r="52" spans="2:9" x14ac:dyDescent="0.4">
      <c r="B52" t="s">
        <v>42</v>
      </c>
      <c r="C52" t="s">
        <v>1802</v>
      </c>
      <c r="D52" t="s">
        <v>1815</v>
      </c>
      <c r="E52">
        <f>INDEX(Locations!$F$2:$F$31,MATCH(C52,Locations!$I$2:$I$31,0))</f>
        <v>41.94805908</v>
      </c>
      <c r="F52">
        <f>INDEX(Locations!$G$2:$G$31,MATCH(C52,Locations!$I$2:$I$31,0))</f>
        <v>-87.655647279999997</v>
      </c>
      <c r="G52">
        <f>INDEX(Locations!$F$2:$F$31,MATCH(D52,Locations!$I$2:$I$31,0))</f>
        <v>39.051639559999998</v>
      </c>
      <c r="H52">
        <f>INDEX(Locations!$G$2:$G$31,MATCH(D52,Locations!$I$2:$I$31,0))</f>
        <v>-94.480430600000005</v>
      </c>
      <c r="I52" t="str">
        <f>INDEX(Locations!$D$2:$D$31,MATCH(D52,Locations!$I$2:$I$31,0))</f>
        <v>MO</v>
      </c>
    </row>
    <row r="53" spans="2:9" x14ac:dyDescent="0.4">
      <c r="B53" t="s">
        <v>42</v>
      </c>
      <c r="C53" t="s">
        <v>1805</v>
      </c>
      <c r="D53" t="s">
        <v>1816</v>
      </c>
      <c r="E53">
        <f>INDEX(Locations!$F$2:$F$31,MATCH(C53,Locations!$I$2:$I$31,0))</f>
        <v>33.445270540000003</v>
      </c>
      <c r="F53">
        <f>INDEX(Locations!$G$2:$G$31,MATCH(C53,Locations!$I$2:$I$31,0))</f>
        <v>-112.06680298000001</v>
      </c>
      <c r="G53">
        <f>INDEX(Locations!$F$2:$F$31,MATCH(D53,Locations!$I$2:$I$31,0))</f>
        <v>37.751609799999997</v>
      </c>
      <c r="H53">
        <f>INDEX(Locations!$G$2:$G$31,MATCH(D53,Locations!$I$2:$I$31,0))</f>
        <v>-122.20062256</v>
      </c>
      <c r="I53" t="str">
        <f>INDEX(Locations!$D$2:$D$31,MATCH(D53,Locations!$I$2:$I$31,0))</f>
        <v>CA</v>
      </c>
    </row>
    <row r="54" spans="2:9" x14ac:dyDescent="0.4">
      <c r="B54" t="s">
        <v>42</v>
      </c>
      <c r="C54" t="s">
        <v>1818</v>
      </c>
      <c r="D54" t="s">
        <v>1817</v>
      </c>
      <c r="E54">
        <f>INDEX(Locations!$F$2:$F$31,MATCH(C54,Locations!$I$2:$I$31,0))</f>
        <v>33.800308229999999</v>
      </c>
      <c r="F54">
        <f>INDEX(Locations!$G$2:$G$31,MATCH(C54,Locations!$I$2:$I$31,0))</f>
        <v>-117.88271331999999</v>
      </c>
      <c r="G54">
        <f>INDEX(Locations!$F$2:$F$31,MATCH(D54,Locations!$I$2:$I$31,0))</f>
        <v>37.778400419999997</v>
      </c>
      <c r="H54">
        <f>INDEX(Locations!$G$2:$G$31,MATCH(D54,Locations!$I$2:$I$31,0))</f>
        <v>-122.38969421</v>
      </c>
      <c r="I54" t="str">
        <f>INDEX(Locations!$D$2:$D$31,MATCH(D54,Locations!$I$2:$I$31,0))</f>
        <v>CA</v>
      </c>
    </row>
    <row r="55" spans="2:9" x14ac:dyDescent="0.4">
      <c r="B55" t="s">
        <v>42</v>
      </c>
      <c r="C55" t="s">
        <v>1807</v>
      </c>
      <c r="D55" t="s">
        <v>1800</v>
      </c>
      <c r="E55">
        <f>INDEX(Locations!$F$2:$F$31,MATCH(C55,Locations!$I$2:$I$31,0))</f>
        <v>41.495788570000002</v>
      </c>
      <c r="F55">
        <f>INDEX(Locations!$G$2:$G$31,MATCH(C55,Locations!$I$2:$I$31,0))</f>
        <v>-81.685295100000005</v>
      </c>
      <c r="G55">
        <f>INDEX(Locations!$F$2:$F$31,MATCH(D55,Locations!$I$2:$I$31,0))</f>
        <v>32.707569120000002</v>
      </c>
      <c r="H55">
        <f>INDEX(Locations!$G$2:$G$31,MATCH(D55,Locations!$I$2:$I$31,0))</f>
        <v>-117.15704346</v>
      </c>
      <c r="I55" t="str">
        <f>INDEX(Locations!$D$2:$D$31,MATCH(D55,Locations!$I$2:$I$31,0))</f>
        <v>CA</v>
      </c>
    </row>
    <row r="56" spans="2:9" x14ac:dyDescent="0.4">
      <c r="B56" t="s">
        <v>59</v>
      </c>
      <c r="C56" t="s">
        <v>1804</v>
      </c>
      <c r="D56" t="s">
        <v>1805</v>
      </c>
      <c r="E56">
        <f>INDEX(Locations!$F$2:$F$31,MATCH(C56,Locations!$I$2:$I$31,0))</f>
        <v>32.751228330000004</v>
      </c>
      <c r="F56">
        <f>INDEX(Locations!$G$2:$G$31,MATCH(C56,Locations!$I$2:$I$31,0))</f>
        <v>-97.082550049999995</v>
      </c>
      <c r="G56">
        <f>INDEX(Locations!$F$2:$F$31,MATCH(D56,Locations!$I$2:$I$31,0))</f>
        <v>33.445270540000003</v>
      </c>
      <c r="H56">
        <f>INDEX(Locations!$G$2:$G$31,MATCH(D56,Locations!$I$2:$I$31,0))</f>
        <v>-112.06680298000001</v>
      </c>
      <c r="I56" t="str">
        <f>INDEX(Locations!$D$2:$D$31,MATCH(D56,Locations!$I$2:$I$31,0))</f>
        <v>AZ</v>
      </c>
    </row>
    <row r="57" spans="2:9" x14ac:dyDescent="0.4">
      <c r="B57" t="s">
        <v>59</v>
      </c>
      <c r="C57" t="s">
        <v>1808</v>
      </c>
      <c r="D57" t="s">
        <v>1806</v>
      </c>
      <c r="E57">
        <f>INDEX(Locations!$F$2:$F$31,MATCH(C57,Locations!$I$2:$I$31,0))</f>
        <v>42.339279169999998</v>
      </c>
      <c r="F57">
        <f>INDEX(Locations!$G$2:$G$31,MATCH(C57,Locations!$I$2:$I$31,0))</f>
        <v>-83.048828130000004</v>
      </c>
      <c r="G57">
        <f>INDEX(Locations!$F$2:$F$31,MATCH(D57,Locations!$I$2:$I$31,0))</f>
        <v>39.28395081</v>
      </c>
      <c r="H57">
        <f>INDEX(Locations!$G$2:$G$31,MATCH(D57,Locations!$I$2:$I$31,0))</f>
        <v>-76.621559140000002</v>
      </c>
      <c r="I57" t="str">
        <f>INDEX(Locations!$D$2:$D$31,MATCH(D57,Locations!$I$2:$I$31,0))</f>
        <v>MD</v>
      </c>
    </row>
    <row r="58" spans="2:9" x14ac:dyDescent="0.4">
      <c r="B58" t="s">
        <v>59</v>
      </c>
      <c r="C58" t="s">
        <v>1816</v>
      </c>
      <c r="D58" t="s">
        <v>1807</v>
      </c>
      <c r="E58">
        <f>INDEX(Locations!$F$2:$F$31,MATCH(C58,Locations!$I$2:$I$31,0))</f>
        <v>37.751609799999997</v>
      </c>
      <c r="F58">
        <f>INDEX(Locations!$G$2:$G$31,MATCH(C58,Locations!$I$2:$I$31,0))</f>
        <v>-122.20062256</v>
      </c>
      <c r="G58">
        <f>INDEX(Locations!$F$2:$F$31,MATCH(D58,Locations!$I$2:$I$31,0))</f>
        <v>41.495788570000002</v>
      </c>
      <c r="H58">
        <f>INDEX(Locations!$G$2:$G$31,MATCH(D58,Locations!$I$2:$I$31,0))</f>
        <v>-81.685295100000005</v>
      </c>
      <c r="I58" t="str">
        <f>INDEX(Locations!$D$2:$D$31,MATCH(D58,Locations!$I$2:$I$31,0))</f>
        <v>OH</v>
      </c>
    </row>
    <row r="59" spans="2:9" x14ac:dyDescent="0.4">
      <c r="B59" t="s">
        <v>59</v>
      </c>
      <c r="C59" t="s">
        <v>1812</v>
      </c>
      <c r="D59" t="s">
        <v>1808</v>
      </c>
      <c r="E59">
        <f>INDEX(Locations!$F$2:$F$31,MATCH(C59,Locations!$I$2:$I$31,0))</f>
        <v>43.64142227</v>
      </c>
      <c r="F59">
        <f>INDEX(Locations!$G$2:$G$31,MATCH(C59,Locations!$I$2:$I$31,0))</f>
        <v>-79.389419559999993</v>
      </c>
      <c r="G59">
        <f>INDEX(Locations!$F$2:$F$31,MATCH(D59,Locations!$I$2:$I$31,0))</f>
        <v>42.339279169999998</v>
      </c>
      <c r="H59">
        <f>INDEX(Locations!$G$2:$G$31,MATCH(D59,Locations!$I$2:$I$31,0))</f>
        <v>-83.048828130000004</v>
      </c>
      <c r="I59" t="str">
        <f>INDEX(Locations!$D$2:$D$31,MATCH(D59,Locations!$I$2:$I$31,0))</f>
        <v>MI</v>
      </c>
    </row>
    <row r="60" spans="2:9" x14ac:dyDescent="0.4">
      <c r="B60" t="s">
        <v>59</v>
      </c>
      <c r="C60" t="s">
        <v>1819</v>
      </c>
      <c r="D60" t="s">
        <v>1823</v>
      </c>
      <c r="E60">
        <f>INDEX(Locations!$F$2:$F$31,MATCH(C60,Locations!$I$2:$I$31,0))</f>
        <v>38.873050689999999</v>
      </c>
      <c r="F60">
        <f>INDEX(Locations!$G$2:$G$31,MATCH(C60,Locations!$I$2:$I$31,0))</f>
        <v>-77.007400509999997</v>
      </c>
      <c r="G60">
        <f>INDEX(Locations!$F$2:$F$31,MATCH(D60,Locations!$I$2:$I$31,0))</f>
        <v>29.757179260000001</v>
      </c>
      <c r="H60">
        <f>INDEX(Locations!$G$2:$G$31,MATCH(D60,Locations!$I$2:$I$31,0))</f>
        <v>-95.355537409999997</v>
      </c>
      <c r="I60" t="str">
        <f>INDEX(Locations!$D$2:$D$31,MATCH(D60,Locations!$I$2:$I$31,0))</f>
        <v>TX</v>
      </c>
    </row>
    <row r="61" spans="2:9" x14ac:dyDescent="0.4">
      <c r="B61" t="s">
        <v>59</v>
      </c>
      <c r="C61" t="s">
        <v>1827</v>
      </c>
      <c r="D61" t="s">
        <v>1809</v>
      </c>
      <c r="E61">
        <f>INDEX(Locations!$F$2:$F$31,MATCH(C61,Locations!$I$2:$I$31,0))</f>
        <v>40.829631810000002</v>
      </c>
      <c r="F61">
        <f>INDEX(Locations!$G$2:$G$31,MATCH(C61,Locations!$I$2:$I$31,0))</f>
        <v>-73.926239010000003</v>
      </c>
      <c r="G61">
        <f>INDEX(Locations!$F$2:$F$31,MATCH(D61,Locations!$I$2:$I$31,0))</f>
        <v>27.768125529999999</v>
      </c>
      <c r="H61">
        <f>INDEX(Locations!$G$2:$G$31,MATCH(D61,Locations!$I$2:$I$31,0))</f>
        <v>-82.653457639999999</v>
      </c>
      <c r="I61" t="str">
        <f>INDEX(Locations!$D$2:$D$31,MATCH(D61,Locations!$I$2:$I$31,0))</f>
        <v>FL</v>
      </c>
    </row>
    <row r="62" spans="2:9" x14ac:dyDescent="0.4">
      <c r="B62" t="s">
        <v>59</v>
      </c>
      <c r="C62" t="s">
        <v>1828</v>
      </c>
      <c r="D62" t="s">
        <v>1810</v>
      </c>
      <c r="E62">
        <f>INDEX(Locations!$F$2:$F$31,MATCH(C62,Locations!$I$2:$I$31,0))</f>
        <v>39.906181340000003</v>
      </c>
      <c r="F62">
        <f>INDEX(Locations!$G$2:$G$31,MATCH(C62,Locations!$I$2:$I$31,0))</f>
        <v>-75.166473389999993</v>
      </c>
      <c r="G62">
        <f>INDEX(Locations!$F$2:$F$31,MATCH(D62,Locations!$I$2:$I$31,0))</f>
        <v>44.981750490000003</v>
      </c>
      <c r="H62">
        <f>INDEX(Locations!$G$2:$G$31,MATCH(D62,Locations!$I$2:$I$31,0))</f>
        <v>-93.277771000000001</v>
      </c>
      <c r="I62" t="str">
        <f>INDEX(Locations!$D$2:$D$31,MATCH(D62,Locations!$I$2:$I$31,0))</f>
        <v>MN</v>
      </c>
    </row>
    <row r="63" spans="2:9" x14ac:dyDescent="0.4">
      <c r="B63" t="s">
        <v>59</v>
      </c>
      <c r="C63" t="s">
        <v>1826</v>
      </c>
      <c r="D63" t="s">
        <v>1829</v>
      </c>
      <c r="E63">
        <f>INDEX(Locations!$F$2:$F$31,MATCH(C63,Locations!$I$2:$I$31,0))</f>
        <v>33.890609740000002</v>
      </c>
      <c r="F63">
        <f>INDEX(Locations!$G$2:$G$31,MATCH(C63,Locations!$I$2:$I$31,0))</f>
        <v>-84.467605590000005</v>
      </c>
      <c r="G63">
        <f>INDEX(Locations!$F$2:$F$31,MATCH(D63,Locations!$I$2:$I$31,0))</f>
        <v>40.447048189999997</v>
      </c>
      <c r="H63">
        <f>INDEX(Locations!$G$2:$G$31,MATCH(D63,Locations!$I$2:$I$31,0))</f>
        <v>-80.006156919999995</v>
      </c>
      <c r="I63" t="str">
        <f>INDEX(Locations!$D$2:$D$31,MATCH(D63,Locations!$I$2:$I$31,0))</f>
        <v>PA</v>
      </c>
    </row>
    <row r="64" spans="2:9" x14ac:dyDescent="0.4">
      <c r="B64" t="s">
        <v>59</v>
      </c>
      <c r="C64" t="s">
        <v>1825</v>
      </c>
      <c r="D64" t="s">
        <v>1811</v>
      </c>
      <c r="E64">
        <f>INDEX(Locations!$F$2:$F$31,MATCH(C64,Locations!$I$2:$I$31,0))</f>
        <v>42.346221919999998</v>
      </c>
      <c r="F64">
        <f>INDEX(Locations!$G$2:$G$31,MATCH(C64,Locations!$I$2:$I$31,0))</f>
        <v>-71.097709660000007</v>
      </c>
      <c r="G64">
        <f>INDEX(Locations!$F$2:$F$31,MATCH(D64,Locations!$I$2:$I$31,0))</f>
        <v>38.622581480000001</v>
      </c>
      <c r="H64">
        <f>INDEX(Locations!$G$2:$G$31,MATCH(D64,Locations!$I$2:$I$31,0))</f>
        <v>-90.193061830000005</v>
      </c>
      <c r="I64" t="str">
        <f>INDEX(Locations!$D$2:$D$31,MATCH(D64,Locations!$I$2:$I$31,0))</f>
        <v>MO</v>
      </c>
    </row>
    <row r="65" spans="2:9" x14ac:dyDescent="0.4">
      <c r="B65" t="s">
        <v>59</v>
      </c>
      <c r="C65" t="s">
        <v>1822</v>
      </c>
      <c r="D65" t="s">
        <v>1813</v>
      </c>
      <c r="E65">
        <f>INDEX(Locations!$F$2:$F$31,MATCH(C65,Locations!$I$2:$I$31,0))</f>
        <v>25.778089520000002</v>
      </c>
      <c r="F65">
        <f>INDEX(Locations!$G$2:$G$31,MATCH(C65,Locations!$I$2:$I$31,0))</f>
        <v>-80.219528199999999</v>
      </c>
      <c r="G65">
        <f>INDEX(Locations!$F$2:$F$31,MATCH(D65,Locations!$I$2:$I$31,0))</f>
        <v>40.75704193</v>
      </c>
      <c r="H65">
        <f>INDEX(Locations!$G$2:$G$31,MATCH(D65,Locations!$I$2:$I$31,0))</f>
        <v>-73.845886230000005</v>
      </c>
      <c r="I65" t="str">
        <f>INDEX(Locations!$D$2:$D$31,MATCH(D65,Locations!$I$2:$I$31,0))</f>
        <v>NY</v>
      </c>
    </row>
    <row r="66" spans="2:9" x14ac:dyDescent="0.4">
      <c r="B66" t="s">
        <v>59</v>
      </c>
      <c r="C66" t="s">
        <v>1824</v>
      </c>
      <c r="D66" t="s">
        <v>1802</v>
      </c>
      <c r="E66">
        <f>INDEX(Locations!$F$2:$F$31,MATCH(C66,Locations!$I$2:$I$31,0))</f>
        <v>39.097209929999998</v>
      </c>
      <c r="F66">
        <f>INDEX(Locations!$G$2:$G$31,MATCH(C66,Locations!$I$2:$I$31,0))</f>
        <v>-84.506462099999993</v>
      </c>
      <c r="G66">
        <f>INDEX(Locations!$F$2:$F$31,MATCH(D66,Locations!$I$2:$I$31,0))</f>
        <v>41.94805908</v>
      </c>
      <c r="H66">
        <f>INDEX(Locations!$G$2:$G$31,MATCH(D66,Locations!$I$2:$I$31,0))</f>
        <v>-87.655647279999997</v>
      </c>
      <c r="I66" t="str">
        <f>INDEX(Locations!$D$2:$D$31,MATCH(D66,Locations!$I$2:$I$31,0))</f>
        <v>IL</v>
      </c>
    </row>
    <row r="67" spans="2:9" x14ac:dyDescent="0.4">
      <c r="B67" t="s">
        <v>59</v>
      </c>
      <c r="C67" t="s">
        <v>1801</v>
      </c>
      <c r="D67" t="s">
        <v>1815</v>
      </c>
      <c r="E67">
        <f>INDEX(Locations!$F$2:$F$31,MATCH(C67,Locations!$I$2:$I$31,0))</f>
        <v>39.756351469999998</v>
      </c>
      <c r="F67">
        <f>INDEX(Locations!$G$2:$G$31,MATCH(C67,Locations!$I$2:$I$31,0))</f>
        <v>-104.99414063</v>
      </c>
      <c r="G67">
        <f>INDEX(Locations!$F$2:$F$31,MATCH(D67,Locations!$I$2:$I$31,0))</f>
        <v>39.051639559999998</v>
      </c>
      <c r="H67">
        <f>INDEX(Locations!$G$2:$G$31,MATCH(D67,Locations!$I$2:$I$31,0))</f>
        <v>-94.480430600000005</v>
      </c>
      <c r="I67" t="str">
        <f>INDEX(Locations!$D$2:$D$31,MATCH(D67,Locations!$I$2:$I$31,0))</f>
        <v>MO</v>
      </c>
    </row>
    <row r="68" spans="2:9" x14ac:dyDescent="0.4">
      <c r="B68" t="s">
        <v>59</v>
      </c>
      <c r="C68" t="s">
        <v>1814</v>
      </c>
      <c r="D68" t="s">
        <v>1803</v>
      </c>
      <c r="E68">
        <f>INDEX(Locations!$F$2:$F$31,MATCH(C68,Locations!$I$2:$I$31,0))</f>
        <v>41.829849240000001</v>
      </c>
      <c r="F68">
        <f>INDEX(Locations!$G$2:$G$31,MATCH(C68,Locations!$I$2:$I$31,0))</f>
        <v>-87.633651729999997</v>
      </c>
      <c r="G68">
        <f>INDEX(Locations!$F$2:$F$31,MATCH(D68,Locations!$I$2:$I$31,0))</f>
        <v>34.073879239999997</v>
      </c>
      <c r="H68">
        <f>INDEX(Locations!$G$2:$G$31,MATCH(D68,Locations!$I$2:$I$31,0))</f>
        <v>-118.23995209</v>
      </c>
      <c r="I68" t="str">
        <f>INDEX(Locations!$D$2:$D$31,MATCH(D68,Locations!$I$2:$I$31,0))</f>
        <v>CA</v>
      </c>
    </row>
    <row r="69" spans="2:9" x14ac:dyDescent="0.4">
      <c r="B69" t="s">
        <v>59</v>
      </c>
      <c r="C69" t="s">
        <v>1820</v>
      </c>
      <c r="D69" t="s">
        <v>1817</v>
      </c>
      <c r="E69">
        <f>INDEX(Locations!$F$2:$F$31,MATCH(C69,Locations!$I$2:$I$31,0))</f>
        <v>47.591468810000002</v>
      </c>
      <c r="F69">
        <f>INDEX(Locations!$G$2:$G$31,MATCH(C69,Locations!$I$2:$I$31,0))</f>
        <v>-122.33235168</v>
      </c>
      <c r="G69">
        <f>INDEX(Locations!$F$2:$F$31,MATCH(D69,Locations!$I$2:$I$31,0))</f>
        <v>37.778400419999997</v>
      </c>
      <c r="H69">
        <f>INDEX(Locations!$G$2:$G$31,MATCH(D69,Locations!$I$2:$I$31,0))</f>
        <v>-122.38969421</v>
      </c>
      <c r="I69" t="str">
        <f>INDEX(Locations!$D$2:$D$31,MATCH(D69,Locations!$I$2:$I$31,0))</f>
        <v>CA</v>
      </c>
    </row>
    <row r="70" spans="2:9" x14ac:dyDescent="0.4">
      <c r="B70" t="s">
        <v>59</v>
      </c>
      <c r="C70" t="s">
        <v>1821</v>
      </c>
      <c r="D70" t="s">
        <v>1818</v>
      </c>
      <c r="E70">
        <f>INDEX(Locations!$F$2:$F$31,MATCH(C70,Locations!$I$2:$I$31,0))</f>
        <v>43.028118130000003</v>
      </c>
      <c r="F70">
        <f>INDEX(Locations!$G$2:$G$31,MATCH(C70,Locations!$I$2:$I$31,0))</f>
        <v>-87.971183780000004</v>
      </c>
      <c r="G70">
        <f>INDEX(Locations!$F$2:$F$31,MATCH(D70,Locations!$I$2:$I$31,0))</f>
        <v>33.800308229999999</v>
      </c>
      <c r="H70">
        <f>INDEX(Locations!$G$2:$G$31,MATCH(D70,Locations!$I$2:$I$31,0))</f>
        <v>-117.88271331999999</v>
      </c>
      <c r="I70" t="str">
        <f>INDEX(Locations!$D$2:$D$31,MATCH(D70,Locations!$I$2:$I$31,0))</f>
        <v>CA</v>
      </c>
    </row>
    <row r="71" spans="2:9" x14ac:dyDescent="0.4">
      <c r="B71" t="s">
        <v>59</v>
      </c>
      <c r="C71" t="s">
        <v>1815</v>
      </c>
      <c r="D71" t="s">
        <v>1800</v>
      </c>
      <c r="E71">
        <f>INDEX(Locations!$F$2:$F$31,MATCH(C71,Locations!$I$2:$I$31,0))</f>
        <v>39.051639559999998</v>
      </c>
      <c r="F71">
        <f>INDEX(Locations!$G$2:$G$31,MATCH(C71,Locations!$I$2:$I$31,0))</f>
        <v>-94.480430600000005</v>
      </c>
      <c r="G71">
        <f>INDEX(Locations!$F$2:$F$31,MATCH(D71,Locations!$I$2:$I$31,0))</f>
        <v>32.707569120000002</v>
      </c>
      <c r="H71">
        <f>INDEX(Locations!$G$2:$G$31,MATCH(D71,Locations!$I$2:$I$31,0))</f>
        <v>-117.15704346</v>
      </c>
      <c r="I71" t="str">
        <f>INDEX(Locations!$D$2:$D$31,MATCH(D71,Locations!$I$2:$I$31,0))</f>
        <v>CA</v>
      </c>
    </row>
    <row r="72" spans="2:9" x14ac:dyDescent="0.4">
      <c r="B72" t="s">
        <v>76</v>
      </c>
      <c r="C72" t="s">
        <v>1805</v>
      </c>
      <c r="D72" t="s">
        <v>1807</v>
      </c>
      <c r="E72">
        <f>INDEX(Locations!$F$2:$F$31,MATCH(C72,Locations!$I$2:$I$31,0))</f>
        <v>33.445270540000003</v>
      </c>
      <c r="F72">
        <f>INDEX(Locations!$G$2:$G$31,MATCH(C72,Locations!$I$2:$I$31,0))</f>
        <v>-112.06680298000001</v>
      </c>
      <c r="G72">
        <f>INDEX(Locations!$F$2:$F$31,MATCH(D72,Locations!$I$2:$I$31,0))</f>
        <v>41.495788570000002</v>
      </c>
      <c r="H72">
        <f>INDEX(Locations!$G$2:$G$31,MATCH(D72,Locations!$I$2:$I$31,0))</f>
        <v>-81.685295100000005</v>
      </c>
      <c r="I72" t="str">
        <f>INDEX(Locations!$D$2:$D$31,MATCH(D72,Locations!$I$2:$I$31,0))</f>
        <v>OH</v>
      </c>
    </row>
    <row r="73" spans="2:9" x14ac:dyDescent="0.4">
      <c r="B73" t="s">
        <v>76</v>
      </c>
      <c r="C73" t="s">
        <v>1818</v>
      </c>
      <c r="D73" t="s">
        <v>1801</v>
      </c>
      <c r="E73">
        <f>INDEX(Locations!$F$2:$F$31,MATCH(C73,Locations!$I$2:$I$31,0))</f>
        <v>33.800308229999999</v>
      </c>
      <c r="F73">
        <f>INDEX(Locations!$G$2:$G$31,MATCH(C73,Locations!$I$2:$I$31,0))</f>
        <v>-117.88271331999999</v>
      </c>
      <c r="G73">
        <f>INDEX(Locations!$F$2:$F$31,MATCH(D73,Locations!$I$2:$I$31,0))</f>
        <v>39.756351469999998</v>
      </c>
      <c r="H73">
        <f>INDEX(Locations!$G$2:$G$31,MATCH(D73,Locations!$I$2:$I$31,0))</f>
        <v>-104.99414063</v>
      </c>
      <c r="I73" t="str">
        <f>INDEX(Locations!$D$2:$D$31,MATCH(D73,Locations!$I$2:$I$31,0))</f>
        <v>CO</v>
      </c>
    </row>
    <row r="74" spans="2:9" x14ac:dyDescent="0.4">
      <c r="B74" t="s">
        <v>76</v>
      </c>
      <c r="C74" t="s">
        <v>1823</v>
      </c>
      <c r="D74" t="s">
        <v>1822</v>
      </c>
      <c r="E74">
        <f>INDEX(Locations!$F$2:$F$31,MATCH(C74,Locations!$I$2:$I$31,0))</f>
        <v>29.757179260000001</v>
      </c>
      <c r="F74">
        <f>INDEX(Locations!$G$2:$G$31,MATCH(C74,Locations!$I$2:$I$31,0))</f>
        <v>-95.355537409999997</v>
      </c>
      <c r="G74">
        <f>INDEX(Locations!$F$2:$F$31,MATCH(D74,Locations!$I$2:$I$31,0))</f>
        <v>25.778089520000002</v>
      </c>
      <c r="H74">
        <f>INDEX(Locations!$G$2:$G$31,MATCH(D74,Locations!$I$2:$I$31,0))</f>
        <v>-80.219528199999999</v>
      </c>
      <c r="I74" t="str">
        <f>INDEX(Locations!$D$2:$D$31,MATCH(D74,Locations!$I$2:$I$31,0))</f>
        <v>FL</v>
      </c>
    </row>
    <row r="75" spans="2:9" x14ac:dyDescent="0.4">
      <c r="B75" t="s">
        <v>76</v>
      </c>
      <c r="C75" t="s">
        <v>1802</v>
      </c>
      <c r="D75" t="s">
        <v>1821</v>
      </c>
      <c r="E75">
        <f>INDEX(Locations!$F$2:$F$31,MATCH(C75,Locations!$I$2:$I$31,0))</f>
        <v>41.94805908</v>
      </c>
      <c r="F75">
        <f>INDEX(Locations!$G$2:$G$31,MATCH(C75,Locations!$I$2:$I$31,0))</f>
        <v>-87.655647279999997</v>
      </c>
      <c r="G75">
        <f>INDEX(Locations!$F$2:$F$31,MATCH(D75,Locations!$I$2:$I$31,0))</f>
        <v>43.028118130000003</v>
      </c>
      <c r="H75">
        <f>INDEX(Locations!$G$2:$G$31,MATCH(D75,Locations!$I$2:$I$31,0))</f>
        <v>-87.971183780000004</v>
      </c>
      <c r="I75" t="str">
        <f>INDEX(Locations!$D$2:$D$31,MATCH(D75,Locations!$I$2:$I$31,0))</f>
        <v>WI</v>
      </c>
    </row>
    <row r="76" spans="2:9" x14ac:dyDescent="0.4">
      <c r="B76" t="s">
        <v>76</v>
      </c>
      <c r="C76" t="s">
        <v>1815</v>
      </c>
      <c r="D76" t="s">
        <v>1820</v>
      </c>
      <c r="E76">
        <f>INDEX(Locations!$F$2:$F$31,MATCH(C76,Locations!$I$2:$I$31,0))</f>
        <v>39.051639559999998</v>
      </c>
      <c r="F76">
        <f>INDEX(Locations!$G$2:$G$31,MATCH(C76,Locations!$I$2:$I$31,0))</f>
        <v>-94.480430600000005</v>
      </c>
      <c r="G76">
        <f>INDEX(Locations!$F$2:$F$31,MATCH(D76,Locations!$I$2:$I$31,0))</f>
        <v>47.591468810000002</v>
      </c>
      <c r="H76">
        <f>INDEX(Locations!$G$2:$G$31,MATCH(D76,Locations!$I$2:$I$31,0))</f>
        <v>-122.33235168</v>
      </c>
      <c r="I76" t="str">
        <f>INDEX(Locations!$D$2:$D$31,MATCH(D76,Locations!$I$2:$I$31,0))</f>
        <v>WA</v>
      </c>
    </row>
    <row r="77" spans="2:9" x14ac:dyDescent="0.4">
      <c r="B77" t="s">
        <v>76</v>
      </c>
      <c r="C77" t="s">
        <v>1806</v>
      </c>
      <c r="D77" t="s">
        <v>1810</v>
      </c>
      <c r="E77">
        <f>INDEX(Locations!$F$2:$F$31,MATCH(C77,Locations!$I$2:$I$31,0))</f>
        <v>39.28395081</v>
      </c>
      <c r="F77">
        <f>INDEX(Locations!$G$2:$G$31,MATCH(C77,Locations!$I$2:$I$31,0))</f>
        <v>-76.621559140000002</v>
      </c>
      <c r="G77">
        <f>INDEX(Locations!$F$2:$F$31,MATCH(D77,Locations!$I$2:$I$31,0))</f>
        <v>44.981750490000003</v>
      </c>
      <c r="H77">
        <f>INDEX(Locations!$G$2:$G$31,MATCH(D77,Locations!$I$2:$I$31,0))</f>
        <v>-93.277771000000001</v>
      </c>
      <c r="I77" t="str">
        <f>INDEX(Locations!$D$2:$D$31,MATCH(D77,Locations!$I$2:$I$31,0))</f>
        <v>MN</v>
      </c>
    </row>
    <row r="78" spans="2:9" x14ac:dyDescent="0.4">
      <c r="B78" t="s">
        <v>76</v>
      </c>
      <c r="C78" t="s">
        <v>1826</v>
      </c>
      <c r="D78" t="s">
        <v>1828</v>
      </c>
      <c r="E78">
        <f>INDEX(Locations!$F$2:$F$31,MATCH(C78,Locations!$I$2:$I$31,0))</f>
        <v>33.890609740000002</v>
      </c>
      <c r="F78">
        <f>INDEX(Locations!$G$2:$G$31,MATCH(C78,Locations!$I$2:$I$31,0))</f>
        <v>-84.467605590000005</v>
      </c>
      <c r="G78">
        <f>INDEX(Locations!$F$2:$F$31,MATCH(D78,Locations!$I$2:$I$31,0))</f>
        <v>39.906181340000003</v>
      </c>
      <c r="H78">
        <f>INDEX(Locations!$G$2:$G$31,MATCH(D78,Locations!$I$2:$I$31,0))</f>
        <v>-75.166473389999993</v>
      </c>
      <c r="I78" t="str">
        <f>INDEX(Locations!$D$2:$D$31,MATCH(D78,Locations!$I$2:$I$31,0))</f>
        <v>PA</v>
      </c>
    </row>
    <row r="79" spans="2:9" x14ac:dyDescent="0.4">
      <c r="B79" t="s">
        <v>76</v>
      </c>
      <c r="C79" t="s">
        <v>1808</v>
      </c>
      <c r="D79" t="s">
        <v>1829</v>
      </c>
      <c r="E79">
        <f>INDEX(Locations!$F$2:$F$31,MATCH(C79,Locations!$I$2:$I$31,0))</f>
        <v>42.339279169999998</v>
      </c>
      <c r="F79">
        <f>INDEX(Locations!$G$2:$G$31,MATCH(C79,Locations!$I$2:$I$31,0))</f>
        <v>-83.048828130000004</v>
      </c>
      <c r="G79">
        <f>INDEX(Locations!$F$2:$F$31,MATCH(D79,Locations!$I$2:$I$31,0))</f>
        <v>40.447048189999997</v>
      </c>
      <c r="H79">
        <f>INDEX(Locations!$G$2:$G$31,MATCH(D79,Locations!$I$2:$I$31,0))</f>
        <v>-80.006156919999995</v>
      </c>
      <c r="I79" t="str">
        <f>INDEX(Locations!$D$2:$D$31,MATCH(D79,Locations!$I$2:$I$31,0))</f>
        <v>PA</v>
      </c>
    </row>
    <row r="80" spans="2:9" x14ac:dyDescent="0.4">
      <c r="B80" t="s">
        <v>76</v>
      </c>
      <c r="C80" t="s">
        <v>1825</v>
      </c>
      <c r="D80" t="s">
        <v>1819</v>
      </c>
      <c r="E80">
        <f>INDEX(Locations!$F$2:$F$31,MATCH(C80,Locations!$I$2:$I$31,0))</f>
        <v>42.346221919999998</v>
      </c>
      <c r="F80">
        <f>INDEX(Locations!$G$2:$G$31,MATCH(C80,Locations!$I$2:$I$31,0))</f>
        <v>-71.097709660000007</v>
      </c>
      <c r="G80">
        <f>INDEX(Locations!$F$2:$F$31,MATCH(D80,Locations!$I$2:$I$31,0))</f>
        <v>38.873050689999999</v>
      </c>
      <c r="H80">
        <f>INDEX(Locations!$G$2:$G$31,MATCH(D80,Locations!$I$2:$I$31,0))</f>
        <v>-77.007400509999997</v>
      </c>
      <c r="I80" t="str">
        <f>INDEX(Locations!$D$2:$D$31,MATCH(D80,Locations!$I$2:$I$31,0))</f>
        <v>DC</v>
      </c>
    </row>
    <row r="81" spans="2:9" x14ac:dyDescent="0.4">
      <c r="B81" t="s">
        <v>76</v>
      </c>
      <c r="C81" t="s">
        <v>1809</v>
      </c>
      <c r="D81" t="s">
        <v>1812</v>
      </c>
      <c r="E81">
        <f>INDEX(Locations!$F$2:$F$31,MATCH(C81,Locations!$I$2:$I$31,0))</f>
        <v>27.768125529999999</v>
      </c>
      <c r="F81">
        <f>INDEX(Locations!$G$2:$G$31,MATCH(C81,Locations!$I$2:$I$31,0))</f>
        <v>-82.653457639999999</v>
      </c>
      <c r="G81">
        <f>INDEX(Locations!$F$2:$F$31,MATCH(D81,Locations!$I$2:$I$31,0))</f>
        <v>43.64142227</v>
      </c>
      <c r="H81">
        <f>INDEX(Locations!$G$2:$G$31,MATCH(D81,Locations!$I$2:$I$31,0))</f>
        <v>-79.389419559999993</v>
      </c>
      <c r="I81" t="str">
        <f>INDEX(Locations!$D$2:$D$31,MATCH(D81,Locations!$I$2:$I$31,0))</f>
        <v>ON</v>
      </c>
    </row>
    <row r="82" spans="2:9" x14ac:dyDescent="0.4">
      <c r="B82" t="s">
        <v>76</v>
      </c>
      <c r="C82" t="s">
        <v>1811</v>
      </c>
      <c r="D82" t="s">
        <v>1813</v>
      </c>
      <c r="E82">
        <f>INDEX(Locations!$F$2:$F$31,MATCH(C82,Locations!$I$2:$I$31,0))</f>
        <v>38.622581480000001</v>
      </c>
      <c r="F82">
        <f>INDEX(Locations!$G$2:$G$31,MATCH(C82,Locations!$I$2:$I$31,0))</f>
        <v>-90.193061830000005</v>
      </c>
      <c r="G82">
        <f>INDEX(Locations!$F$2:$F$31,MATCH(D82,Locations!$I$2:$I$31,0))</f>
        <v>40.75704193</v>
      </c>
      <c r="H82">
        <f>INDEX(Locations!$G$2:$G$31,MATCH(D82,Locations!$I$2:$I$31,0))</f>
        <v>-73.845886230000005</v>
      </c>
      <c r="I82" t="str">
        <f>INDEX(Locations!$D$2:$D$31,MATCH(D82,Locations!$I$2:$I$31,0))</f>
        <v>NY</v>
      </c>
    </row>
    <row r="83" spans="2:9" x14ac:dyDescent="0.4">
      <c r="B83" t="s">
        <v>76</v>
      </c>
      <c r="C83" t="s">
        <v>1800</v>
      </c>
      <c r="D83" t="s">
        <v>1814</v>
      </c>
      <c r="E83">
        <f>INDEX(Locations!$F$2:$F$31,MATCH(C83,Locations!$I$2:$I$31,0))</f>
        <v>32.707569120000002</v>
      </c>
      <c r="F83">
        <f>INDEX(Locations!$G$2:$G$31,MATCH(C83,Locations!$I$2:$I$31,0))</f>
        <v>-117.15704346</v>
      </c>
      <c r="G83">
        <f>INDEX(Locations!$F$2:$F$31,MATCH(D83,Locations!$I$2:$I$31,0))</f>
        <v>41.829849240000001</v>
      </c>
      <c r="H83">
        <f>INDEX(Locations!$G$2:$G$31,MATCH(D83,Locations!$I$2:$I$31,0))</f>
        <v>-87.633651729999997</v>
      </c>
      <c r="I83" t="str">
        <f>INDEX(Locations!$D$2:$D$31,MATCH(D83,Locations!$I$2:$I$31,0))</f>
        <v>IL</v>
      </c>
    </row>
    <row r="84" spans="2:9" x14ac:dyDescent="0.4">
      <c r="B84" t="s">
        <v>76</v>
      </c>
      <c r="C84" t="s">
        <v>1817</v>
      </c>
      <c r="D84" t="s">
        <v>1816</v>
      </c>
      <c r="E84">
        <f>INDEX(Locations!$F$2:$F$31,MATCH(C84,Locations!$I$2:$I$31,0))</f>
        <v>37.778400419999997</v>
      </c>
      <c r="F84">
        <f>INDEX(Locations!$G$2:$G$31,MATCH(C84,Locations!$I$2:$I$31,0))</f>
        <v>-122.38969421</v>
      </c>
      <c r="G84">
        <f>INDEX(Locations!$F$2:$F$31,MATCH(D84,Locations!$I$2:$I$31,0))</f>
        <v>37.751609799999997</v>
      </c>
      <c r="H84">
        <f>INDEX(Locations!$G$2:$G$31,MATCH(D84,Locations!$I$2:$I$31,0))</f>
        <v>-122.20062256</v>
      </c>
      <c r="I84" t="str">
        <f>INDEX(Locations!$D$2:$D$31,MATCH(D84,Locations!$I$2:$I$31,0))</f>
        <v>CA</v>
      </c>
    </row>
    <row r="85" spans="2:9" x14ac:dyDescent="0.4">
      <c r="B85" t="s">
        <v>76</v>
      </c>
      <c r="C85" t="s">
        <v>1803</v>
      </c>
      <c r="D85" t="s">
        <v>1804</v>
      </c>
      <c r="E85">
        <f>INDEX(Locations!$F$2:$F$31,MATCH(C85,Locations!$I$2:$I$31,0))</f>
        <v>34.073879239999997</v>
      </c>
      <c r="F85">
        <f>INDEX(Locations!$G$2:$G$31,MATCH(C85,Locations!$I$2:$I$31,0))</f>
        <v>-118.23995209</v>
      </c>
      <c r="G85">
        <f>INDEX(Locations!$F$2:$F$31,MATCH(D85,Locations!$I$2:$I$31,0))</f>
        <v>32.751228330000004</v>
      </c>
      <c r="H85">
        <f>INDEX(Locations!$G$2:$G$31,MATCH(D85,Locations!$I$2:$I$31,0))</f>
        <v>-97.082550049999995</v>
      </c>
      <c r="I85" t="str">
        <f>INDEX(Locations!$D$2:$D$31,MATCH(D85,Locations!$I$2:$I$31,0))</f>
        <v>TX</v>
      </c>
    </row>
    <row r="86" spans="2:9" x14ac:dyDescent="0.4">
      <c r="B86" t="s">
        <v>90</v>
      </c>
      <c r="C86" t="s">
        <v>1817</v>
      </c>
      <c r="D86" t="s">
        <v>1805</v>
      </c>
      <c r="E86">
        <f>INDEX(Locations!$F$2:$F$31,MATCH(C86,Locations!$I$2:$I$31,0))</f>
        <v>37.778400419999997</v>
      </c>
      <c r="F86">
        <f>INDEX(Locations!$G$2:$G$31,MATCH(C86,Locations!$I$2:$I$31,0))</f>
        <v>-122.38969421</v>
      </c>
      <c r="G86">
        <f>INDEX(Locations!$F$2:$F$31,MATCH(D86,Locations!$I$2:$I$31,0))</f>
        <v>33.445270540000003</v>
      </c>
      <c r="H86">
        <f>INDEX(Locations!$G$2:$G$31,MATCH(D86,Locations!$I$2:$I$31,0))</f>
        <v>-112.06680298000001</v>
      </c>
      <c r="I86" t="str">
        <f>INDEX(Locations!$D$2:$D$31,MATCH(D86,Locations!$I$2:$I$31,0))</f>
        <v>AZ</v>
      </c>
    </row>
    <row r="87" spans="2:9" x14ac:dyDescent="0.4">
      <c r="B87" t="s">
        <v>90</v>
      </c>
      <c r="C87" t="s">
        <v>1810</v>
      </c>
      <c r="D87" t="s">
        <v>1826</v>
      </c>
      <c r="E87">
        <f>INDEX(Locations!$F$2:$F$31,MATCH(C87,Locations!$I$2:$I$31,0))</f>
        <v>44.981750490000003</v>
      </c>
      <c r="F87">
        <f>INDEX(Locations!$G$2:$G$31,MATCH(C87,Locations!$I$2:$I$31,0))</f>
        <v>-93.277771000000001</v>
      </c>
      <c r="G87">
        <f>INDEX(Locations!$F$2:$F$31,MATCH(D87,Locations!$I$2:$I$31,0))</f>
        <v>33.890609740000002</v>
      </c>
      <c r="H87">
        <f>INDEX(Locations!$G$2:$G$31,MATCH(D87,Locations!$I$2:$I$31,0))</f>
        <v>-84.467605590000005</v>
      </c>
      <c r="I87" t="str">
        <f>INDEX(Locations!$D$2:$D$31,MATCH(D87,Locations!$I$2:$I$31,0))</f>
        <v>GA</v>
      </c>
    </row>
    <row r="88" spans="2:9" x14ac:dyDescent="0.4">
      <c r="B88" t="s">
        <v>90</v>
      </c>
      <c r="C88" t="s">
        <v>1829</v>
      </c>
      <c r="D88" t="s">
        <v>1806</v>
      </c>
      <c r="E88">
        <f>INDEX(Locations!$F$2:$F$31,MATCH(C88,Locations!$I$2:$I$31,0))</f>
        <v>40.447048189999997</v>
      </c>
      <c r="F88">
        <f>INDEX(Locations!$G$2:$G$31,MATCH(C88,Locations!$I$2:$I$31,0))</f>
        <v>-80.006156919999995</v>
      </c>
      <c r="G88">
        <f>INDEX(Locations!$F$2:$F$31,MATCH(D88,Locations!$I$2:$I$31,0))</f>
        <v>39.28395081</v>
      </c>
      <c r="H88">
        <f>INDEX(Locations!$G$2:$G$31,MATCH(D88,Locations!$I$2:$I$31,0))</f>
        <v>-76.621559140000002</v>
      </c>
      <c r="I88" t="str">
        <f>INDEX(Locations!$D$2:$D$31,MATCH(D88,Locations!$I$2:$I$31,0))</f>
        <v>MD</v>
      </c>
    </row>
    <row r="89" spans="2:9" x14ac:dyDescent="0.4">
      <c r="B89" t="s">
        <v>90</v>
      </c>
      <c r="C89" t="s">
        <v>1808</v>
      </c>
      <c r="D89" t="s">
        <v>1825</v>
      </c>
      <c r="E89">
        <f>INDEX(Locations!$F$2:$F$31,MATCH(C89,Locations!$I$2:$I$31,0))</f>
        <v>42.339279169999998</v>
      </c>
      <c r="F89">
        <f>INDEX(Locations!$G$2:$G$31,MATCH(C89,Locations!$I$2:$I$31,0))</f>
        <v>-83.048828130000004</v>
      </c>
      <c r="G89">
        <f>INDEX(Locations!$F$2:$F$31,MATCH(D89,Locations!$I$2:$I$31,0))</f>
        <v>42.346221919999998</v>
      </c>
      <c r="H89">
        <f>INDEX(Locations!$G$2:$G$31,MATCH(D89,Locations!$I$2:$I$31,0))</f>
        <v>-71.097709660000007</v>
      </c>
      <c r="I89" t="str">
        <f>INDEX(Locations!$D$2:$D$31,MATCH(D89,Locations!$I$2:$I$31,0))</f>
        <v>MA</v>
      </c>
    </row>
    <row r="90" spans="2:9" x14ac:dyDescent="0.4">
      <c r="B90" t="s">
        <v>90</v>
      </c>
      <c r="C90" t="s">
        <v>1803</v>
      </c>
      <c r="D90" t="s">
        <v>1824</v>
      </c>
      <c r="E90">
        <f>INDEX(Locations!$F$2:$F$31,MATCH(C90,Locations!$I$2:$I$31,0))</f>
        <v>34.073879239999997</v>
      </c>
      <c r="F90">
        <f>INDEX(Locations!$G$2:$G$31,MATCH(C90,Locations!$I$2:$I$31,0))</f>
        <v>-118.23995209</v>
      </c>
      <c r="G90">
        <f>INDEX(Locations!$F$2:$F$31,MATCH(D90,Locations!$I$2:$I$31,0))</f>
        <v>39.097209929999998</v>
      </c>
      <c r="H90">
        <f>INDEX(Locations!$G$2:$G$31,MATCH(D90,Locations!$I$2:$I$31,0))</f>
        <v>-84.506462099999993</v>
      </c>
      <c r="I90" t="str">
        <f>INDEX(Locations!$D$2:$D$31,MATCH(D90,Locations!$I$2:$I$31,0))</f>
        <v>OH</v>
      </c>
    </row>
    <row r="91" spans="2:9" x14ac:dyDescent="0.4">
      <c r="B91" t="s">
        <v>90</v>
      </c>
      <c r="C91" t="s">
        <v>1813</v>
      </c>
      <c r="D91" t="s">
        <v>1823</v>
      </c>
      <c r="E91">
        <f>INDEX(Locations!$F$2:$F$31,MATCH(C91,Locations!$I$2:$I$31,0))</f>
        <v>40.75704193</v>
      </c>
      <c r="F91">
        <f>INDEX(Locations!$G$2:$G$31,MATCH(C91,Locations!$I$2:$I$31,0))</f>
        <v>-73.845886230000005</v>
      </c>
      <c r="G91">
        <f>INDEX(Locations!$F$2:$F$31,MATCH(D91,Locations!$I$2:$I$31,0))</f>
        <v>29.757179260000001</v>
      </c>
      <c r="H91">
        <f>INDEX(Locations!$G$2:$G$31,MATCH(D91,Locations!$I$2:$I$31,0))</f>
        <v>-95.355537409999997</v>
      </c>
      <c r="I91" t="str">
        <f>INDEX(Locations!$D$2:$D$31,MATCH(D91,Locations!$I$2:$I$31,0))</f>
        <v>TX</v>
      </c>
    </row>
    <row r="92" spans="2:9" x14ac:dyDescent="0.4">
      <c r="B92" t="s">
        <v>90</v>
      </c>
      <c r="C92" t="s">
        <v>1814</v>
      </c>
      <c r="D92" t="s">
        <v>1820</v>
      </c>
      <c r="E92">
        <f>INDEX(Locations!$F$2:$F$31,MATCH(C92,Locations!$I$2:$I$31,0))</f>
        <v>41.829849240000001</v>
      </c>
      <c r="F92">
        <f>INDEX(Locations!$G$2:$G$31,MATCH(C92,Locations!$I$2:$I$31,0))</f>
        <v>-87.633651729999997</v>
      </c>
      <c r="G92">
        <f>INDEX(Locations!$F$2:$F$31,MATCH(D92,Locations!$I$2:$I$31,0))</f>
        <v>47.591468810000002</v>
      </c>
      <c r="H92">
        <f>INDEX(Locations!$G$2:$G$31,MATCH(D92,Locations!$I$2:$I$31,0))</f>
        <v>-122.33235168</v>
      </c>
      <c r="I92" t="str">
        <f>INDEX(Locations!$D$2:$D$31,MATCH(D92,Locations!$I$2:$I$31,0))</f>
        <v>WA</v>
      </c>
    </row>
    <row r="93" spans="2:9" x14ac:dyDescent="0.4">
      <c r="B93" t="s">
        <v>90</v>
      </c>
      <c r="C93" t="s">
        <v>1826</v>
      </c>
      <c r="D93" t="s">
        <v>1809</v>
      </c>
      <c r="E93">
        <f>INDEX(Locations!$F$2:$F$31,MATCH(C93,Locations!$I$2:$I$31,0))</f>
        <v>33.890609740000002</v>
      </c>
      <c r="F93">
        <f>INDEX(Locations!$G$2:$G$31,MATCH(C93,Locations!$I$2:$I$31,0))</f>
        <v>-84.467605590000005</v>
      </c>
      <c r="G93">
        <f>INDEX(Locations!$F$2:$F$31,MATCH(D93,Locations!$I$2:$I$31,0))</f>
        <v>27.768125529999999</v>
      </c>
      <c r="H93">
        <f>INDEX(Locations!$G$2:$G$31,MATCH(D93,Locations!$I$2:$I$31,0))</f>
        <v>-82.653457639999999</v>
      </c>
      <c r="I93" t="str">
        <f>INDEX(Locations!$D$2:$D$31,MATCH(D93,Locations!$I$2:$I$31,0))</f>
        <v>FL</v>
      </c>
    </row>
    <row r="94" spans="2:9" x14ac:dyDescent="0.4">
      <c r="B94" t="s">
        <v>90</v>
      </c>
      <c r="C94" t="s">
        <v>1819</v>
      </c>
      <c r="D94" t="s">
        <v>1811</v>
      </c>
      <c r="E94">
        <f>INDEX(Locations!$F$2:$F$31,MATCH(C94,Locations!$I$2:$I$31,0))</f>
        <v>38.873050689999999</v>
      </c>
      <c r="F94">
        <f>INDEX(Locations!$G$2:$G$31,MATCH(C94,Locations!$I$2:$I$31,0))</f>
        <v>-77.007400509999997</v>
      </c>
      <c r="G94">
        <f>INDEX(Locations!$F$2:$F$31,MATCH(D94,Locations!$I$2:$I$31,0))</f>
        <v>38.622581480000001</v>
      </c>
      <c r="H94">
        <f>INDEX(Locations!$G$2:$G$31,MATCH(D94,Locations!$I$2:$I$31,0))</f>
        <v>-90.193061830000005</v>
      </c>
      <c r="I94" t="str">
        <f>INDEX(Locations!$D$2:$D$31,MATCH(D94,Locations!$I$2:$I$31,0))</f>
        <v>MO</v>
      </c>
    </row>
    <row r="95" spans="2:9" x14ac:dyDescent="0.4">
      <c r="B95" t="s">
        <v>90</v>
      </c>
      <c r="C95" t="s">
        <v>1828</v>
      </c>
      <c r="D95" t="s">
        <v>1812</v>
      </c>
      <c r="E95">
        <f>INDEX(Locations!$F$2:$F$31,MATCH(C95,Locations!$I$2:$I$31,0))</f>
        <v>39.906181340000003</v>
      </c>
      <c r="F95">
        <f>INDEX(Locations!$G$2:$G$31,MATCH(C95,Locations!$I$2:$I$31,0))</f>
        <v>-75.166473389999993</v>
      </c>
      <c r="G95">
        <f>INDEX(Locations!$F$2:$F$31,MATCH(D95,Locations!$I$2:$I$31,0))</f>
        <v>43.64142227</v>
      </c>
      <c r="H95">
        <f>INDEX(Locations!$G$2:$G$31,MATCH(D95,Locations!$I$2:$I$31,0))</f>
        <v>-79.389419559999993</v>
      </c>
      <c r="I95" t="str">
        <f>INDEX(Locations!$D$2:$D$31,MATCH(D95,Locations!$I$2:$I$31,0))</f>
        <v>ON</v>
      </c>
    </row>
    <row r="96" spans="2:9" x14ac:dyDescent="0.4">
      <c r="B96" t="s">
        <v>90</v>
      </c>
      <c r="C96" t="s">
        <v>1815</v>
      </c>
      <c r="D96" t="s">
        <v>1814</v>
      </c>
      <c r="E96">
        <f>INDEX(Locations!$F$2:$F$31,MATCH(C96,Locations!$I$2:$I$31,0))</f>
        <v>39.051639559999998</v>
      </c>
      <c r="F96">
        <f>INDEX(Locations!$G$2:$G$31,MATCH(C96,Locations!$I$2:$I$31,0))</f>
        <v>-94.480430600000005</v>
      </c>
      <c r="G96">
        <f>INDEX(Locations!$F$2:$F$31,MATCH(D96,Locations!$I$2:$I$31,0))</f>
        <v>41.829849240000001</v>
      </c>
      <c r="H96">
        <f>INDEX(Locations!$G$2:$G$31,MATCH(D96,Locations!$I$2:$I$31,0))</f>
        <v>-87.633651729999997</v>
      </c>
      <c r="I96" t="str">
        <f>INDEX(Locations!$D$2:$D$31,MATCH(D96,Locations!$I$2:$I$31,0))</f>
        <v>IL</v>
      </c>
    </row>
    <row r="97" spans="2:9" x14ac:dyDescent="0.4">
      <c r="B97" t="s">
        <v>90</v>
      </c>
      <c r="C97" t="s">
        <v>1801</v>
      </c>
      <c r="D97" t="s">
        <v>1802</v>
      </c>
      <c r="E97">
        <f>INDEX(Locations!$F$2:$F$31,MATCH(C97,Locations!$I$2:$I$31,0))</f>
        <v>39.756351469999998</v>
      </c>
      <c r="F97">
        <f>INDEX(Locations!$G$2:$G$31,MATCH(C97,Locations!$I$2:$I$31,0))</f>
        <v>-104.99414063</v>
      </c>
      <c r="G97">
        <f>INDEX(Locations!$F$2:$F$31,MATCH(D97,Locations!$I$2:$I$31,0))</f>
        <v>41.94805908</v>
      </c>
      <c r="H97">
        <f>INDEX(Locations!$G$2:$G$31,MATCH(D97,Locations!$I$2:$I$31,0))</f>
        <v>-87.655647279999997</v>
      </c>
      <c r="I97" t="str">
        <f>INDEX(Locations!$D$2:$D$31,MATCH(D97,Locations!$I$2:$I$31,0))</f>
        <v>IL</v>
      </c>
    </row>
    <row r="98" spans="2:9" x14ac:dyDescent="0.4">
      <c r="B98" t="s">
        <v>90</v>
      </c>
      <c r="C98" t="s">
        <v>1800</v>
      </c>
      <c r="D98" t="s">
        <v>1816</v>
      </c>
      <c r="E98">
        <f>INDEX(Locations!$F$2:$F$31,MATCH(C98,Locations!$I$2:$I$31,0))</f>
        <v>32.707569120000002</v>
      </c>
      <c r="F98">
        <f>INDEX(Locations!$G$2:$G$31,MATCH(C98,Locations!$I$2:$I$31,0))</f>
        <v>-117.15704346</v>
      </c>
      <c r="G98">
        <f>INDEX(Locations!$F$2:$F$31,MATCH(D98,Locations!$I$2:$I$31,0))</f>
        <v>37.751609799999997</v>
      </c>
      <c r="H98">
        <f>INDEX(Locations!$G$2:$G$31,MATCH(D98,Locations!$I$2:$I$31,0))</f>
        <v>-122.20062256</v>
      </c>
      <c r="I98" t="str">
        <f>INDEX(Locations!$D$2:$D$31,MATCH(D98,Locations!$I$2:$I$31,0))</f>
        <v>CA</v>
      </c>
    </row>
    <row r="99" spans="2:9" x14ac:dyDescent="0.4">
      <c r="B99" t="s">
        <v>90</v>
      </c>
      <c r="C99" t="s">
        <v>1821</v>
      </c>
      <c r="D99" t="s">
        <v>1804</v>
      </c>
      <c r="E99">
        <f>INDEX(Locations!$F$2:$F$31,MATCH(C99,Locations!$I$2:$I$31,0))</f>
        <v>43.028118130000003</v>
      </c>
      <c r="F99">
        <f>INDEX(Locations!$G$2:$G$31,MATCH(C99,Locations!$I$2:$I$31,0))</f>
        <v>-87.971183780000004</v>
      </c>
      <c r="G99">
        <f>INDEX(Locations!$F$2:$F$31,MATCH(D99,Locations!$I$2:$I$31,0))</f>
        <v>32.751228330000004</v>
      </c>
      <c r="H99">
        <f>INDEX(Locations!$G$2:$G$31,MATCH(D99,Locations!$I$2:$I$31,0))</f>
        <v>-97.082550049999995</v>
      </c>
      <c r="I99" t="str">
        <f>INDEX(Locations!$D$2:$D$31,MATCH(D99,Locations!$I$2:$I$31,0))</f>
        <v>TX</v>
      </c>
    </row>
    <row r="100" spans="2:9" x14ac:dyDescent="0.4">
      <c r="B100" t="s">
        <v>90</v>
      </c>
      <c r="C100" t="s">
        <v>1807</v>
      </c>
      <c r="D100" t="s">
        <v>1818</v>
      </c>
      <c r="E100">
        <f>INDEX(Locations!$F$2:$F$31,MATCH(C100,Locations!$I$2:$I$31,0))</f>
        <v>41.495788570000002</v>
      </c>
      <c r="F100">
        <f>INDEX(Locations!$G$2:$G$31,MATCH(C100,Locations!$I$2:$I$31,0))</f>
        <v>-81.685295100000005</v>
      </c>
      <c r="G100">
        <f>INDEX(Locations!$F$2:$F$31,MATCH(D100,Locations!$I$2:$I$31,0))</f>
        <v>33.800308229999999</v>
      </c>
      <c r="H100">
        <f>INDEX(Locations!$G$2:$G$31,MATCH(D100,Locations!$I$2:$I$31,0))</f>
        <v>-117.88271331999999</v>
      </c>
      <c r="I100" t="str">
        <f>INDEX(Locations!$D$2:$D$31,MATCH(D100,Locations!$I$2:$I$31,0))</f>
        <v>CA</v>
      </c>
    </row>
    <row r="101" spans="2:9" x14ac:dyDescent="0.4">
      <c r="B101" t="s">
        <v>90</v>
      </c>
      <c r="C101" t="s">
        <v>1822</v>
      </c>
      <c r="D101" t="s">
        <v>1827</v>
      </c>
      <c r="E101">
        <f>INDEX(Locations!$F$2:$F$31,MATCH(C101,Locations!$I$2:$I$31,0))</f>
        <v>25.778089520000002</v>
      </c>
      <c r="F101">
        <f>INDEX(Locations!$G$2:$G$31,MATCH(C101,Locations!$I$2:$I$31,0))</f>
        <v>-80.219528199999999</v>
      </c>
      <c r="G101">
        <f>INDEX(Locations!$F$2:$F$31,MATCH(D101,Locations!$I$2:$I$31,0))</f>
        <v>40.829631810000002</v>
      </c>
      <c r="H101">
        <f>INDEX(Locations!$G$2:$G$31,MATCH(D101,Locations!$I$2:$I$31,0))</f>
        <v>-73.926239010000003</v>
      </c>
      <c r="I101" t="str">
        <f>INDEX(Locations!$D$2:$D$31,MATCH(D101,Locations!$I$2:$I$31,0))</f>
        <v>NY</v>
      </c>
    </row>
    <row r="102" spans="2:9" x14ac:dyDescent="0.4">
      <c r="B102" t="s">
        <v>105</v>
      </c>
      <c r="C102" t="s">
        <v>1806</v>
      </c>
      <c r="D102" t="s">
        <v>1826</v>
      </c>
      <c r="E102">
        <f>INDEX(Locations!$F$2:$F$31,MATCH(C102,Locations!$I$2:$I$31,0))</f>
        <v>39.28395081</v>
      </c>
      <c r="F102">
        <f>INDEX(Locations!$G$2:$G$31,MATCH(C102,Locations!$I$2:$I$31,0))</f>
        <v>-76.621559140000002</v>
      </c>
      <c r="G102">
        <f>INDEX(Locations!$F$2:$F$31,MATCH(D102,Locations!$I$2:$I$31,0))</f>
        <v>33.890609740000002</v>
      </c>
      <c r="H102">
        <f>INDEX(Locations!$G$2:$G$31,MATCH(D102,Locations!$I$2:$I$31,0))</f>
        <v>-84.467605590000005</v>
      </c>
      <c r="I102" t="str">
        <f>INDEX(Locations!$D$2:$D$31,MATCH(D102,Locations!$I$2:$I$31,0))</f>
        <v>GA</v>
      </c>
    </row>
    <row r="103" spans="2:9" x14ac:dyDescent="0.4">
      <c r="B103" t="s">
        <v>105</v>
      </c>
      <c r="C103" t="s">
        <v>1805</v>
      </c>
      <c r="D103" t="s">
        <v>1824</v>
      </c>
      <c r="E103">
        <f>INDEX(Locations!$F$2:$F$31,MATCH(C103,Locations!$I$2:$I$31,0))</f>
        <v>33.445270540000003</v>
      </c>
      <c r="F103">
        <f>INDEX(Locations!$G$2:$G$31,MATCH(C103,Locations!$I$2:$I$31,0))</f>
        <v>-112.06680298000001</v>
      </c>
      <c r="G103">
        <f>INDEX(Locations!$F$2:$F$31,MATCH(D103,Locations!$I$2:$I$31,0))</f>
        <v>39.097209929999998</v>
      </c>
      <c r="H103">
        <f>INDEX(Locations!$G$2:$G$31,MATCH(D103,Locations!$I$2:$I$31,0))</f>
        <v>-84.506462099999993</v>
      </c>
      <c r="I103" t="str">
        <f>INDEX(Locations!$D$2:$D$31,MATCH(D103,Locations!$I$2:$I$31,0))</f>
        <v>OH</v>
      </c>
    </row>
    <row r="104" spans="2:9" x14ac:dyDescent="0.4">
      <c r="B104" t="s">
        <v>105</v>
      </c>
      <c r="C104" t="s">
        <v>1820</v>
      </c>
      <c r="D104" t="s">
        <v>1801</v>
      </c>
      <c r="E104">
        <f>INDEX(Locations!$F$2:$F$31,MATCH(C104,Locations!$I$2:$I$31,0))</f>
        <v>47.591468810000002</v>
      </c>
      <c r="F104">
        <f>INDEX(Locations!$G$2:$G$31,MATCH(C104,Locations!$I$2:$I$31,0))</f>
        <v>-122.33235168</v>
      </c>
      <c r="G104">
        <f>INDEX(Locations!$F$2:$F$31,MATCH(D104,Locations!$I$2:$I$31,0))</f>
        <v>39.756351469999998</v>
      </c>
      <c r="H104">
        <f>INDEX(Locations!$G$2:$G$31,MATCH(D104,Locations!$I$2:$I$31,0))</f>
        <v>-104.99414063</v>
      </c>
      <c r="I104" t="str">
        <f>INDEX(Locations!$D$2:$D$31,MATCH(D104,Locations!$I$2:$I$31,0))</f>
        <v>CO</v>
      </c>
    </row>
    <row r="105" spans="2:9" x14ac:dyDescent="0.4">
      <c r="B105" t="s">
        <v>105</v>
      </c>
      <c r="C105" t="s">
        <v>1828</v>
      </c>
      <c r="D105" t="s">
        <v>1808</v>
      </c>
      <c r="E105">
        <f>INDEX(Locations!$F$2:$F$31,MATCH(C105,Locations!$I$2:$I$31,0))</f>
        <v>39.906181340000003</v>
      </c>
      <c r="F105">
        <f>INDEX(Locations!$G$2:$G$31,MATCH(C105,Locations!$I$2:$I$31,0))</f>
        <v>-75.166473389999993</v>
      </c>
      <c r="G105">
        <f>INDEX(Locations!$F$2:$F$31,MATCH(D105,Locations!$I$2:$I$31,0))</f>
        <v>42.339279169999998</v>
      </c>
      <c r="H105">
        <f>INDEX(Locations!$G$2:$G$31,MATCH(D105,Locations!$I$2:$I$31,0))</f>
        <v>-83.048828130000004</v>
      </c>
      <c r="I105" t="str">
        <f>INDEX(Locations!$D$2:$D$31,MATCH(D105,Locations!$I$2:$I$31,0))</f>
        <v>MI</v>
      </c>
    </row>
    <row r="106" spans="2:9" x14ac:dyDescent="0.4">
      <c r="B106" t="s">
        <v>105</v>
      </c>
      <c r="C106" t="s">
        <v>1800</v>
      </c>
      <c r="D106" t="s">
        <v>1821</v>
      </c>
      <c r="E106">
        <f>INDEX(Locations!$F$2:$F$31,MATCH(C106,Locations!$I$2:$I$31,0))</f>
        <v>32.707569120000002</v>
      </c>
      <c r="F106">
        <f>INDEX(Locations!$G$2:$G$31,MATCH(C106,Locations!$I$2:$I$31,0))</f>
        <v>-117.15704346</v>
      </c>
      <c r="G106">
        <f>INDEX(Locations!$F$2:$F$31,MATCH(D106,Locations!$I$2:$I$31,0))</f>
        <v>43.028118130000003</v>
      </c>
      <c r="H106">
        <f>INDEX(Locations!$G$2:$G$31,MATCH(D106,Locations!$I$2:$I$31,0))</f>
        <v>-87.971183780000004</v>
      </c>
      <c r="I106" t="str">
        <f>INDEX(Locations!$D$2:$D$31,MATCH(D106,Locations!$I$2:$I$31,0))</f>
        <v>WI</v>
      </c>
    </row>
    <row r="107" spans="2:9" x14ac:dyDescent="0.4">
      <c r="B107" t="s">
        <v>105</v>
      </c>
      <c r="C107" t="s">
        <v>1825</v>
      </c>
      <c r="D107" t="s">
        <v>1810</v>
      </c>
      <c r="E107">
        <f>INDEX(Locations!$F$2:$F$31,MATCH(C107,Locations!$I$2:$I$31,0))</f>
        <v>42.346221919999998</v>
      </c>
      <c r="F107">
        <f>INDEX(Locations!$G$2:$G$31,MATCH(C107,Locations!$I$2:$I$31,0))</f>
        <v>-71.097709660000007</v>
      </c>
      <c r="G107">
        <f>INDEX(Locations!$F$2:$F$31,MATCH(D107,Locations!$I$2:$I$31,0))</f>
        <v>44.981750490000003</v>
      </c>
      <c r="H107">
        <f>INDEX(Locations!$G$2:$G$31,MATCH(D107,Locations!$I$2:$I$31,0))</f>
        <v>-93.277771000000001</v>
      </c>
      <c r="I107" t="str">
        <f>INDEX(Locations!$D$2:$D$31,MATCH(D107,Locations!$I$2:$I$31,0))</f>
        <v>MN</v>
      </c>
    </row>
    <row r="108" spans="2:9" x14ac:dyDescent="0.4">
      <c r="B108" t="s">
        <v>105</v>
      </c>
      <c r="C108" t="s">
        <v>1822</v>
      </c>
      <c r="D108" t="s">
        <v>1828</v>
      </c>
      <c r="E108">
        <f>INDEX(Locations!$F$2:$F$31,MATCH(C108,Locations!$I$2:$I$31,0))</f>
        <v>25.778089520000002</v>
      </c>
      <c r="F108">
        <f>INDEX(Locations!$G$2:$G$31,MATCH(C108,Locations!$I$2:$I$31,0))</f>
        <v>-80.219528199999999</v>
      </c>
      <c r="G108">
        <f>INDEX(Locations!$F$2:$F$31,MATCH(D108,Locations!$I$2:$I$31,0))</f>
        <v>39.906181340000003</v>
      </c>
      <c r="H108">
        <f>INDEX(Locations!$G$2:$G$31,MATCH(D108,Locations!$I$2:$I$31,0))</f>
        <v>-75.166473389999993</v>
      </c>
      <c r="I108" t="str">
        <f>INDEX(Locations!$D$2:$D$31,MATCH(D108,Locations!$I$2:$I$31,0))</f>
        <v>PA</v>
      </c>
    </row>
    <row r="109" spans="2:9" x14ac:dyDescent="0.4">
      <c r="B109" t="s">
        <v>105</v>
      </c>
      <c r="C109" t="s">
        <v>1809</v>
      </c>
      <c r="D109" t="s">
        <v>1829</v>
      </c>
      <c r="E109">
        <f>INDEX(Locations!$F$2:$F$31,MATCH(C109,Locations!$I$2:$I$31,0))</f>
        <v>27.768125529999999</v>
      </c>
      <c r="F109">
        <f>INDEX(Locations!$G$2:$G$31,MATCH(C109,Locations!$I$2:$I$31,0))</f>
        <v>-82.653457639999999</v>
      </c>
      <c r="G109">
        <f>INDEX(Locations!$F$2:$F$31,MATCH(D109,Locations!$I$2:$I$31,0))</f>
        <v>40.447048189999997</v>
      </c>
      <c r="H109">
        <f>INDEX(Locations!$G$2:$G$31,MATCH(D109,Locations!$I$2:$I$31,0))</f>
        <v>-80.006156919999995</v>
      </c>
      <c r="I109" t="str">
        <f>INDEX(Locations!$D$2:$D$31,MATCH(D109,Locations!$I$2:$I$31,0))</f>
        <v>PA</v>
      </c>
    </row>
    <row r="110" spans="2:9" x14ac:dyDescent="0.4">
      <c r="B110" t="s">
        <v>105</v>
      </c>
      <c r="C110" t="s">
        <v>1813</v>
      </c>
      <c r="D110" t="s">
        <v>1811</v>
      </c>
      <c r="E110">
        <f>INDEX(Locations!$F$2:$F$31,MATCH(C110,Locations!$I$2:$I$31,0))</f>
        <v>40.75704193</v>
      </c>
      <c r="F110">
        <f>INDEX(Locations!$G$2:$G$31,MATCH(C110,Locations!$I$2:$I$31,0))</f>
        <v>-73.845886230000005</v>
      </c>
      <c r="G110">
        <f>INDEX(Locations!$F$2:$F$31,MATCH(D110,Locations!$I$2:$I$31,0))</f>
        <v>38.622581480000001</v>
      </c>
      <c r="H110">
        <f>INDEX(Locations!$G$2:$G$31,MATCH(D110,Locations!$I$2:$I$31,0))</f>
        <v>-90.193061830000005</v>
      </c>
      <c r="I110" t="str">
        <f>INDEX(Locations!$D$2:$D$31,MATCH(D110,Locations!$I$2:$I$31,0))</f>
        <v>MO</v>
      </c>
    </row>
    <row r="111" spans="2:9" x14ac:dyDescent="0.4">
      <c r="B111" t="s">
        <v>105</v>
      </c>
      <c r="C111" t="s">
        <v>1823</v>
      </c>
      <c r="D111" t="s">
        <v>1819</v>
      </c>
      <c r="E111">
        <f>INDEX(Locations!$F$2:$F$31,MATCH(C111,Locations!$I$2:$I$31,0))</f>
        <v>29.757179260000001</v>
      </c>
      <c r="F111">
        <f>INDEX(Locations!$G$2:$G$31,MATCH(C111,Locations!$I$2:$I$31,0))</f>
        <v>-95.355537409999997</v>
      </c>
      <c r="G111">
        <f>INDEX(Locations!$F$2:$F$31,MATCH(D111,Locations!$I$2:$I$31,0))</f>
        <v>38.873050689999999</v>
      </c>
      <c r="H111">
        <f>INDEX(Locations!$G$2:$G$31,MATCH(D111,Locations!$I$2:$I$31,0))</f>
        <v>-77.007400509999997</v>
      </c>
      <c r="I111" t="str">
        <f>INDEX(Locations!$D$2:$D$31,MATCH(D111,Locations!$I$2:$I$31,0))</f>
        <v>DC</v>
      </c>
    </row>
    <row r="112" spans="2:9" x14ac:dyDescent="0.4">
      <c r="B112" t="s">
        <v>105</v>
      </c>
      <c r="C112" t="s">
        <v>1814</v>
      </c>
      <c r="D112" t="s">
        <v>1802</v>
      </c>
      <c r="E112">
        <f>INDEX(Locations!$F$2:$F$31,MATCH(C112,Locations!$I$2:$I$31,0))</f>
        <v>41.829849240000001</v>
      </c>
      <c r="F112">
        <f>INDEX(Locations!$G$2:$G$31,MATCH(C112,Locations!$I$2:$I$31,0))</f>
        <v>-87.633651729999997</v>
      </c>
      <c r="G112">
        <f>INDEX(Locations!$F$2:$F$31,MATCH(D112,Locations!$I$2:$I$31,0))</f>
        <v>41.94805908</v>
      </c>
      <c r="H112">
        <f>INDEX(Locations!$G$2:$G$31,MATCH(D112,Locations!$I$2:$I$31,0))</f>
        <v>-87.655647279999997</v>
      </c>
      <c r="I112" t="str">
        <f>INDEX(Locations!$D$2:$D$31,MATCH(D112,Locations!$I$2:$I$31,0))</f>
        <v>IL</v>
      </c>
    </row>
    <row r="113" spans="2:9" x14ac:dyDescent="0.4">
      <c r="B113" t="s">
        <v>105</v>
      </c>
      <c r="C113" t="s">
        <v>1816</v>
      </c>
      <c r="D113" t="s">
        <v>1815</v>
      </c>
      <c r="E113">
        <f>INDEX(Locations!$F$2:$F$31,MATCH(C113,Locations!$I$2:$I$31,0))</f>
        <v>37.751609799999997</v>
      </c>
      <c r="F113">
        <f>INDEX(Locations!$G$2:$G$31,MATCH(C113,Locations!$I$2:$I$31,0))</f>
        <v>-122.20062256</v>
      </c>
      <c r="G113">
        <f>INDEX(Locations!$F$2:$F$31,MATCH(D113,Locations!$I$2:$I$31,0))</f>
        <v>39.051639559999998</v>
      </c>
      <c r="H113">
        <f>INDEX(Locations!$G$2:$G$31,MATCH(D113,Locations!$I$2:$I$31,0))</f>
        <v>-94.480430600000005</v>
      </c>
      <c r="I113" t="str">
        <f>INDEX(Locations!$D$2:$D$31,MATCH(D113,Locations!$I$2:$I$31,0))</f>
        <v>MO</v>
      </c>
    </row>
    <row r="114" spans="2:9" x14ac:dyDescent="0.4">
      <c r="B114" t="s">
        <v>105</v>
      </c>
      <c r="C114" t="s">
        <v>1804</v>
      </c>
      <c r="D114" t="s">
        <v>1817</v>
      </c>
      <c r="E114">
        <f>INDEX(Locations!$F$2:$F$31,MATCH(C114,Locations!$I$2:$I$31,0))</f>
        <v>32.751228330000004</v>
      </c>
      <c r="F114">
        <f>INDEX(Locations!$G$2:$G$31,MATCH(C114,Locations!$I$2:$I$31,0))</f>
        <v>-97.082550049999995</v>
      </c>
      <c r="G114">
        <f>INDEX(Locations!$F$2:$F$31,MATCH(D114,Locations!$I$2:$I$31,0))</f>
        <v>37.778400419999997</v>
      </c>
      <c r="H114">
        <f>INDEX(Locations!$G$2:$G$31,MATCH(D114,Locations!$I$2:$I$31,0))</f>
        <v>-122.38969421</v>
      </c>
      <c r="I114" t="str">
        <f>INDEX(Locations!$D$2:$D$31,MATCH(D114,Locations!$I$2:$I$31,0))</f>
        <v>CA</v>
      </c>
    </row>
    <row r="115" spans="2:9" x14ac:dyDescent="0.4">
      <c r="B115" t="s">
        <v>105</v>
      </c>
      <c r="C115" t="s">
        <v>1818</v>
      </c>
      <c r="D115" t="s">
        <v>1800</v>
      </c>
      <c r="E115">
        <f>INDEX(Locations!$F$2:$F$31,MATCH(C115,Locations!$I$2:$I$31,0))</f>
        <v>33.800308229999999</v>
      </c>
      <c r="F115">
        <f>INDEX(Locations!$G$2:$G$31,MATCH(C115,Locations!$I$2:$I$31,0))</f>
        <v>-117.88271331999999</v>
      </c>
      <c r="G115">
        <f>INDEX(Locations!$F$2:$F$31,MATCH(D115,Locations!$I$2:$I$31,0))</f>
        <v>32.707569120000002</v>
      </c>
      <c r="H115">
        <f>INDEX(Locations!$G$2:$G$31,MATCH(D115,Locations!$I$2:$I$31,0))</f>
        <v>-117.15704346</v>
      </c>
      <c r="I115" t="str">
        <f>INDEX(Locations!$D$2:$D$31,MATCH(D115,Locations!$I$2:$I$31,0))</f>
        <v>CA</v>
      </c>
    </row>
    <row r="116" spans="2:9" x14ac:dyDescent="0.4">
      <c r="B116" t="s">
        <v>105</v>
      </c>
      <c r="C116" t="s">
        <v>1812</v>
      </c>
      <c r="D116" t="s">
        <v>1827</v>
      </c>
      <c r="E116">
        <f>INDEX(Locations!$F$2:$F$31,MATCH(C116,Locations!$I$2:$I$31,0))</f>
        <v>43.64142227</v>
      </c>
      <c r="F116">
        <f>INDEX(Locations!$G$2:$G$31,MATCH(C116,Locations!$I$2:$I$31,0))</f>
        <v>-79.389419559999993</v>
      </c>
      <c r="G116">
        <f>INDEX(Locations!$F$2:$F$31,MATCH(D116,Locations!$I$2:$I$31,0))</f>
        <v>40.829631810000002</v>
      </c>
      <c r="H116">
        <f>INDEX(Locations!$G$2:$G$31,MATCH(D116,Locations!$I$2:$I$31,0))</f>
        <v>-73.926239010000003</v>
      </c>
      <c r="I116" t="str">
        <f>INDEX(Locations!$D$2:$D$31,MATCH(D116,Locations!$I$2:$I$31,0))</f>
        <v>NY</v>
      </c>
    </row>
    <row r="117" spans="2:9" x14ac:dyDescent="0.4">
      <c r="B117" t="s">
        <v>105</v>
      </c>
      <c r="C117" t="s">
        <v>1807</v>
      </c>
      <c r="D117" t="s">
        <v>1803</v>
      </c>
      <c r="E117">
        <f>INDEX(Locations!$F$2:$F$31,MATCH(C117,Locations!$I$2:$I$31,0))</f>
        <v>41.495788570000002</v>
      </c>
      <c r="F117">
        <f>INDEX(Locations!$G$2:$G$31,MATCH(C117,Locations!$I$2:$I$31,0))</f>
        <v>-81.685295100000005</v>
      </c>
      <c r="G117">
        <f>INDEX(Locations!$F$2:$F$31,MATCH(D117,Locations!$I$2:$I$31,0))</f>
        <v>34.073879239999997</v>
      </c>
      <c r="H117">
        <f>INDEX(Locations!$G$2:$G$31,MATCH(D117,Locations!$I$2:$I$31,0))</f>
        <v>-118.23995209</v>
      </c>
      <c r="I117" t="str">
        <f>INDEX(Locations!$D$2:$D$31,MATCH(D117,Locations!$I$2:$I$31,0))</f>
        <v>CA</v>
      </c>
    </row>
    <row r="118" spans="2:9" x14ac:dyDescent="0.4">
      <c r="B118" t="s">
        <v>120</v>
      </c>
      <c r="C118" t="s">
        <v>1827</v>
      </c>
      <c r="D118" t="s">
        <v>1806</v>
      </c>
      <c r="E118">
        <f>INDEX(Locations!$F$2:$F$31,MATCH(C118,Locations!$I$2:$I$31,0))</f>
        <v>40.829631810000002</v>
      </c>
      <c r="F118">
        <f>INDEX(Locations!$G$2:$G$31,MATCH(C118,Locations!$I$2:$I$31,0))</f>
        <v>-73.926239010000003</v>
      </c>
      <c r="G118">
        <f>INDEX(Locations!$F$2:$F$31,MATCH(D118,Locations!$I$2:$I$31,0))</f>
        <v>39.28395081</v>
      </c>
      <c r="H118">
        <f>INDEX(Locations!$G$2:$G$31,MATCH(D118,Locations!$I$2:$I$31,0))</f>
        <v>-76.621559140000002</v>
      </c>
      <c r="I118" t="str">
        <f>INDEX(Locations!$D$2:$D$31,MATCH(D118,Locations!$I$2:$I$31,0))</f>
        <v>MD</v>
      </c>
    </row>
    <row r="119" spans="2:9" x14ac:dyDescent="0.4">
      <c r="B119" t="s">
        <v>120</v>
      </c>
      <c r="C119" t="s">
        <v>1819</v>
      </c>
      <c r="D119" t="s">
        <v>1825</v>
      </c>
      <c r="E119">
        <f>INDEX(Locations!$F$2:$F$31,MATCH(C119,Locations!$I$2:$I$31,0))</f>
        <v>38.873050689999999</v>
      </c>
      <c r="F119">
        <f>INDEX(Locations!$G$2:$G$31,MATCH(C119,Locations!$I$2:$I$31,0))</f>
        <v>-77.007400509999997</v>
      </c>
      <c r="G119">
        <f>INDEX(Locations!$F$2:$F$31,MATCH(D119,Locations!$I$2:$I$31,0))</f>
        <v>42.346221919999998</v>
      </c>
      <c r="H119">
        <f>INDEX(Locations!$G$2:$G$31,MATCH(D119,Locations!$I$2:$I$31,0))</f>
        <v>-71.097709660000007</v>
      </c>
      <c r="I119" t="str">
        <f>INDEX(Locations!$D$2:$D$31,MATCH(D119,Locations!$I$2:$I$31,0))</f>
        <v>MA</v>
      </c>
    </row>
    <row r="120" spans="2:9" x14ac:dyDescent="0.4">
      <c r="B120" t="s">
        <v>120</v>
      </c>
      <c r="C120" t="s">
        <v>1815</v>
      </c>
      <c r="D120" t="s">
        <v>1807</v>
      </c>
      <c r="E120">
        <f>INDEX(Locations!$F$2:$F$31,MATCH(C120,Locations!$I$2:$I$31,0))</f>
        <v>39.051639559999998</v>
      </c>
      <c r="F120">
        <f>INDEX(Locations!$G$2:$G$31,MATCH(C120,Locations!$I$2:$I$31,0))</f>
        <v>-94.480430600000005</v>
      </c>
      <c r="G120">
        <f>INDEX(Locations!$F$2:$F$31,MATCH(D120,Locations!$I$2:$I$31,0))</f>
        <v>41.495788570000002</v>
      </c>
      <c r="H120">
        <f>INDEX(Locations!$G$2:$G$31,MATCH(D120,Locations!$I$2:$I$31,0))</f>
        <v>-81.685295100000005</v>
      </c>
      <c r="I120" t="str">
        <f>INDEX(Locations!$D$2:$D$31,MATCH(D120,Locations!$I$2:$I$31,0))</f>
        <v>OH</v>
      </c>
    </row>
    <row r="121" spans="2:9" x14ac:dyDescent="0.4">
      <c r="B121" t="s">
        <v>120</v>
      </c>
      <c r="C121" t="s">
        <v>1824</v>
      </c>
      <c r="D121" t="s">
        <v>1801</v>
      </c>
      <c r="E121">
        <f>INDEX(Locations!$F$2:$F$31,MATCH(C121,Locations!$I$2:$I$31,0))</f>
        <v>39.097209929999998</v>
      </c>
      <c r="F121">
        <f>INDEX(Locations!$G$2:$G$31,MATCH(C121,Locations!$I$2:$I$31,0))</f>
        <v>-84.506462099999993</v>
      </c>
      <c r="G121">
        <f>INDEX(Locations!$F$2:$F$31,MATCH(D121,Locations!$I$2:$I$31,0))</f>
        <v>39.756351469999998</v>
      </c>
      <c r="H121">
        <f>INDEX(Locations!$G$2:$G$31,MATCH(D121,Locations!$I$2:$I$31,0))</f>
        <v>-104.99414063</v>
      </c>
      <c r="I121" t="str">
        <f>INDEX(Locations!$D$2:$D$31,MATCH(D121,Locations!$I$2:$I$31,0))</f>
        <v>CO</v>
      </c>
    </row>
    <row r="122" spans="2:9" x14ac:dyDescent="0.4">
      <c r="B122" t="s">
        <v>120</v>
      </c>
      <c r="C122" t="s">
        <v>1829</v>
      </c>
      <c r="D122" t="s">
        <v>1808</v>
      </c>
      <c r="E122">
        <f>INDEX(Locations!$F$2:$F$31,MATCH(C122,Locations!$I$2:$I$31,0))</f>
        <v>40.447048189999997</v>
      </c>
      <c r="F122">
        <f>INDEX(Locations!$G$2:$G$31,MATCH(C122,Locations!$I$2:$I$31,0))</f>
        <v>-80.006156919999995</v>
      </c>
      <c r="G122">
        <f>INDEX(Locations!$F$2:$F$31,MATCH(D122,Locations!$I$2:$I$31,0))</f>
        <v>42.339279169999998</v>
      </c>
      <c r="H122">
        <f>INDEX(Locations!$G$2:$G$31,MATCH(D122,Locations!$I$2:$I$31,0))</f>
        <v>-83.048828130000004</v>
      </c>
      <c r="I122" t="str">
        <f>INDEX(Locations!$D$2:$D$31,MATCH(D122,Locations!$I$2:$I$31,0))</f>
        <v>MI</v>
      </c>
    </row>
    <row r="123" spans="2:9" x14ac:dyDescent="0.4">
      <c r="B123" t="s">
        <v>120</v>
      </c>
      <c r="C123" t="s">
        <v>1811</v>
      </c>
      <c r="D123" t="s">
        <v>1823</v>
      </c>
      <c r="E123">
        <f>INDEX(Locations!$F$2:$F$31,MATCH(C123,Locations!$I$2:$I$31,0))</f>
        <v>38.622581480000001</v>
      </c>
      <c r="F123">
        <f>INDEX(Locations!$G$2:$G$31,MATCH(C123,Locations!$I$2:$I$31,0))</f>
        <v>-90.193061830000005</v>
      </c>
      <c r="G123">
        <f>INDEX(Locations!$F$2:$F$31,MATCH(D123,Locations!$I$2:$I$31,0))</f>
        <v>29.757179260000001</v>
      </c>
      <c r="H123">
        <f>INDEX(Locations!$G$2:$G$31,MATCH(D123,Locations!$I$2:$I$31,0))</f>
        <v>-95.355537409999997</v>
      </c>
      <c r="I123" t="str">
        <f>INDEX(Locations!$D$2:$D$31,MATCH(D123,Locations!$I$2:$I$31,0))</f>
        <v>TX</v>
      </c>
    </row>
    <row r="124" spans="2:9" x14ac:dyDescent="0.4">
      <c r="B124" t="s">
        <v>120</v>
      </c>
      <c r="C124" t="s">
        <v>1813</v>
      </c>
      <c r="D124" t="s">
        <v>1822</v>
      </c>
      <c r="E124">
        <f>INDEX(Locations!$F$2:$F$31,MATCH(C124,Locations!$I$2:$I$31,0))</f>
        <v>40.75704193</v>
      </c>
      <c r="F124">
        <f>INDEX(Locations!$G$2:$G$31,MATCH(C124,Locations!$I$2:$I$31,0))</f>
        <v>-73.845886230000005</v>
      </c>
      <c r="G124">
        <f>INDEX(Locations!$F$2:$F$31,MATCH(D124,Locations!$I$2:$I$31,0))</f>
        <v>25.778089520000002</v>
      </c>
      <c r="H124">
        <f>INDEX(Locations!$G$2:$G$31,MATCH(D124,Locations!$I$2:$I$31,0))</f>
        <v>-80.219528199999999</v>
      </c>
      <c r="I124" t="str">
        <f>INDEX(Locations!$D$2:$D$31,MATCH(D124,Locations!$I$2:$I$31,0))</f>
        <v>FL</v>
      </c>
    </row>
    <row r="125" spans="2:9" x14ac:dyDescent="0.4">
      <c r="B125" t="s">
        <v>120</v>
      </c>
      <c r="C125" t="s">
        <v>1803</v>
      </c>
      <c r="D125" t="s">
        <v>1821</v>
      </c>
      <c r="E125">
        <f>INDEX(Locations!$F$2:$F$31,MATCH(C125,Locations!$I$2:$I$31,0))</f>
        <v>34.073879239999997</v>
      </c>
      <c r="F125">
        <f>INDEX(Locations!$G$2:$G$31,MATCH(C125,Locations!$I$2:$I$31,0))</f>
        <v>-118.23995209</v>
      </c>
      <c r="G125">
        <f>INDEX(Locations!$F$2:$F$31,MATCH(D125,Locations!$I$2:$I$31,0))</f>
        <v>43.028118130000003</v>
      </c>
      <c r="H125">
        <f>INDEX(Locations!$G$2:$G$31,MATCH(D125,Locations!$I$2:$I$31,0))</f>
        <v>-87.971183780000004</v>
      </c>
      <c r="I125" t="str">
        <f>INDEX(Locations!$D$2:$D$31,MATCH(D125,Locations!$I$2:$I$31,0))</f>
        <v>WI</v>
      </c>
    </row>
    <row r="126" spans="2:9" x14ac:dyDescent="0.4">
      <c r="B126" t="s">
        <v>120</v>
      </c>
      <c r="C126" t="s">
        <v>1816</v>
      </c>
      <c r="D126" t="s">
        <v>1820</v>
      </c>
      <c r="E126">
        <f>INDEX(Locations!$F$2:$F$31,MATCH(C126,Locations!$I$2:$I$31,0))</f>
        <v>37.751609799999997</v>
      </c>
      <c r="F126">
        <f>INDEX(Locations!$G$2:$G$31,MATCH(C126,Locations!$I$2:$I$31,0))</f>
        <v>-122.20062256</v>
      </c>
      <c r="G126">
        <f>INDEX(Locations!$F$2:$F$31,MATCH(D126,Locations!$I$2:$I$31,0))</f>
        <v>47.591468810000002</v>
      </c>
      <c r="H126">
        <f>INDEX(Locations!$G$2:$G$31,MATCH(D126,Locations!$I$2:$I$31,0))</f>
        <v>-122.33235168</v>
      </c>
      <c r="I126" t="str">
        <f>INDEX(Locations!$D$2:$D$31,MATCH(D126,Locations!$I$2:$I$31,0))</f>
        <v>WA</v>
      </c>
    </row>
    <row r="127" spans="2:9" x14ac:dyDescent="0.4">
      <c r="B127" t="s">
        <v>120</v>
      </c>
      <c r="C127" t="s">
        <v>1825</v>
      </c>
      <c r="D127" t="s">
        <v>1809</v>
      </c>
      <c r="E127">
        <f>INDEX(Locations!$F$2:$F$31,MATCH(C127,Locations!$I$2:$I$31,0))</f>
        <v>42.346221919999998</v>
      </c>
      <c r="F127">
        <f>INDEX(Locations!$G$2:$G$31,MATCH(C127,Locations!$I$2:$I$31,0))</f>
        <v>-71.097709660000007</v>
      </c>
      <c r="G127">
        <f>INDEX(Locations!$F$2:$F$31,MATCH(D127,Locations!$I$2:$I$31,0))</f>
        <v>27.768125529999999</v>
      </c>
      <c r="H127">
        <f>INDEX(Locations!$G$2:$G$31,MATCH(D127,Locations!$I$2:$I$31,0))</f>
        <v>-82.653457639999999</v>
      </c>
      <c r="I127" t="str">
        <f>INDEX(Locations!$D$2:$D$31,MATCH(D127,Locations!$I$2:$I$31,0))</f>
        <v>FL</v>
      </c>
    </row>
    <row r="128" spans="2:9" x14ac:dyDescent="0.4">
      <c r="B128" t="s">
        <v>120</v>
      </c>
      <c r="C128" t="s">
        <v>1810</v>
      </c>
      <c r="D128" t="s">
        <v>1828</v>
      </c>
      <c r="E128">
        <f>INDEX(Locations!$F$2:$F$31,MATCH(C128,Locations!$I$2:$I$31,0))</f>
        <v>44.981750490000003</v>
      </c>
      <c r="F128">
        <f>INDEX(Locations!$G$2:$G$31,MATCH(C128,Locations!$I$2:$I$31,0))</f>
        <v>-93.277771000000001</v>
      </c>
      <c r="G128">
        <f>INDEX(Locations!$F$2:$F$31,MATCH(D128,Locations!$I$2:$I$31,0))</f>
        <v>39.906181340000003</v>
      </c>
      <c r="H128">
        <f>INDEX(Locations!$G$2:$G$31,MATCH(D128,Locations!$I$2:$I$31,0))</f>
        <v>-75.166473389999993</v>
      </c>
      <c r="I128" t="str">
        <f>INDEX(Locations!$D$2:$D$31,MATCH(D128,Locations!$I$2:$I$31,0))</f>
        <v>PA</v>
      </c>
    </row>
    <row r="129" spans="2:9" x14ac:dyDescent="0.4">
      <c r="B129" t="s">
        <v>120</v>
      </c>
      <c r="C129" t="s">
        <v>1826</v>
      </c>
      <c r="D129" t="s">
        <v>1812</v>
      </c>
      <c r="E129">
        <f>INDEX(Locations!$F$2:$F$31,MATCH(C129,Locations!$I$2:$I$31,0))</f>
        <v>33.890609740000002</v>
      </c>
      <c r="F129">
        <f>INDEX(Locations!$G$2:$G$31,MATCH(C129,Locations!$I$2:$I$31,0))</f>
        <v>-84.467605590000005</v>
      </c>
      <c r="G129">
        <f>INDEX(Locations!$F$2:$F$31,MATCH(D129,Locations!$I$2:$I$31,0))</f>
        <v>43.64142227</v>
      </c>
      <c r="H129">
        <f>INDEX(Locations!$G$2:$G$31,MATCH(D129,Locations!$I$2:$I$31,0))</f>
        <v>-79.389419559999993</v>
      </c>
      <c r="I129" t="str">
        <f>INDEX(Locations!$D$2:$D$31,MATCH(D129,Locations!$I$2:$I$31,0))</f>
        <v>ON</v>
      </c>
    </row>
    <row r="130" spans="2:9" x14ac:dyDescent="0.4">
      <c r="B130" t="s">
        <v>120</v>
      </c>
      <c r="C130" t="s">
        <v>1802</v>
      </c>
      <c r="D130" t="s">
        <v>1803</v>
      </c>
      <c r="E130">
        <f>INDEX(Locations!$F$2:$F$31,MATCH(C130,Locations!$I$2:$I$31,0))</f>
        <v>41.94805908</v>
      </c>
      <c r="F130">
        <f>INDEX(Locations!$G$2:$G$31,MATCH(C130,Locations!$I$2:$I$31,0))</f>
        <v>-87.655647279999997</v>
      </c>
      <c r="G130">
        <f>INDEX(Locations!$F$2:$F$31,MATCH(D130,Locations!$I$2:$I$31,0))</f>
        <v>34.073879239999997</v>
      </c>
      <c r="H130">
        <f>INDEX(Locations!$G$2:$G$31,MATCH(D130,Locations!$I$2:$I$31,0))</f>
        <v>-118.23995209</v>
      </c>
      <c r="I130" t="str">
        <f>INDEX(Locations!$D$2:$D$31,MATCH(D130,Locations!$I$2:$I$31,0))</f>
        <v>CA</v>
      </c>
    </row>
    <row r="131" spans="2:9" x14ac:dyDescent="0.4">
      <c r="B131" t="s">
        <v>120</v>
      </c>
      <c r="C131" t="s">
        <v>1800</v>
      </c>
      <c r="D131" t="s">
        <v>1817</v>
      </c>
      <c r="E131">
        <f>INDEX(Locations!$F$2:$F$31,MATCH(C131,Locations!$I$2:$I$31,0))</f>
        <v>32.707569120000002</v>
      </c>
      <c r="F131">
        <f>INDEX(Locations!$G$2:$G$31,MATCH(C131,Locations!$I$2:$I$31,0))</f>
        <v>-117.15704346</v>
      </c>
      <c r="G131">
        <f>INDEX(Locations!$F$2:$F$31,MATCH(D131,Locations!$I$2:$I$31,0))</f>
        <v>37.778400419999997</v>
      </c>
      <c r="H131">
        <f>INDEX(Locations!$G$2:$G$31,MATCH(D131,Locations!$I$2:$I$31,0))</f>
        <v>-122.38969421</v>
      </c>
      <c r="I131" t="str">
        <f>INDEX(Locations!$D$2:$D$31,MATCH(D131,Locations!$I$2:$I$31,0))</f>
        <v>CA</v>
      </c>
    </row>
    <row r="132" spans="2:9" x14ac:dyDescent="0.4">
      <c r="B132" t="s">
        <v>120</v>
      </c>
      <c r="C132" t="s">
        <v>1814</v>
      </c>
      <c r="D132" t="s">
        <v>1804</v>
      </c>
      <c r="E132">
        <f>INDEX(Locations!$F$2:$F$31,MATCH(C132,Locations!$I$2:$I$31,0))</f>
        <v>41.829849240000001</v>
      </c>
      <c r="F132">
        <f>INDEX(Locations!$G$2:$G$31,MATCH(C132,Locations!$I$2:$I$31,0))</f>
        <v>-87.633651729999997</v>
      </c>
      <c r="G132">
        <f>INDEX(Locations!$F$2:$F$31,MATCH(D132,Locations!$I$2:$I$31,0))</f>
        <v>32.751228330000004</v>
      </c>
      <c r="H132">
        <f>INDEX(Locations!$G$2:$G$31,MATCH(D132,Locations!$I$2:$I$31,0))</f>
        <v>-97.082550049999995</v>
      </c>
      <c r="I132" t="str">
        <f>INDEX(Locations!$D$2:$D$31,MATCH(D132,Locations!$I$2:$I$31,0))</f>
        <v>TX</v>
      </c>
    </row>
    <row r="133" spans="2:9" x14ac:dyDescent="0.4">
      <c r="B133" t="s">
        <v>120</v>
      </c>
      <c r="C133" t="s">
        <v>1805</v>
      </c>
      <c r="D133" t="s">
        <v>1818</v>
      </c>
      <c r="E133">
        <f>INDEX(Locations!$F$2:$F$31,MATCH(C133,Locations!$I$2:$I$31,0))</f>
        <v>33.445270540000003</v>
      </c>
      <c r="F133">
        <f>INDEX(Locations!$G$2:$G$31,MATCH(C133,Locations!$I$2:$I$31,0))</f>
        <v>-112.06680298000001</v>
      </c>
      <c r="G133">
        <f>INDEX(Locations!$F$2:$F$31,MATCH(D133,Locations!$I$2:$I$31,0))</f>
        <v>33.800308229999999</v>
      </c>
      <c r="H133">
        <f>INDEX(Locations!$G$2:$G$31,MATCH(D133,Locations!$I$2:$I$31,0))</f>
        <v>-117.88271331999999</v>
      </c>
      <c r="I133" t="str">
        <f>INDEX(Locations!$D$2:$D$31,MATCH(D133,Locations!$I$2:$I$31,0))</f>
        <v>CA</v>
      </c>
    </row>
    <row r="134" spans="2:9" x14ac:dyDescent="0.4">
      <c r="B134" t="s">
        <v>136</v>
      </c>
      <c r="C134" t="s">
        <v>1821</v>
      </c>
      <c r="D134" t="s">
        <v>1805</v>
      </c>
      <c r="E134">
        <f>INDEX(Locations!$F$2:$F$31,MATCH(C134,Locations!$I$2:$I$31,0))</f>
        <v>43.028118130000003</v>
      </c>
      <c r="F134">
        <f>INDEX(Locations!$G$2:$G$31,MATCH(C134,Locations!$I$2:$I$31,0))</f>
        <v>-87.971183780000004</v>
      </c>
      <c r="G134">
        <f>INDEX(Locations!$F$2:$F$31,MATCH(D134,Locations!$I$2:$I$31,0))</f>
        <v>33.445270540000003</v>
      </c>
      <c r="H134">
        <f>INDEX(Locations!$G$2:$G$31,MATCH(D134,Locations!$I$2:$I$31,0))</f>
        <v>-112.06680298000001</v>
      </c>
      <c r="I134" t="str">
        <f>INDEX(Locations!$D$2:$D$31,MATCH(D134,Locations!$I$2:$I$31,0))</f>
        <v>AZ</v>
      </c>
    </row>
    <row r="135" spans="2:9" x14ac:dyDescent="0.4">
      <c r="B135" t="s">
        <v>136</v>
      </c>
      <c r="C135" t="s">
        <v>1828</v>
      </c>
      <c r="D135" t="s">
        <v>1826</v>
      </c>
      <c r="E135">
        <f>INDEX(Locations!$F$2:$F$31,MATCH(C135,Locations!$I$2:$I$31,0))</f>
        <v>39.906181340000003</v>
      </c>
      <c r="F135">
        <f>INDEX(Locations!$G$2:$G$31,MATCH(C135,Locations!$I$2:$I$31,0))</f>
        <v>-75.166473389999993</v>
      </c>
      <c r="G135">
        <f>INDEX(Locations!$F$2:$F$31,MATCH(D135,Locations!$I$2:$I$31,0))</f>
        <v>33.890609740000002</v>
      </c>
      <c r="H135">
        <f>INDEX(Locations!$G$2:$G$31,MATCH(D135,Locations!$I$2:$I$31,0))</f>
        <v>-84.467605590000005</v>
      </c>
      <c r="I135" t="str">
        <f>INDEX(Locations!$D$2:$D$31,MATCH(D135,Locations!$I$2:$I$31,0))</f>
        <v>GA</v>
      </c>
    </row>
    <row r="136" spans="2:9" x14ac:dyDescent="0.4">
      <c r="B136" t="s">
        <v>136</v>
      </c>
      <c r="C136" t="s">
        <v>1812</v>
      </c>
      <c r="D136" t="s">
        <v>1825</v>
      </c>
      <c r="E136">
        <f>INDEX(Locations!$F$2:$F$31,MATCH(C136,Locations!$I$2:$I$31,0))</f>
        <v>43.64142227</v>
      </c>
      <c r="F136">
        <f>INDEX(Locations!$G$2:$G$31,MATCH(C136,Locations!$I$2:$I$31,0))</f>
        <v>-79.389419559999993</v>
      </c>
      <c r="G136">
        <f>INDEX(Locations!$F$2:$F$31,MATCH(D136,Locations!$I$2:$I$31,0))</f>
        <v>42.346221919999998</v>
      </c>
      <c r="H136">
        <f>INDEX(Locations!$G$2:$G$31,MATCH(D136,Locations!$I$2:$I$31,0))</f>
        <v>-71.097709660000007</v>
      </c>
      <c r="I136" t="str">
        <f>INDEX(Locations!$D$2:$D$31,MATCH(D136,Locations!$I$2:$I$31,0))</f>
        <v>MA</v>
      </c>
    </row>
    <row r="137" spans="2:9" x14ac:dyDescent="0.4">
      <c r="B137" t="s">
        <v>136</v>
      </c>
      <c r="C137" t="s">
        <v>1817</v>
      </c>
      <c r="D137" t="s">
        <v>1807</v>
      </c>
      <c r="E137">
        <f>INDEX(Locations!$F$2:$F$31,MATCH(C137,Locations!$I$2:$I$31,0))</f>
        <v>37.778400419999997</v>
      </c>
      <c r="F137">
        <f>INDEX(Locations!$G$2:$G$31,MATCH(C137,Locations!$I$2:$I$31,0))</f>
        <v>-122.38969421</v>
      </c>
      <c r="G137">
        <f>INDEX(Locations!$F$2:$F$31,MATCH(D137,Locations!$I$2:$I$31,0))</f>
        <v>41.495788570000002</v>
      </c>
      <c r="H137">
        <f>INDEX(Locations!$G$2:$G$31,MATCH(D137,Locations!$I$2:$I$31,0))</f>
        <v>-81.685295100000005</v>
      </c>
      <c r="I137" t="str">
        <f>INDEX(Locations!$D$2:$D$31,MATCH(D137,Locations!$I$2:$I$31,0))</f>
        <v>OH</v>
      </c>
    </row>
    <row r="138" spans="2:9" x14ac:dyDescent="0.4">
      <c r="B138" t="s">
        <v>136</v>
      </c>
      <c r="C138" t="s">
        <v>1809</v>
      </c>
      <c r="D138" t="s">
        <v>1810</v>
      </c>
      <c r="E138">
        <f>INDEX(Locations!$F$2:$F$31,MATCH(C138,Locations!$I$2:$I$31,0))</f>
        <v>27.768125529999999</v>
      </c>
      <c r="F138">
        <f>INDEX(Locations!$G$2:$G$31,MATCH(C138,Locations!$I$2:$I$31,0))</f>
        <v>-82.653457639999999</v>
      </c>
      <c r="G138">
        <f>INDEX(Locations!$F$2:$F$31,MATCH(D138,Locations!$I$2:$I$31,0))</f>
        <v>44.981750490000003</v>
      </c>
      <c r="H138">
        <f>INDEX(Locations!$G$2:$G$31,MATCH(D138,Locations!$I$2:$I$31,0))</f>
        <v>-93.277771000000001</v>
      </c>
      <c r="I138" t="str">
        <f>INDEX(Locations!$D$2:$D$31,MATCH(D138,Locations!$I$2:$I$31,0))</f>
        <v>MN</v>
      </c>
    </row>
    <row r="139" spans="2:9" x14ac:dyDescent="0.4">
      <c r="B139" t="s">
        <v>136</v>
      </c>
      <c r="C139" t="s">
        <v>1808</v>
      </c>
      <c r="D139" t="s">
        <v>1827</v>
      </c>
      <c r="E139">
        <f>INDEX(Locations!$F$2:$F$31,MATCH(C139,Locations!$I$2:$I$31,0))</f>
        <v>42.339279169999998</v>
      </c>
      <c r="F139">
        <f>INDEX(Locations!$G$2:$G$31,MATCH(C139,Locations!$I$2:$I$31,0))</f>
        <v>-83.048828130000004</v>
      </c>
      <c r="G139">
        <f>INDEX(Locations!$F$2:$F$31,MATCH(D139,Locations!$I$2:$I$31,0))</f>
        <v>40.829631810000002</v>
      </c>
      <c r="H139">
        <f>INDEX(Locations!$G$2:$G$31,MATCH(D139,Locations!$I$2:$I$31,0))</f>
        <v>-73.926239010000003</v>
      </c>
      <c r="I139" t="str">
        <f>INDEX(Locations!$D$2:$D$31,MATCH(D139,Locations!$I$2:$I$31,0))</f>
        <v>NY</v>
      </c>
    </row>
    <row r="140" spans="2:9" x14ac:dyDescent="0.4">
      <c r="B140" t="s">
        <v>136</v>
      </c>
      <c r="C140" t="s">
        <v>1806</v>
      </c>
      <c r="D140" t="s">
        <v>1829</v>
      </c>
      <c r="E140">
        <f>INDEX(Locations!$F$2:$F$31,MATCH(C140,Locations!$I$2:$I$31,0))</f>
        <v>39.28395081</v>
      </c>
      <c r="F140">
        <f>INDEX(Locations!$G$2:$G$31,MATCH(C140,Locations!$I$2:$I$31,0))</f>
        <v>-76.621559140000002</v>
      </c>
      <c r="G140">
        <f>INDEX(Locations!$F$2:$F$31,MATCH(D140,Locations!$I$2:$I$31,0))</f>
        <v>40.447048189999997</v>
      </c>
      <c r="H140">
        <f>INDEX(Locations!$G$2:$G$31,MATCH(D140,Locations!$I$2:$I$31,0))</f>
        <v>-80.006156919999995</v>
      </c>
      <c r="I140" t="str">
        <f>INDEX(Locations!$D$2:$D$31,MATCH(D140,Locations!$I$2:$I$31,0))</f>
        <v>PA</v>
      </c>
    </row>
    <row r="141" spans="2:9" x14ac:dyDescent="0.4">
      <c r="B141" t="s">
        <v>136</v>
      </c>
      <c r="C141" t="s">
        <v>1822</v>
      </c>
      <c r="D141" t="s">
        <v>1811</v>
      </c>
      <c r="E141">
        <f>INDEX(Locations!$F$2:$F$31,MATCH(C141,Locations!$I$2:$I$31,0))</f>
        <v>25.778089520000002</v>
      </c>
      <c r="F141">
        <f>INDEX(Locations!$G$2:$G$31,MATCH(C141,Locations!$I$2:$I$31,0))</f>
        <v>-80.219528199999999</v>
      </c>
      <c r="G141">
        <f>INDEX(Locations!$F$2:$F$31,MATCH(D141,Locations!$I$2:$I$31,0))</f>
        <v>38.622581480000001</v>
      </c>
      <c r="H141">
        <f>INDEX(Locations!$G$2:$G$31,MATCH(D141,Locations!$I$2:$I$31,0))</f>
        <v>-90.193061830000005</v>
      </c>
      <c r="I141" t="str">
        <f>INDEX(Locations!$D$2:$D$31,MATCH(D141,Locations!$I$2:$I$31,0))</f>
        <v>MO</v>
      </c>
    </row>
    <row r="142" spans="2:9" x14ac:dyDescent="0.4">
      <c r="B142" t="s">
        <v>136</v>
      </c>
      <c r="C142" t="s">
        <v>1822</v>
      </c>
      <c r="D142" t="s">
        <v>1819</v>
      </c>
      <c r="E142">
        <f>INDEX(Locations!$F$2:$F$31,MATCH(C142,Locations!$I$2:$I$31,0))</f>
        <v>25.778089520000002</v>
      </c>
      <c r="F142">
        <f>INDEX(Locations!$G$2:$G$31,MATCH(C142,Locations!$I$2:$I$31,0))</f>
        <v>-80.219528199999999</v>
      </c>
      <c r="G142">
        <f>INDEX(Locations!$F$2:$F$31,MATCH(D142,Locations!$I$2:$I$31,0))</f>
        <v>38.873050689999999</v>
      </c>
      <c r="H142">
        <f>INDEX(Locations!$G$2:$G$31,MATCH(D142,Locations!$I$2:$I$31,0))</f>
        <v>-77.007400509999997</v>
      </c>
      <c r="I142" t="str">
        <f>INDEX(Locations!$D$2:$D$31,MATCH(D142,Locations!$I$2:$I$31,0))</f>
        <v>DC</v>
      </c>
    </row>
    <row r="143" spans="2:9" x14ac:dyDescent="0.4">
      <c r="B143" t="s">
        <v>136</v>
      </c>
      <c r="C143" t="s">
        <v>1823</v>
      </c>
      <c r="D143" t="s">
        <v>1813</v>
      </c>
      <c r="E143">
        <f>INDEX(Locations!$F$2:$F$31,MATCH(C143,Locations!$I$2:$I$31,0))</f>
        <v>29.757179260000001</v>
      </c>
      <c r="F143">
        <f>INDEX(Locations!$G$2:$G$31,MATCH(C143,Locations!$I$2:$I$31,0))</f>
        <v>-95.355537409999997</v>
      </c>
      <c r="G143">
        <f>INDEX(Locations!$F$2:$F$31,MATCH(D143,Locations!$I$2:$I$31,0))</f>
        <v>40.75704193</v>
      </c>
      <c r="H143">
        <f>INDEX(Locations!$G$2:$G$31,MATCH(D143,Locations!$I$2:$I$31,0))</f>
        <v>-73.845886230000005</v>
      </c>
      <c r="I143" t="str">
        <f>INDEX(Locations!$D$2:$D$31,MATCH(D143,Locations!$I$2:$I$31,0))</f>
        <v>NY</v>
      </c>
    </row>
    <row r="144" spans="2:9" x14ac:dyDescent="0.4">
      <c r="B144" t="s">
        <v>136</v>
      </c>
      <c r="C144" t="s">
        <v>1807</v>
      </c>
      <c r="D144" t="s">
        <v>1802</v>
      </c>
      <c r="E144">
        <f>INDEX(Locations!$F$2:$F$31,MATCH(C144,Locations!$I$2:$I$31,0))</f>
        <v>41.495788570000002</v>
      </c>
      <c r="F144">
        <f>INDEX(Locations!$G$2:$G$31,MATCH(C144,Locations!$I$2:$I$31,0))</f>
        <v>-81.685295100000005</v>
      </c>
      <c r="G144">
        <f>INDEX(Locations!$F$2:$F$31,MATCH(D144,Locations!$I$2:$I$31,0))</f>
        <v>41.94805908</v>
      </c>
      <c r="H144">
        <f>INDEX(Locations!$G$2:$G$31,MATCH(D144,Locations!$I$2:$I$31,0))</f>
        <v>-87.655647279999997</v>
      </c>
      <c r="I144" t="str">
        <f>INDEX(Locations!$D$2:$D$31,MATCH(D144,Locations!$I$2:$I$31,0))</f>
        <v>IL</v>
      </c>
    </row>
    <row r="145" spans="2:9" x14ac:dyDescent="0.4">
      <c r="B145" t="s">
        <v>136</v>
      </c>
      <c r="C145" t="s">
        <v>1824</v>
      </c>
      <c r="D145" t="s">
        <v>1815</v>
      </c>
      <c r="E145">
        <f>INDEX(Locations!$F$2:$F$31,MATCH(C145,Locations!$I$2:$I$31,0))</f>
        <v>39.097209929999998</v>
      </c>
      <c r="F145">
        <f>INDEX(Locations!$G$2:$G$31,MATCH(C145,Locations!$I$2:$I$31,0))</f>
        <v>-84.506462099999993</v>
      </c>
      <c r="G145">
        <f>INDEX(Locations!$F$2:$F$31,MATCH(D145,Locations!$I$2:$I$31,0))</f>
        <v>39.051639559999998</v>
      </c>
      <c r="H145">
        <f>INDEX(Locations!$G$2:$G$31,MATCH(D145,Locations!$I$2:$I$31,0))</f>
        <v>-94.480430600000005</v>
      </c>
      <c r="I145" t="str">
        <f>INDEX(Locations!$D$2:$D$31,MATCH(D145,Locations!$I$2:$I$31,0))</f>
        <v>MO</v>
      </c>
    </row>
    <row r="146" spans="2:9" x14ac:dyDescent="0.4">
      <c r="B146" t="s">
        <v>136</v>
      </c>
      <c r="C146" t="s">
        <v>1801</v>
      </c>
      <c r="D146" t="s">
        <v>1803</v>
      </c>
      <c r="E146">
        <f>INDEX(Locations!$F$2:$F$31,MATCH(C146,Locations!$I$2:$I$31,0))</f>
        <v>39.756351469999998</v>
      </c>
      <c r="F146">
        <f>INDEX(Locations!$G$2:$G$31,MATCH(C146,Locations!$I$2:$I$31,0))</f>
        <v>-104.99414063</v>
      </c>
      <c r="G146">
        <f>INDEX(Locations!$F$2:$F$31,MATCH(D146,Locations!$I$2:$I$31,0))</f>
        <v>34.073879239999997</v>
      </c>
      <c r="H146">
        <f>INDEX(Locations!$G$2:$G$31,MATCH(D146,Locations!$I$2:$I$31,0))</f>
        <v>-118.23995209</v>
      </c>
      <c r="I146" t="str">
        <f>INDEX(Locations!$D$2:$D$31,MATCH(D146,Locations!$I$2:$I$31,0))</f>
        <v>CA</v>
      </c>
    </row>
    <row r="147" spans="2:9" x14ac:dyDescent="0.4">
      <c r="B147" t="s">
        <v>136</v>
      </c>
      <c r="C147" t="s">
        <v>1804</v>
      </c>
      <c r="D147" t="s">
        <v>1816</v>
      </c>
      <c r="E147">
        <f>INDEX(Locations!$F$2:$F$31,MATCH(C147,Locations!$I$2:$I$31,0))</f>
        <v>32.751228330000004</v>
      </c>
      <c r="F147">
        <f>INDEX(Locations!$G$2:$G$31,MATCH(C147,Locations!$I$2:$I$31,0))</f>
        <v>-97.082550049999995</v>
      </c>
      <c r="G147">
        <f>INDEX(Locations!$F$2:$F$31,MATCH(D147,Locations!$I$2:$I$31,0))</f>
        <v>37.751609799999997</v>
      </c>
      <c r="H147">
        <f>INDEX(Locations!$G$2:$G$31,MATCH(D147,Locations!$I$2:$I$31,0))</f>
        <v>-122.20062256</v>
      </c>
      <c r="I147" t="str">
        <f>INDEX(Locations!$D$2:$D$31,MATCH(D147,Locations!$I$2:$I$31,0))</f>
        <v>CA</v>
      </c>
    </row>
    <row r="148" spans="2:9" x14ac:dyDescent="0.4">
      <c r="B148" t="s">
        <v>136</v>
      </c>
      <c r="C148" t="s">
        <v>1814</v>
      </c>
      <c r="D148" t="s">
        <v>1818</v>
      </c>
      <c r="E148">
        <f>INDEX(Locations!$F$2:$F$31,MATCH(C148,Locations!$I$2:$I$31,0))</f>
        <v>41.829849240000001</v>
      </c>
      <c r="F148">
        <f>INDEX(Locations!$G$2:$G$31,MATCH(C148,Locations!$I$2:$I$31,0))</f>
        <v>-87.633651729999997</v>
      </c>
      <c r="G148">
        <f>INDEX(Locations!$F$2:$F$31,MATCH(D148,Locations!$I$2:$I$31,0))</f>
        <v>33.800308229999999</v>
      </c>
      <c r="H148">
        <f>INDEX(Locations!$G$2:$G$31,MATCH(D148,Locations!$I$2:$I$31,0))</f>
        <v>-117.88271331999999</v>
      </c>
      <c r="I148" t="str">
        <f>INDEX(Locations!$D$2:$D$31,MATCH(D148,Locations!$I$2:$I$31,0))</f>
        <v>CA</v>
      </c>
    </row>
    <row r="149" spans="2:9" x14ac:dyDescent="0.4">
      <c r="B149" t="s">
        <v>136</v>
      </c>
      <c r="C149" t="s">
        <v>1820</v>
      </c>
      <c r="D149" t="s">
        <v>1800</v>
      </c>
      <c r="E149">
        <f>INDEX(Locations!$F$2:$F$31,MATCH(C149,Locations!$I$2:$I$31,0))</f>
        <v>47.591468810000002</v>
      </c>
      <c r="F149">
        <f>INDEX(Locations!$G$2:$G$31,MATCH(C149,Locations!$I$2:$I$31,0))</f>
        <v>-122.33235168</v>
      </c>
      <c r="G149">
        <f>INDEX(Locations!$F$2:$F$31,MATCH(D149,Locations!$I$2:$I$31,0))</f>
        <v>32.707569120000002</v>
      </c>
      <c r="H149">
        <f>INDEX(Locations!$G$2:$G$31,MATCH(D149,Locations!$I$2:$I$31,0))</f>
        <v>-117.15704346</v>
      </c>
      <c r="I149" t="str">
        <f>INDEX(Locations!$D$2:$D$31,MATCH(D149,Locations!$I$2:$I$31,0))</f>
        <v>CA</v>
      </c>
    </row>
    <row r="150" spans="2:9" x14ac:dyDescent="0.4">
      <c r="B150" t="s">
        <v>150</v>
      </c>
      <c r="C150" t="s">
        <v>1810</v>
      </c>
      <c r="D150" t="s">
        <v>1806</v>
      </c>
      <c r="E150">
        <f>INDEX(Locations!$F$2:$F$31,MATCH(C150,Locations!$I$2:$I$31,0))</f>
        <v>44.981750490000003</v>
      </c>
      <c r="F150">
        <f>INDEX(Locations!$G$2:$G$31,MATCH(C150,Locations!$I$2:$I$31,0))</f>
        <v>-93.277771000000001</v>
      </c>
      <c r="G150">
        <f>INDEX(Locations!$F$2:$F$31,MATCH(D150,Locations!$I$2:$I$31,0))</f>
        <v>39.28395081</v>
      </c>
      <c r="H150">
        <f>INDEX(Locations!$G$2:$G$31,MATCH(D150,Locations!$I$2:$I$31,0))</f>
        <v>-76.621559140000002</v>
      </c>
      <c r="I150" t="str">
        <f>INDEX(Locations!$D$2:$D$31,MATCH(D150,Locations!$I$2:$I$31,0))</f>
        <v>MD</v>
      </c>
    </row>
    <row r="151" spans="2:9" x14ac:dyDescent="0.4">
      <c r="B151" t="s">
        <v>150</v>
      </c>
      <c r="C151" t="s">
        <v>1816</v>
      </c>
      <c r="D151" t="s">
        <v>1824</v>
      </c>
      <c r="E151">
        <f>INDEX(Locations!$F$2:$F$31,MATCH(C151,Locations!$I$2:$I$31,0))</f>
        <v>37.751609799999997</v>
      </c>
      <c r="F151">
        <f>INDEX(Locations!$G$2:$G$31,MATCH(C151,Locations!$I$2:$I$31,0))</f>
        <v>-122.20062256</v>
      </c>
      <c r="G151">
        <f>INDEX(Locations!$F$2:$F$31,MATCH(D151,Locations!$I$2:$I$31,0))</f>
        <v>39.097209929999998</v>
      </c>
      <c r="H151">
        <f>INDEX(Locations!$G$2:$G$31,MATCH(D151,Locations!$I$2:$I$31,0))</f>
        <v>-84.506462099999993</v>
      </c>
      <c r="I151" t="str">
        <f>INDEX(Locations!$D$2:$D$31,MATCH(D151,Locations!$I$2:$I$31,0))</f>
        <v>OH</v>
      </c>
    </row>
    <row r="152" spans="2:9" x14ac:dyDescent="0.4">
      <c r="B152" t="s">
        <v>150</v>
      </c>
      <c r="C152" t="s">
        <v>1817</v>
      </c>
      <c r="D152" t="s">
        <v>1801</v>
      </c>
      <c r="E152">
        <f>INDEX(Locations!$F$2:$F$31,MATCH(C152,Locations!$I$2:$I$31,0))</f>
        <v>37.778400419999997</v>
      </c>
      <c r="F152">
        <f>INDEX(Locations!$G$2:$G$31,MATCH(C152,Locations!$I$2:$I$31,0))</f>
        <v>-122.38969421</v>
      </c>
      <c r="G152">
        <f>INDEX(Locations!$F$2:$F$31,MATCH(D152,Locations!$I$2:$I$31,0))</f>
        <v>39.756351469999998</v>
      </c>
      <c r="H152">
        <f>INDEX(Locations!$G$2:$G$31,MATCH(D152,Locations!$I$2:$I$31,0))</f>
        <v>-104.99414063</v>
      </c>
      <c r="I152" t="str">
        <f>INDEX(Locations!$D$2:$D$31,MATCH(D152,Locations!$I$2:$I$31,0))</f>
        <v>CO</v>
      </c>
    </row>
    <row r="153" spans="2:9" x14ac:dyDescent="0.4">
      <c r="B153" t="s">
        <v>150</v>
      </c>
      <c r="C153" t="s">
        <v>1825</v>
      </c>
      <c r="D153" t="s">
        <v>1808</v>
      </c>
      <c r="E153">
        <f>INDEX(Locations!$F$2:$F$31,MATCH(C153,Locations!$I$2:$I$31,0))</f>
        <v>42.346221919999998</v>
      </c>
      <c r="F153">
        <f>INDEX(Locations!$G$2:$G$31,MATCH(C153,Locations!$I$2:$I$31,0))</f>
        <v>-71.097709660000007</v>
      </c>
      <c r="G153">
        <f>INDEX(Locations!$F$2:$F$31,MATCH(D153,Locations!$I$2:$I$31,0))</f>
        <v>42.339279169999998</v>
      </c>
      <c r="H153">
        <f>INDEX(Locations!$G$2:$G$31,MATCH(D153,Locations!$I$2:$I$31,0))</f>
        <v>-83.048828130000004</v>
      </c>
      <c r="I153" t="str">
        <f>INDEX(Locations!$D$2:$D$31,MATCH(D153,Locations!$I$2:$I$31,0))</f>
        <v>MI</v>
      </c>
    </row>
    <row r="154" spans="2:9" x14ac:dyDescent="0.4">
      <c r="B154" t="s">
        <v>150</v>
      </c>
      <c r="C154" t="s">
        <v>1827</v>
      </c>
      <c r="D154" t="s">
        <v>1822</v>
      </c>
      <c r="E154">
        <f>INDEX(Locations!$F$2:$F$31,MATCH(C154,Locations!$I$2:$I$31,0))</f>
        <v>40.829631810000002</v>
      </c>
      <c r="F154">
        <f>INDEX(Locations!$G$2:$G$31,MATCH(C154,Locations!$I$2:$I$31,0))</f>
        <v>-73.926239010000003</v>
      </c>
      <c r="G154">
        <f>INDEX(Locations!$F$2:$F$31,MATCH(D154,Locations!$I$2:$I$31,0))</f>
        <v>25.778089520000002</v>
      </c>
      <c r="H154">
        <f>INDEX(Locations!$G$2:$G$31,MATCH(D154,Locations!$I$2:$I$31,0))</f>
        <v>-80.219528199999999</v>
      </c>
      <c r="I154" t="str">
        <f>INDEX(Locations!$D$2:$D$31,MATCH(D154,Locations!$I$2:$I$31,0))</f>
        <v>FL</v>
      </c>
    </row>
    <row r="155" spans="2:9" x14ac:dyDescent="0.4">
      <c r="B155" t="s">
        <v>150</v>
      </c>
      <c r="C155" t="s">
        <v>1829</v>
      </c>
      <c r="D155" t="s">
        <v>1809</v>
      </c>
      <c r="E155">
        <f>INDEX(Locations!$F$2:$F$31,MATCH(C155,Locations!$I$2:$I$31,0))</f>
        <v>40.447048189999997</v>
      </c>
      <c r="F155">
        <f>INDEX(Locations!$G$2:$G$31,MATCH(C155,Locations!$I$2:$I$31,0))</f>
        <v>-80.006156919999995</v>
      </c>
      <c r="G155">
        <f>INDEX(Locations!$F$2:$F$31,MATCH(D155,Locations!$I$2:$I$31,0))</f>
        <v>27.768125529999999</v>
      </c>
      <c r="H155">
        <f>INDEX(Locations!$G$2:$G$31,MATCH(D155,Locations!$I$2:$I$31,0))</f>
        <v>-82.653457639999999</v>
      </c>
      <c r="I155" t="str">
        <f>INDEX(Locations!$D$2:$D$31,MATCH(D155,Locations!$I$2:$I$31,0))</f>
        <v>FL</v>
      </c>
    </row>
    <row r="156" spans="2:9" x14ac:dyDescent="0.4">
      <c r="B156" t="s">
        <v>150</v>
      </c>
      <c r="C156" t="s">
        <v>1826</v>
      </c>
      <c r="D156" t="s">
        <v>1810</v>
      </c>
      <c r="E156">
        <f>INDEX(Locations!$F$2:$F$31,MATCH(C156,Locations!$I$2:$I$31,0))</f>
        <v>33.890609740000002</v>
      </c>
      <c r="F156">
        <f>INDEX(Locations!$G$2:$G$31,MATCH(C156,Locations!$I$2:$I$31,0))</f>
        <v>-84.467605590000005</v>
      </c>
      <c r="G156">
        <f>INDEX(Locations!$F$2:$F$31,MATCH(D156,Locations!$I$2:$I$31,0))</f>
        <v>44.981750490000003</v>
      </c>
      <c r="H156">
        <f>INDEX(Locations!$G$2:$G$31,MATCH(D156,Locations!$I$2:$I$31,0))</f>
        <v>-93.277771000000001</v>
      </c>
      <c r="I156" t="str">
        <f>INDEX(Locations!$D$2:$D$31,MATCH(D156,Locations!$I$2:$I$31,0))</f>
        <v>MN</v>
      </c>
    </row>
    <row r="157" spans="2:9" x14ac:dyDescent="0.4">
      <c r="B157" t="s">
        <v>150</v>
      </c>
      <c r="C157" t="s">
        <v>1811</v>
      </c>
      <c r="D157" t="s">
        <v>1819</v>
      </c>
      <c r="E157">
        <f>INDEX(Locations!$F$2:$F$31,MATCH(C157,Locations!$I$2:$I$31,0))</f>
        <v>38.622581480000001</v>
      </c>
      <c r="F157">
        <f>INDEX(Locations!$G$2:$G$31,MATCH(C157,Locations!$I$2:$I$31,0))</f>
        <v>-90.193061830000005</v>
      </c>
      <c r="G157">
        <f>INDEX(Locations!$F$2:$F$31,MATCH(D157,Locations!$I$2:$I$31,0))</f>
        <v>38.873050689999999</v>
      </c>
      <c r="H157">
        <f>INDEX(Locations!$G$2:$G$31,MATCH(D157,Locations!$I$2:$I$31,0))</f>
        <v>-77.007400509999997</v>
      </c>
      <c r="I157" t="str">
        <f>INDEX(Locations!$D$2:$D$31,MATCH(D157,Locations!$I$2:$I$31,0))</f>
        <v>DC</v>
      </c>
    </row>
    <row r="158" spans="2:9" x14ac:dyDescent="0.4">
      <c r="B158" t="s">
        <v>150</v>
      </c>
      <c r="C158" t="s">
        <v>1828</v>
      </c>
      <c r="D158" t="s">
        <v>1812</v>
      </c>
      <c r="E158">
        <f>INDEX(Locations!$F$2:$F$31,MATCH(C158,Locations!$I$2:$I$31,0))</f>
        <v>39.906181340000003</v>
      </c>
      <c r="F158">
        <f>INDEX(Locations!$G$2:$G$31,MATCH(C158,Locations!$I$2:$I$31,0))</f>
        <v>-75.166473389999993</v>
      </c>
      <c r="G158">
        <f>INDEX(Locations!$F$2:$F$31,MATCH(D158,Locations!$I$2:$I$31,0))</f>
        <v>43.64142227</v>
      </c>
      <c r="H158">
        <f>INDEX(Locations!$G$2:$G$31,MATCH(D158,Locations!$I$2:$I$31,0))</f>
        <v>-79.389419559999993</v>
      </c>
      <c r="I158" t="str">
        <f>INDEX(Locations!$D$2:$D$31,MATCH(D158,Locations!$I$2:$I$31,0))</f>
        <v>ON</v>
      </c>
    </row>
    <row r="159" spans="2:9" x14ac:dyDescent="0.4">
      <c r="B159" t="s">
        <v>150</v>
      </c>
      <c r="C159" t="s">
        <v>1805</v>
      </c>
      <c r="D159" t="s">
        <v>1814</v>
      </c>
      <c r="E159">
        <f>INDEX(Locations!$F$2:$F$31,MATCH(C159,Locations!$I$2:$I$31,0))</f>
        <v>33.445270540000003</v>
      </c>
      <c r="F159">
        <f>INDEX(Locations!$G$2:$G$31,MATCH(C159,Locations!$I$2:$I$31,0))</f>
        <v>-112.06680298000001</v>
      </c>
      <c r="G159">
        <f>INDEX(Locations!$F$2:$F$31,MATCH(D159,Locations!$I$2:$I$31,0))</f>
        <v>41.829849240000001</v>
      </c>
      <c r="H159">
        <f>INDEX(Locations!$G$2:$G$31,MATCH(D159,Locations!$I$2:$I$31,0))</f>
        <v>-87.633651729999997</v>
      </c>
      <c r="I159" t="str">
        <f>INDEX(Locations!$D$2:$D$31,MATCH(D159,Locations!$I$2:$I$31,0))</f>
        <v>IL</v>
      </c>
    </row>
    <row r="160" spans="2:9" x14ac:dyDescent="0.4">
      <c r="B160" t="s">
        <v>150</v>
      </c>
      <c r="C160" t="s">
        <v>1818</v>
      </c>
      <c r="D160" t="s">
        <v>1804</v>
      </c>
      <c r="E160">
        <f>INDEX(Locations!$F$2:$F$31,MATCH(C160,Locations!$I$2:$I$31,0))</f>
        <v>33.800308229999999</v>
      </c>
      <c r="F160">
        <f>INDEX(Locations!$G$2:$G$31,MATCH(C160,Locations!$I$2:$I$31,0))</f>
        <v>-117.88271331999999</v>
      </c>
      <c r="G160">
        <f>INDEX(Locations!$F$2:$F$31,MATCH(D160,Locations!$I$2:$I$31,0))</f>
        <v>32.751228330000004</v>
      </c>
      <c r="H160">
        <f>INDEX(Locations!$G$2:$G$31,MATCH(D160,Locations!$I$2:$I$31,0))</f>
        <v>-97.082550049999995</v>
      </c>
      <c r="I160" t="str">
        <f>INDEX(Locations!$D$2:$D$31,MATCH(D160,Locations!$I$2:$I$31,0))</f>
        <v>TX</v>
      </c>
    </row>
    <row r="161" spans="2:9" x14ac:dyDescent="0.4">
      <c r="B161" t="s">
        <v>150</v>
      </c>
      <c r="C161" t="s">
        <v>1802</v>
      </c>
      <c r="D161" t="s">
        <v>1800</v>
      </c>
      <c r="E161">
        <f>INDEX(Locations!$F$2:$F$31,MATCH(C161,Locations!$I$2:$I$31,0))</f>
        <v>41.94805908</v>
      </c>
      <c r="F161">
        <f>INDEX(Locations!$G$2:$G$31,MATCH(C161,Locations!$I$2:$I$31,0))</f>
        <v>-87.655647279999997</v>
      </c>
      <c r="G161">
        <f>INDEX(Locations!$F$2:$F$31,MATCH(D161,Locations!$I$2:$I$31,0))</f>
        <v>32.707569120000002</v>
      </c>
      <c r="H161">
        <f>INDEX(Locations!$G$2:$G$31,MATCH(D161,Locations!$I$2:$I$31,0))</f>
        <v>-117.15704346</v>
      </c>
      <c r="I161" t="str">
        <f>INDEX(Locations!$D$2:$D$31,MATCH(D161,Locations!$I$2:$I$31,0))</f>
        <v>CA</v>
      </c>
    </row>
    <row r="162" spans="2:9" x14ac:dyDescent="0.4">
      <c r="B162" t="s">
        <v>162</v>
      </c>
      <c r="C162" t="s">
        <v>1800</v>
      </c>
      <c r="D162" t="s">
        <v>1805</v>
      </c>
      <c r="E162">
        <f>INDEX(Locations!$F$2:$F$31,MATCH(C162,Locations!$I$2:$I$31,0))</f>
        <v>32.707569120000002</v>
      </c>
      <c r="F162">
        <f>INDEX(Locations!$G$2:$G$31,MATCH(C162,Locations!$I$2:$I$31,0))</f>
        <v>-117.15704346</v>
      </c>
      <c r="G162">
        <f>INDEX(Locations!$F$2:$F$31,MATCH(D162,Locations!$I$2:$I$31,0))</f>
        <v>33.445270540000003</v>
      </c>
      <c r="H162">
        <f>INDEX(Locations!$G$2:$G$31,MATCH(D162,Locations!$I$2:$I$31,0))</f>
        <v>-112.06680298000001</v>
      </c>
      <c r="I162" t="str">
        <f>INDEX(Locations!$D$2:$D$31,MATCH(D162,Locations!$I$2:$I$31,0))</f>
        <v>AZ</v>
      </c>
    </row>
    <row r="163" spans="2:9" x14ac:dyDescent="0.4">
      <c r="B163" t="s">
        <v>162</v>
      </c>
      <c r="C163" t="s">
        <v>1808</v>
      </c>
      <c r="D163" t="s">
        <v>1826</v>
      </c>
      <c r="E163">
        <f>INDEX(Locations!$F$2:$F$31,MATCH(C163,Locations!$I$2:$I$31,0))</f>
        <v>42.339279169999998</v>
      </c>
      <c r="F163">
        <f>INDEX(Locations!$G$2:$G$31,MATCH(C163,Locations!$I$2:$I$31,0))</f>
        <v>-83.048828130000004</v>
      </c>
      <c r="G163">
        <f>INDEX(Locations!$F$2:$F$31,MATCH(D163,Locations!$I$2:$I$31,0))</f>
        <v>33.890609740000002</v>
      </c>
      <c r="H163">
        <f>INDEX(Locations!$G$2:$G$31,MATCH(D163,Locations!$I$2:$I$31,0))</f>
        <v>-84.467605590000005</v>
      </c>
      <c r="I163" t="str">
        <f>INDEX(Locations!$D$2:$D$31,MATCH(D163,Locations!$I$2:$I$31,0))</f>
        <v>GA</v>
      </c>
    </row>
    <row r="164" spans="2:9" x14ac:dyDescent="0.4">
      <c r="B164" t="s">
        <v>162</v>
      </c>
      <c r="C164" t="s">
        <v>1809</v>
      </c>
      <c r="D164" t="s">
        <v>1825</v>
      </c>
      <c r="E164">
        <f>INDEX(Locations!$F$2:$F$31,MATCH(C164,Locations!$I$2:$I$31,0))</f>
        <v>27.768125529999999</v>
      </c>
      <c r="F164">
        <f>INDEX(Locations!$G$2:$G$31,MATCH(C164,Locations!$I$2:$I$31,0))</f>
        <v>-82.653457639999999</v>
      </c>
      <c r="G164">
        <f>INDEX(Locations!$F$2:$F$31,MATCH(D164,Locations!$I$2:$I$31,0))</f>
        <v>42.346221919999998</v>
      </c>
      <c r="H164">
        <f>INDEX(Locations!$G$2:$G$31,MATCH(D164,Locations!$I$2:$I$31,0))</f>
        <v>-71.097709660000007</v>
      </c>
      <c r="I164" t="str">
        <f>INDEX(Locations!$D$2:$D$31,MATCH(D164,Locations!$I$2:$I$31,0))</f>
        <v>MA</v>
      </c>
    </row>
    <row r="165" spans="2:9" x14ac:dyDescent="0.4">
      <c r="B165" t="s">
        <v>162</v>
      </c>
      <c r="C165" t="s">
        <v>1820</v>
      </c>
      <c r="D165" t="s">
        <v>1807</v>
      </c>
      <c r="E165">
        <f>INDEX(Locations!$F$2:$F$31,MATCH(C165,Locations!$I$2:$I$31,0))</f>
        <v>47.591468810000002</v>
      </c>
      <c r="F165">
        <f>INDEX(Locations!$G$2:$G$31,MATCH(C165,Locations!$I$2:$I$31,0))</f>
        <v>-122.33235168</v>
      </c>
      <c r="G165">
        <f>INDEX(Locations!$F$2:$F$31,MATCH(D165,Locations!$I$2:$I$31,0))</f>
        <v>41.495788570000002</v>
      </c>
      <c r="H165">
        <f>INDEX(Locations!$G$2:$G$31,MATCH(D165,Locations!$I$2:$I$31,0))</f>
        <v>-81.685295100000005</v>
      </c>
      <c r="I165" t="str">
        <f>INDEX(Locations!$D$2:$D$31,MATCH(D165,Locations!$I$2:$I$31,0))</f>
        <v>OH</v>
      </c>
    </row>
    <row r="166" spans="2:9" x14ac:dyDescent="0.4">
      <c r="B166" t="s">
        <v>162</v>
      </c>
      <c r="C166" t="s">
        <v>1822</v>
      </c>
      <c r="D166" t="s">
        <v>1823</v>
      </c>
      <c r="E166">
        <f>INDEX(Locations!$F$2:$F$31,MATCH(C166,Locations!$I$2:$I$31,0))</f>
        <v>25.778089520000002</v>
      </c>
      <c r="F166">
        <f>INDEX(Locations!$G$2:$G$31,MATCH(C166,Locations!$I$2:$I$31,0))</f>
        <v>-80.219528199999999</v>
      </c>
      <c r="G166">
        <f>INDEX(Locations!$F$2:$F$31,MATCH(D166,Locations!$I$2:$I$31,0))</f>
        <v>29.757179260000001</v>
      </c>
      <c r="H166">
        <f>INDEX(Locations!$G$2:$G$31,MATCH(D166,Locations!$I$2:$I$31,0))</f>
        <v>-95.355537409999997</v>
      </c>
      <c r="I166" t="str">
        <f>INDEX(Locations!$D$2:$D$31,MATCH(D166,Locations!$I$2:$I$31,0))</f>
        <v>TX</v>
      </c>
    </row>
    <row r="167" spans="2:9" x14ac:dyDescent="0.4">
      <c r="B167" t="s">
        <v>162</v>
      </c>
      <c r="C167" t="s">
        <v>1804</v>
      </c>
      <c r="D167" t="s">
        <v>1820</v>
      </c>
      <c r="E167">
        <f>INDEX(Locations!$F$2:$F$31,MATCH(C167,Locations!$I$2:$I$31,0))</f>
        <v>32.751228330000004</v>
      </c>
      <c r="F167">
        <f>INDEX(Locations!$G$2:$G$31,MATCH(C167,Locations!$I$2:$I$31,0))</f>
        <v>-97.082550049999995</v>
      </c>
      <c r="G167">
        <f>INDEX(Locations!$F$2:$F$31,MATCH(D167,Locations!$I$2:$I$31,0))</f>
        <v>47.591468810000002</v>
      </c>
      <c r="H167">
        <f>INDEX(Locations!$G$2:$G$31,MATCH(D167,Locations!$I$2:$I$31,0))</f>
        <v>-122.33235168</v>
      </c>
      <c r="I167" t="str">
        <f>INDEX(Locations!$D$2:$D$31,MATCH(D167,Locations!$I$2:$I$31,0))</f>
        <v>WA</v>
      </c>
    </row>
    <row r="168" spans="2:9" x14ac:dyDescent="0.4">
      <c r="B168" t="s">
        <v>162</v>
      </c>
      <c r="C168" t="s">
        <v>1806</v>
      </c>
      <c r="D168" t="s">
        <v>1828</v>
      </c>
      <c r="E168">
        <f>INDEX(Locations!$F$2:$F$31,MATCH(C168,Locations!$I$2:$I$31,0))</f>
        <v>39.28395081</v>
      </c>
      <c r="F168">
        <f>INDEX(Locations!$G$2:$G$31,MATCH(C168,Locations!$I$2:$I$31,0))</f>
        <v>-76.621559140000002</v>
      </c>
      <c r="G168">
        <f>INDEX(Locations!$F$2:$F$31,MATCH(D168,Locations!$I$2:$I$31,0))</f>
        <v>39.906181340000003</v>
      </c>
      <c r="H168">
        <f>INDEX(Locations!$G$2:$G$31,MATCH(D168,Locations!$I$2:$I$31,0))</f>
        <v>-75.166473389999993</v>
      </c>
      <c r="I168" t="str">
        <f>INDEX(Locations!$D$2:$D$31,MATCH(D168,Locations!$I$2:$I$31,0))</f>
        <v>PA</v>
      </c>
    </row>
    <row r="169" spans="2:9" x14ac:dyDescent="0.4">
      <c r="B169" t="s">
        <v>162</v>
      </c>
      <c r="C169" t="s">
        <v>1812</v>
      </c>
      <c r="D169" t="s">
        <v>1829</v>
      </c>
      <c r="E169">
        <f>INDEX(Locations!$F$2:$F$31,MATCH(C169,Locations!$I$2:$I$31,0))</f>
        <v>43.64142227</v>
      </c>
      <c r="F169">
        <f>INDEX(Locations!$G$2:$G$31,MATCH(C169,Locations!$I$2:$I$31,0))</f>
        <v>-79.389419559999993</v>
      </c>
      <c r="G169">
        <f>INDEX(Locations!$F$2:$F$31,MATCH(D169,Locations!$I$2:$I$31,0))</f>
        <v>40.447048189999997</v>
      </c>
      <c r="H169">
        <f>INDEX(Locations!$G$2:$G$31,MATCH(D169,Locations!$I$2:$I$31,0))</f>
        <v>-80.006156919999995</v>
      </c>
      <c r="I169" t="str">
        <f>INDEX(Locations!$D$2:$D$31,MATCH(D169,Locations!$I$2:$I$31,0))</f>
        <v>PA</v>
      </c>
    </row>
    <row r="170" spans="2:9" x14ac:dyDescent="0.4">
      <c r="B170" t="s">
        <v>162</v>
      </c>
      <c r="C170" t="s">
        <v>1810</v>
      </c>
      <c r="D170" t="s">
        <v>1811</v>
      </c>
      <c r="E170">
        <f>INDEX(Locations!$F$2:$F$31,MATCH(C170,Locations!$I$2:$I$31,0))</f>
        <v>44.981750490000003</v>
      </c>
      <c r="F170">
        <f>INDEX(Locations!$G$2:$G$31,MATCH(C170,Locations!$I$2:$I$31,0))</f>
        <v>-93.277771000000001</v>
      </c>
      <c r="G170">
        <f>INDEX(Locations!$F$2:$F$31,MATCH(D170,Locations!$I$2:$I$31,0))</f>
        <v>38.622581480000001</v>
      </c>
      <c r="H170">
        <f>INDEX(Locations!$G$2:$G$31,MATCH(D170,Locations!$I$2:$I$31,0))</f>
        <v>-90.193061830000005</v>
      </c>
      <c r="I170" t="str">
        <f>INDEX(Locations!$D$2:$D$31,MATCH(D170,Locations!$I$2:$I$31,0))</f>
        <v>MO</v>
      </c>
    </row>
    <row r="171" spans="2:9" x14ac:dyDescent="0.4">
      <c r="B171" t="s">
        <v>162</v>
      </c>
      <c r="C171" t="s">
        <v>1827</v>
      </c>
      <c r="D171" t="s">
        <v>1813</v>
      </c>
      <c r="E171">
        <f>INDEX(Locations!$F$2:$F$31,MATCH(C171,Locations!$I$2:$I$31,0))</f>
        <v>40.829631810000002</v>
      </c>
      <c r="F171">
        <f>INDEX(Locations!$G$2:$G$31,MATCH(C171,Locations!$I$2:$I$31,0))</f>
        <v>-73.926239010000003</v>
      </c>
      <c r="G171">
        <f>INDEX(Locations!$F$2:$F$31,MATCH(D171,Locations!$I$2:$I$31,0))</f>
        <v>40.75704193</v>
      </c>
      <c r="H171">
        <f>INDEX(Locations!$G$2:$G$31,MATCH(D171,Locations!$I$2:$I$31,0))</f>
        <v>-73.845886230000005</v>
      </c>
      <c r="I171" t="str">
        <f>INDEX(Locations!$D$2:$D$31,MATCH(D171,Locations!$I$2:$I$31,0))</f>
        <v>NY</v>
      </c>
    </row>
    <row r="172" spans="2:9" x14ac:dyDescent="0.4">
      <c r="B172" t="s">
        <v>162</v>
      </c>
      <c r="C172" t="s">
        <v>1821</v>
      </c>
      <c r="D172" t="s">
        <v>1817</v>
      </c>
      <c r="E172">
        <f>INDEX(Locations!$F$2:$F$31,MATCH(C172,Locations!$I$2:$I$31,0))</f>
        <v>43.028118130000003</v>
      </c>
      <c r="F172">
        <f>INDEX(Locations!$G$2:$G$31,MATCH(C172,Locations!$I$2:$I$31,0))</f>
        <v>-87.971183780000004</v>
      </c>
      <c r="G172">
        <f>INDEX(Locations!$F$2:$F$31,MATCH(D172,Locations!$I$2:$I$31,0))</f>
        <v>37.778400419999997</v>
      </c>
      <c r="H172">
        <f>INDEX(Locations!$G$2:$G$31,MATCH(D172,Locations!$I$2:$I$31,0))</f>
        <v>-122.38969421</v>
      </c>
      <c r="I172" t="str">
        <f>INDEX(Locations!$D$2:$D$31,MATCH(D172,Locations!$I$2:$I$31,0))</f>
        <v>CA</v>
      </c>
    </row>
    <row r="173" spans="2:9" x14ac:dyDescent="0.4">
      <c r="B173" t="s">
        <v>162</v>
      </c>
      <c r="C173" t="s">
        <v>1818</v>
      </c>
      <c r="D173" t="s">
        <v>1803</v>
      </c>
      <c r="E173">
        <f>INDEX(Locations!$F$2:$F$31,MATCH(C173,Locations!$I$2:$I$31,0))</f>
        <v>33.800308229999999</v>
      </c>
      <c r="F173">
        <f>INDEX(Locations!$G$2:$G$31,MATCH(C173,Locations!$I$2:$I$31,0))</f>
        <v>-117.88271331999999</v>
      </c>
      <c r="G173">
        <f>INDEX(Locations!$F$2:$F$31,MATCH(D173,Locations!$I$2:$I$31,0))</f>
        <v>34.073879239999997</v>
      </c>
      <c r="H173">
        <f>INDEX(Locations!$G$2:$G$31,MATCH(D173,Locations!$I$2:$I$31,0))</f>
        <v>-118.23995209</v>
      </c>
      <c r="I173" t="str">
        <f>INDEX(Locations!$D$2:$D$31,MATCH(D173,Locations!$I$2:$I$31,0))</f>
        <v>CA</v>
      </c>
    </row>
    <row r="174" spans="2:9" x14ac:dyDescent="0.4">
      <c r="B174" t="s">
        <v>162</v>
      </c>
      <c r="C174" t="s">
        <v>1802</v>
      </c>
      <c r="D174" t="s">
        <v>1815</v>
      </c>
      <c r="E174">
        <f>INDEX(Locations!$F$2:$F$31,MATCH(C174,Locations!$I$2:$I$31,0))</f>
        <v>41.94805908</v>
      </c>
      <c r="F174">
        <f>INDEX(Locations!$G$2:$G$31,MATCH(C174,Locations!$I$2:$I$31,0))</f>
        <v>-87.655647279999997</v>
      </c>
      <c r="G174">
        <f>INDEX(Locations!$F$2:$F$31,MATCH(D174,Locations!$I$2:$I$31,0))</f>
        <v>39.051639559999998</v>
      </c>
      <c r="H174">
        <f>INDEX(Locations!$G$2:$G$31,MATCH(D174,Locations!$I$2:$I$31,0))</f>
        <v>-94.480430600000005</v>
      </c>
      <c r="I174" t="str">
        <f>INDEX(Locations!$D$2:$D$31,MATCH(D174,Locations!$I$2:$I$31,0))</f>
        <v>MO</v>
      </c>
    </row>
    <row r="175" spans="2:9" x14ac:dyDescent="0.4">
      <c r="B175" t="s">
        <v>176</v>
      </c>
      <c r="C175" t="s">
        <v>1829</v>
      </c>
      <c r="D175" t="s">
        <v>1806</v>
      </c>
      <c r="E175">
        <f>INDEX(Locations!$F$2:$F$31,MATCH(C175,Locations!$I$2:$I$31,0))</f>
        <v>40.447048189999997</v>
      </c>
      <c r="F175">
        <f>INDEX(Locations!$G$2:$G$31,MATCH(C175,Locations!$I$2:$I$31,0))</f>
        <v>-80.006156919999995</v>
      </c>
      <c r="G175">
        <f>INDEX(Locations!$F$2:$F$31,MATCH(D175,Locations!$I$2:$I$31,0))</f>
        <v>39.28395081</v>
      </c>
      <c r="H175">
        <f>INDEX(Locations!$G$2:$G$31,MATCH(D175,Locations!$I$2:$I$31,0))</f>
        <v>-76.621559140000002</v>
      </c>
      <c r="I175" t="str">
        <f>INDEX(Locations!$D$2:$D$31,MATCH(D175,Locations!$I$2:$I$31,0))</f>
        <v>MD</v>
      </c>
    </row>
    <row r="176" spans="2:9" x14ac:dyDescent="0.4">
      <c r="B176" t="s">
        <v>176</v>
      </c>
      <c r="C176" t="s">
        <v>1821</v>
      </c>
      <c r="D176" t="s">
        <v>1824</v>
      </c>
      <c r="E176">
        <f>INDEX(Locations!$F$2:$F$31,MATCH(C176,Locations!$I$2:$I$31,0))</f>
        <v>43.028118130000003</v>
      </c>
      <c r="F176">
        <f>INDEX(Locations!$G$2:$G$31,MATCH(C176,Locations!$I$2:$I$31,0))</f>
        <v>-87.971183780000004</v>
      </c>
      <c r="G176">
        <f>INDEX(Locations!$F$2:$F$31,MATCH(D176,Locations!$I$2:$I$31,0))</f>
        <v>39.097209929999998</v>
      </c>
      <c r="H176">
        <f>INDEX(Locations!$G$2:$G$31,MATCH(D176,Locations!$I$2:$I$31,0))</f>
        <v>-84.506462099999993</v>
      </c>
      <c r="I176" t="str">
        <f>INDEX(Locations!$D$2:$D$31,MATCH(D176,Locations!$I$2:$I$31,0))</f>
        <v>OH</v>
      </c>
    </row>
    <row r="177" spans="2:9" x14ac:dyDescent="0.4">
      <c r="B177" t="s">
        <v>176</v>
      </c>
      <c r="C177" t="s">
        <v>1804</v>
      </c>
      <c r="D177" t="s">
        <v>1801</v>
      </c>
      <c r="E177">
        <f>INDEX(Locations!$F$2:$F$31,MATCH(C177,Locations!$I$2:$I$31,0))</f>
        <v>32.751228330000004</v>
      </c>
      <c r="F177">
        <f>INDEX(Locations!$G$2:$G$31,MATCH(C177,Locations!$I$2:$I$31,0))</f>
        <v>-97.082550049999995</v>
      </c>
      <c r="G177">
        <f>INDEX(Locations!$F$2:$F$31,MATCH(D177,Locations!$I$2:$I$31,0))</f>
        <v>39.756351469999998</v>
      </c>
      <c r="H177">
        <f>INDEX(Locations!$G$2:$G$31,MATCH(D177,Locations!$I$2:$I$31,0))</f>
        <v>-104.99414063</v>
      </c>
      <c r="I177" t="str">
        <f>INDEX(Locations!$D$2:$D$31,MATCH(D177,Locations!$I$2:$I$31,0))</f>
        <v>CO</v>
      </c>
    </row>
    <row r="178" spans="2:9" x14ac:dyDescent="0.4">
      <c r="B178" t="s">
        <v>176</v>
      </c>
      <c r="C178" t="s">
        <v>1813</v>
      </c>
      <c r="D178" t="s">
        <v>1823</v>
      </c>
      <c r="E178">
        <f>INDEX(Locations!$F$2:$F$31,MATCH(C178,Locations!$I$2:$I$31,0))</f>
        <v>40.75704193</v>
      </c>
      <c r="F178">
        <f>INDEX(Locations!$G$2:$G$31,MATCH(C178,Locations!$I$2:$I$31,0))</f>
        <v>-73.845886230000005</v>
      </c>
      <c r="G178">
        <f>INDEX(Locations!$F$2:$F$31,MATCH(D178,Locations!$I$2:$I$31,0))</f>
        <v>29.757179260000001</v>
      </c>
      <c r="H178">
        <f>INDEX(Locations!$G$2:$G$31,MATCH(D178,Locations!$I$2:$I$31,0))</f>
        <v>-95.355537409999997</v>
      </c>
      <c r="I178" t="str">
        <f>INDEX(Locations!$D$2:$D$31,MATCH(D178,Locations!$I$2:$I$31,0))</f>
        <v>TX</v>
      </c>
    </row>
    <row r="179" spans="2:9" x14ac:dyDescent="0.4">
      <c r="B179" t="s">
        <v>176</v>
      </c>
      <c r="C179" t="s">
        <v>1819</v>
      </c>
      <c r="D179" t="s">
        <v>1822</v>
      </c>
      <c r="E179">
        <f>INDEX(Locations!$F$2:$F$31,MATCH(C179,Locations!$I$2:$I$31,0))</f>
        <v>38.873050689999999</v>
      </c>
      <c r="F179">
        <f>INDEX(Locations!$G$2:$G$31,MATCH(C179,Locations!$I$2:$I$31,0))</f>
        <v>-77.007400509999997</v>
      </c>
      <c r="G179">
        <f>INDEX(Locations!$F$2:$F$31,MATCH(D179,Locations!$I$2:$I$31,0))</f>
        <v>25.778089520000002</v>
      </c>
      <c r="H179">
        <f>INDEX(Locations!$G$2:$G$31,MATCH(D179,Locations!$I$2:$I$31,0))</f>
        <v>-80.219528199999999</v>
      </c>
      <c r="I179" t="str">
        <f>INDEX(Locations!$D$2:$D$31,MATCH(D179,Locations!$I$2:$I$31,0))</f>
        <v>FL</v>
      </c>
    </row>
    <row r="180" spans="2:9" x14ac:dyDescent="0.4">
      <c r="B180" t="s">
        <v>176</v>
      </c>
      <c r="C180" t="s">
        <v>1807</v>
      </c>
      <c r="D180" t="s">
        <v>1821</v>
      </c>
      <c r="E180">
        <f>INDEX(Locations!$F$2:$F$31,MATCH(C180,Locations!$I$2:$I$31,0))</f>
        <v>41.495788570000002</v>
      </c>
      <c r="F180">
        <f>INDEX(Locations!$G$2:$G$31,MATCH(C180,Locations!$I$2:$I$31,0))</f>
        <v>-81.685295100000005</v>
      </c>
      <c r="G180">
        <f>INDEX(Locations!$F$2:$F$31,MATCH(D180,Locations!$I$2:$I$31,0))</f>
        <v>43.028118130000003</v>
      </c>
      <c r="H180">
        <f>INDEX(Locations!$G$2:$G$31,MATCH(D180,Locations!$I$2:$I$31,0))</f>
        <v>-87.971183780000004</v>
      </c>
      <c r="I180" t="str">
        <f>INDEX(Locations!$D$2:$D$31,MATCH(D180,Locations!$I$2:$I$31,0))</f>
        <v>WI</v>
      </c>
    </row>
    <row r="181" spans="2:9" x14ac:dyDescent="0.4">
      <c r="B181" t="s">
        <v>176</v>
      </c>
      <c r="C181" t="s">
        <v>1825</v>
      </c>
      <c r="D181" t="s">
        <v>1810</v>
      </c>
      <c r="E181">
        <f>INDEX(Locations!$F$2:$F$31,MATCH(C181,Locations!$I$2:$I$31,0))</f>
        <v>42.346221919999998</v>
      </c>
      <c r="F181">
        <f>INDEX(Locations!$G$2:$G$31,MATCH(C181,Locations!$I$2:$I$31,0))</f>
        <v>-71.097709660000007</v>
      </c>
      <c r="G181">
        <f>INDEX(Locations!$F$2:$F$31,MATCH(D181,Locations!$I$2:$I$31,0))</f>
        <v>44.981750490000003</v>
      </c>
      <c r="H181">
        <f>INDEX(Locations!$G$2:$G$31,MATCH(D181,Locations!$I$2:$I$31,0))</f>
        <v>-93.277771000000001</v>
      </c>
      <c r="I181" t="str">
        <f>INDEX(Locations!$D$2:$D$31,MATCH(D181,Locations!$I$2:$I$31,0))</f>
        <v>MN</v>
      </c>
    </row>
    <row r="182" spans="2:9" x14ac:dyDescent="0.4">
      <c r="B182" t="s">
        <v>176</v>
      </c>
      <c r="C182" t="s">
        <v>1809</v>
      </c>
      <c r="D182" t="s">
        <v>1827</v>
      </c>
      <c r="E182">
        <f>INDEX(Locations!$F$2:$F$31,MATCH(C182,Locations!$I$2:$I$31,0))</f>
        <v>27.768125529999999</v>
      </c>
      <c r="F182">
        <f>INDEX(Locations!$G$2:$G$31,MATCH(C182,Locations!$I$2:$I$31,0))</f>
        <v>-82.653457639999999</v>
      </c>
      <c r="G182">
        <f>INDEX(Locations!$F$2:$F$31,MATCH(D182,Locations!$I$2:$I$31,0))</f>
        <v>40.829631810000002</v>
      </c>
      <c r="H182">
        <f>INDEX(Locations!$G$2:$G$31,MATCH(D182,Locations!$I$2:$I$31,0))</f>
        <v>-73.926239010000003</v>
      </c>
      <c r="I182" t="str">
        <f>INDEX(Locations!$D$2:$D$31,MATCH(D182,Locations!$I$2:$I$31,0))</f>
        <v>NY</v>
      </c>
    </row>
    <row r="183" spans="2:9" x14ac:dyDescent="0.4">
      <c r="B183" t="s">
        <v>176</v>
      </c>
      <c r="C183" t="s">
        <v>1803</v>
      </c>
      <c r="D183" t="s">
        <v>1814</v>
      </c>
      <c r="E183">
        <f>INDEX(Locations!$F$2:$F$31,MATCH(C183,Locations!$I$2:$I$31,0))</f>
        <v>34.073879239999997</v>
      </c>
      <c r="F183">
        <f>INDEX(Locations!$G$2:$G$31,MATCH(C183,Locations!$I$2:$I$31,0))</f>
        <v>-118.23995209</v>
      </c>
      <c r="G183">
        <f>INDEX(Locations!$F$2:$F$31,MATCH(D183,Locations!$I$2:$I$31,0))</f>
        <v>41.829849240000001</v>
      </c>
      <c r="H183">
        <f>INDEX(Locations!$G$2:$G$31,MATCH(D183,Locations!$I$2:$I$31,0))</f>
        <v>-87.633651729999997</v>
      </c>
      <c r="I183" t="str">
        <f>INDEX(Locations!$D$2:$D$31,MATCH(D183,Locations!$I$2:$I$31,0))</f>
        <v>IL</v>
      </c>
    </row>
    <row r="184" spans="2:9" x14ac:dyDescent="0.4">
      <c r="B184" t="s">
        <v>176</v>
      </c>
      <c r="C184" t="s">
        <v>1818</v>
      </c>
      <c r="D184" t="s">
        <v>1802</v>
      </c>
      <c r="E184">
        <f>INDEX(Locations!$F$2:$F$31,MATCH(C184,Locations!$I$2:$I$31,0))</f>
        <v>33.800308229999999</v>
      </c>
      <c r="F184">
        <f>INDEX(Locations!$G$2:$G$31,MATCH(C184,Locations!$I$2:$I$31,0))</f>
        <v>-117.88271331999999</v>
      </c>
      <c r="G184">
        <f>INDEX(Locations!$F$2:$F$31,MATCH(D184,Locations!$I$2:$I$31,0))</f>
        <v>41.94805908</v>
      </c>
      <c r="H184">
        <f>INDEX(Locations!$G$2:$G$31,MATCH(D184,Locations!$I$2:$I$31,0))</f>
        <v>-87.655647279999997</v>
      </c>
      <c r="I184" t="str">
        <f>INDEX(Locations!$D$2:$D$31,MATCH(D184,Locations!$I$2:$I$31,0))</f>
        <v>IL</v>
      </c>
    </row>
    <row r="185" spans="2:9" x14ac:dyDescent="0.4">
      <c r="B185" t="s">
        <v>176</v>
      </c>
      <c r="C185" t="s">
        <v>1820</v>
      </c>
      <c r="D185" t="s">
        <v>1815</v>
      </c>
      <c r="E185">
        <f>INDEX(Locations!$F$2:$F$31,MATCH(C185,Locations!$I$2:$I$31,0))</f>
        <v>47.591468810000002</v>
      </c>
      <c r="F185">
        <f>INDEX(Locations!$G$2:$G$31,MATCH(C185,Locations!$I$2:$I$31,0))</f>
        <v>-122.33235168</v>
      </c>
      <c r="G185">
        <f>INDEX(Locations!$F$2:$F$31,MATCH(D185,Locations!$I$2:$I$31,0))</f>
        <v>39.051639559999998</v>
      </c>
      <c r="H185">
        <f>INDEX(Locations!$G$2:$G$31,MATCH(D185,Locations!$I$2:$I$31,0))</f>
        <v>-94.480430600000005</v>
      </c>
      <c r="I185" t="str">
        <f>INDEX(Locations!$D$2:$D$31,MATCH(D185,Locations!$I$2:$I$31,0))</f>
        <v>MO</v>
      </c>
    </row>
    <row r="186" spans="2:9" x14ac:dyDescent="0.4">
      <c r="B186" t="s">
        <v>176</v>
      </c>
      <c r="C186" t="s">
        <v>1816</v>
      </c>
      <c r="D186" t="s">
        <v>1818</v>
      </c>
      <c r="E186">
        <f>INDEX(Locations!$F$2:$F$31,MATCH(C186,Locations!$I$2:$I$31,0))</f>
        <v>37.751609799999997</v>
      </c>
      <c r="F186">
        <f>INDEX(Locations!$G$2:$G$31,MATCH(C186,Locations!$I$2:$I$31,0))</f>
        <v>-122.20062256</v>
      </c>
      <c r="G186">
        <f>INDEX(Locations!$F$2:$F$31,MATCH(D186,Locations!$I$2:$I$31,0))</f>
        <v>33.800308229999999</v>
      </c>
      <c r="H186">
        <f>INDEX(Locations!$G$2:$G$31,MATCH(D186,Locations!$I$2:$I$31,0))</f>
        <v>-117.88271331999999</v>
      </c>
      <c r="I186" t="str">
        <f>INDEX(Locations!$D$2:$D$31,MATCH(D186,Locations!$I$2:$I$31,0))</f>
        <v>CA</v>
      </c>
    </row>
    <row r="187" spans="2:9" x14ac:dyDescent="0.4">
      <c r="B187" t="s">
        <v>176</v>
      </c>
      <c r="C187" t="s">
        <v>1824</v>
      </c>
      <c r="D187" t="s">
        <v>1800</v>
      </c>
      <c r="E187">
        <f>INDEX(Locations!$F$2:$F$31,MATCH(C187,Locations!$I$2:$I$31,0))</f>
        <v>39.097209929999998</v>
      </c>
      <c r="F187">
        <f>INDEX(Locations!$G$2:$G$31,MATCH(C187,Locations!$I$2:$I$31,0))</f>
        <v>-84.506462099999993</v>
      </c>
      <c r="G187">
        <f>INDEX(Locations!$F$2:$F$31,MATCH(D187,Locations!$I$2:$I$31,0))</f>
        <v>32.707569120000002</v>
      </c>
      <c r="H187">
        <f>INDEX(Locations!$G$2:$G$31,MATCH(D187,Locations!$I$2:$I$31,0))</f>
        <v>-117.15704346</v>
      </c>
      <c r="I187" t="str">
        <f>INDEX(Locations!$D$2:$D$31,MATCH(D187,Locations!$I$2:$I$31,0))</f>
        <v>CA</v>
      </c>
    </row>
    <row r="188" spans="2:9" x14ac:dyDescent="0.4">
      <c r="B188" t="s">
        <v>186</v>
      </c>
      <c r="C188" t="s">
        <v>1826</v>
      </c>
      <c r="D188" t="s">
        <v>1825</v>
      </c>
      <c r="E188">
        <f>INDEX(Locations!$F$2:$F$31,MATCH(C188,Locations!$I$2:$I$31,0))</f>
        <v>33.890609740000002</v>
      </c>
      <c r="F188">
        <f>INDEX(Locations!$G$2:$G$31,MATCH(C188,Locations!$I$2:$I$31,0))</f>
        <v>-84.467605590000005</v>
      </c>
      <c r="G188">
        <f>INDEX(Locations!$F$2:$F$31,MATCH(D188,Locations!$I$2:$I$31,0))</f>
        <v>42.346221919999998</v>
      </c>
      <c r="H188">
        <f>INDEX(Locations!$G$2:$G$31,MATCH(D188,Locations!$I$2:$I$31,0))</f>
        <v>-71.097709660000007</v>
      </c>
      <c r="I188" t="str">
        <f>INDEX(Locations!$D$2:$D$31,MATCH(D188,Locations!$I$2:$I$31,0))</f>
        <v>MA</v>
      </c>
    </row>
    <row r="189" spans="2:9" x14ac:dyDescent="0.4">
      <c r="B189" t="s">
        <v>186</v>
      </c>
      <c r="C189" t="s">
        <v>1802</v>
      </c>
      <c r="D189" t="s">
        <v>1824</v>
      </c>
      <c r="E189">
        <f>INDEX(Locations!$F$2:$F$31,MATCH(C189,Locations!$I$2:$I$31,0))</f>
        <v>41.94805908</v>
      </c>
      <c r="F189">
        <f>INDEX(Locations!$G$2:$G$31,MATCH(C189,Locations!$I$2:$I$31,0))</f>
        <v>-87.655647279999997</v>
      </c>
      <c r="G189">
        <f>INDEX(Locations!$F$2:$F$31,MATCH(D189,Locations!$I$2:$I$31,0))</f>
        <v>39.097209929999998</v>
      </c>
      <c r="H189">
        <f>INDEX(Locations!$G$2:$G$31,MATCH(D189,Locations!$I$2:$I$31,0))</f>
        <v>-84.506462099999993</v>
      </c>
      <c r="I189" t="str">
        <f>INDEX(Locations!$D$2:$D$31,MATCH(D189,Locations!$I$2:$I$31,0))</f>
        <v>OH</v>
      </c>
    </row>
    <row r="190" spans="2:9" x14ac:dyDescent="0.4">
      <c r="B190" t="s">
        <v>186</v>
      </c>
      <c r="C190" t="s">
        <v>1815</v>
      </c>
      <c r="D190" t="s">
        <v>1801</v>
      </c>
      <c r="E190">
        <f>INDEX(Locations!$F$2:$F$31,MATCH(C190,Locations!$I$2:$I$31,0))</f>
        <v>39.051639559999998</v>
      </c>
      <c r="F190">
        <f>INDEX(Locations!$G$2:$G$31,MATCH(C190,Locations!$I$2:$I$31,0))</f>
        <v>-94.480430600000005</v>
      </c>
      <c r="G190">
        <f>INDEX(Locations!$F$2:$F$31,MATCH(D190,Locations!$I$2:$I$31,0))</f>
        <v>39.756351469999998</v>
      </c>
      <c r="H190">
        <f>INDEX(Locations!$G$2:$G$31,MATCH(D190,Locations!$I$2:$I$31,0))</f>
        <v>-104.99414063</v>
      </c>
      <c r="I190" t="str">
        <f>INDEX(Locations!$D$2:$D$31,MATCH(D190,Locations!$I$2:$I$31,0))</f>
        <v>CO</v>
      </c>
    </row>
    <row r="191" spans="2:9" x14ac:dyDescent="0.4">
      <c r="B191" t="s">
        <v>186</v>
      </c>
      <c r="C191" t="s">
        <v>1812</v>
      </c>
      <c r="D191" t="s">
        <v>1808</v>
      </c>
      <c r="E191">
        <f>INDEX(Locations!$F$2:$F$31,MATCH(C191,Locations!$I$2:$I$31,0))</f>
        <v>43.64142227</v>
      </c>
      <c r="F191">
        <f>INDEX(Locations!$G$2:$G$31,MATCH(C191,Locations!$I$2:$I$31,0))</f>
        <v>-79.389419559999993</v>
      </c>
      <c r="G191">
        <f>INDEX(Locations!$F$2:$F$31,MATCH(D191,Locations!$I$2:$I$31,0))</f>
        <v>42.339279169999998</v>
      </c>
      <c r="H191">
        <f>INDEX(Locations!$G$2:$G$31,MATCH(D191,Locations!$I$2:$I$31,0))</f>
        <v>-83.048828130000004</v>
      </c>
      <c r="I191" t="str">
        <f>INDEX(Locations!$D$2:$D$31,MATCH(D191,Locations!$I$2:$I$31,0))</f>
        <v>MI</v>
      </c>
    </row>
    <row r="192" spans="2:9" x14ac:dyDescent="0.4">
      <c r="B192" t="s">
        <v>186</v>
      </c>
      <c r="C192" t="s">
        <v>1818</v>
      </c>
      <c r="D192" t="s">
        <v>1820</v>
      </c>
      <c r="E192">
        <f>INDEX(Locations!$F$2:$F$31,MATCH(C192,Locations!$I$2:$I$31,0))</f>
        <v>33.800308229999999</v>
      </c>
      <c r="F192">
        <f>INDEX(Locations!$G$2:$G$31,MATCH(C192,Locations!$I$2:$I$31,0))</f>
        <v>-117.88271331999999</v>
      </c>
      <c r="G192">
        <f>INDEX(Locations!$F$2:$F$31,MATCH(D192,Locations!$I$2:$I$31,0))</f>
        <v>47.591468810000002</v>
      </c>
      <c r="H192">
        <f>INDEX(Locations!$G$2:$G$31,MATCH(D192,Locations!$I$2:$I$31,0))</f>
        <v>-122.33235168</v>
      </c>
      <c r="I192" t="str">
        <f>INDEX(Locations!$D$2:$D$31,MATCH(D192,Locations!$I$2:$I$31,0))</f>
        <v>WA</v>
      </c>
    </row>
    <row r="193" spans="2:9" x14ac:dyDescent="0.4">
      <c r="B193" t="s">
        <v>186</v>
      </c>
      <c r="C193" t="s">
        <v>1828</v>
      </c>
      <c r="D193" t="s">
        <v>1809</v>
      </c>
      <c r="E193">
        <f>INDEX(Locations!$F$2:$F$31,MATCH(C193,Locations!$I$2:$I$31,0))</f>
        <v>39.906181340000003</v>
      </c>
      <c r="F193">
        <f>INDEX(Locations!$G$2:$G$31,MATCH(C193,Locations!$I$2:$I$31,0))</f>
        <v>-75.166473389999993</v>
      </c>
      <c r="G193">
        <f>INDEX(Locations!$F$2:$F$31,MATCH(D193,Locations!$I$2:$I$31,0))</f>
        <v>27.768125529999999</v>
      </c>
      <c r="H193">
        <f>INDEX(Locations!$G$2:$G$31,MATCH(D193,Locations!$I$2:$I$31,0))</f>
        <v>-82.653457639999999</v>
      </c>
      <c r="I193" t="str">
        <f>INDEX(Locations!$D$2:$D$31,MATCH(D193,Locations!$I$2:$I$31,0))</f>
        <v>FL</v>
      </c>
    </row>
    <row r="194" spans="2:9" x14ac:dyDescent="0.4">
      <c r="B194" t="s">
        <v>186</v>
      </c>
      <c r="C194" t="s">
        <v>1823</v>
      </c>
      <c r="D194" t="s">
        <v>1811</v>
      </c>
      <c r="E194">
        <f>INDEX(Locations!$F$2:$F$31,MATCH(C194,Locations!$I$2:$I$31,0))</f>
        <v>29.757179260000001</v>
      </c>
      <c r="F194">
        <f>INDEX(Locations!$G$2:$G$31,MATCH(C194,Locations!$I$2:$I$31,0))</f>
        <v>-95.355537409999997</v>
      </c>
      <c r="G194">
        <f>INDEX(Locations!$F$2:$F$31,MATCH(D194,Locations!$I$2:$I$31,0))</f>
        <v>38.622581480000001</v>
      </c>
      <c r="H194">
        <f>INDEX(Locations!$G$2:$G$31,MATCH(D194,Locations!$I$2:$I$31,0))</f>
        <v>-90.193061830000005</v>
      </c>
      <c r="I194" t="str">
        <f>INDEX(Locations!$D$2:$D$31,MATCH(D194,Locations!$I$2:$I$31,0))</f>
        <v>MO</v>
      </c>
    </row>
    <row r="195" spans="2:9" x14ac:dyDescent="0.4">
      <c r="B195" t="s">
        <v>186</v>
      </c>
      <c r="C195" t="s">
        <v>1821</v>
      </c>
      <c r="D195" t="s">
        <v>1814</v>
      </c>
      <c r="E195">
        <f>INDEX(Locations!$F$2:$F$31,MATCH(C195,Locations!$I$2:$I$31,0))</f>
        <v>43.028118130000003</v>
      </c>
      <c r="F195">
        <f>INDEX(Locations!$G$2:$G$31,MATCH(C195,Locations!$I$2:$I$31,0))</f>
        <v>-87.971183780000004</v>
      </c>
      <c r="G195">
        <f>INDEX(Locations!$F$2:$F$31,MATCH(D195,Locations!$I$2:$I$31,0))</f>
        <v>41.829849240000001</v>
      </c>
      <c r="H195">
        <f>INDEX(Locations!$G$2:$G$31,MATCH(D195,Locations!$I$2:$I$31,0))</f>
        <v>-87.633651729999997</v>
      </c>
      <c r="I195" t="str">
        <f>INDEX(Locations!$D$2:$D$31,MATCH(D195,Locations!$I$2:$I$31,0))</f>
        <v>IL</v>
      </c>
    </row>
    <row r="196" spans="2:9" x14ac:dyDescent="0.4">
      <c r="B196" t="s">
        <v>186</v>
      </c>
      <c r="C196" t="s">
        <v>1807</v>
      </c>
      <c r="D196" t="s">
        <v>1816</v>
      </c>
      <c r="E196">
        <f>INDEX(Locations!$F$2:$F$31,MATCH(C196,Locations!$I$2:$I$31,0))</f>
        <v>41.495788570000002</v>
      </c>
      <c r="F196">
        <f>INDEX(Locations!$G$2:$G$31,MATCH(C196,Locations!$I$2:$I$31,0))</f>
        <v>-81.685295100000005</v>
      </c>
      <c r="G196">
        <f>INDEX(Locations!$F$2:$F$31,MATCH(D196,Locations!$I$2:$I$31,0))</f>
        <v>37.751609799999997</v>
      </c>
      <c r="H196">
        <f>INDEX(Locations!$G$2:$G$31,MATCH(D196,Locations!$I$2:$I$31,0))</f>
        <v>-122.20062256</v>
      </c>
      <c r="I196" t="str">
        <f>INDEX(Locations!$D$2:$D$31,MATCH(D196,Locations!$I$2:$I$31,0))</f>
        <v>CA</v>
      </c>
    </row>
    <row r="197" spans="2:9" x14ac:dyDescent="0.4">
      <c r="B197" t="s">
        <v>186</v>
      </c>
      <c r="C197" t="s">
        <v>1805</v>
      </c>
      <c r="D197" t="s">
        <v>1804</v>
      </c>
      <c r="E197">
        <f>INDEX(Locations!$F$2:$F$31,MATCH(C197,Locations!$I$2:$I$31,0))</f>
        <v>33.445270540000003</v>
      </c>
      <c r="F197">
        <f>INDEX(Locations!$G$2:$G$31,MATCH(C197,Locations!$I$2:$I$31,0))</f>
        <v>-112.06680298000001</v>
      </c>
      <c r="G197">
        <f>INDEX(Locations!$F$2:$F$31,MATCH(D197,Locations!$I$2:$I$31,0))</f>
        <v>32.751228330000004</v>
      </c>
      <c r="H197">
        <f>INDEX(Locations!$G$2:$G$31,MATCH(D197,Locations!$I$2:$I$31,0))</f>
        <v>-97.082550049999995</v>
      </c>
      <c r="I197" t="str">
        <f>INDEX(Locations!$D$2:$D$31,MATCH(D197,Locations!$I$2:$I$31,0))</f>
        <v>TX</v>
      </c>
    </row>
    <row r="198" spans="2:9" x14ac:dyDescent="0.4">
      <c r="B198" t="s">
        <v>186</v>
      </c>
      <c r="C198" t="s">
        <v>1819</v>
      </c>
      <c r="D198" t="s">
        <v>1813</v>
      </c>
      <c r="E198">
        <f>INDEX(Locations!$F$2:$F$31,MATCH(C198,Locations!$I$2:$I$31,0))</f>
        <v>38.873050689999999</v>
      </c>
      <c r="F198">
        <f>INDEX(Locations!$G$2:$G$31,MATCH(C198,Locations!$I$2:$I$31,0))</f>
        <v>-77.007400509999997</v>
      </c>
      <c r="G198">
        <f>INDEX(Locations!$F$2:$F$31,MATCH(D198,Locations!$I$2:$I$31,0))</f>
        <v>40.75704193</v>
      </c>
      <c r="H198">
        <f>INDEX(Locations!$G$2:$G$31,MATCH(D198,Locations!$I$2:$I$31,0))</f>
        <v>-73.845886230000005</v>
      </c>
      <c r="I198" t="str">
        <f>INDEX(Locations!$D$2:$D$31,MATCH(D198,Locations!$I$2:$I$31,0))</f>
        <v>NY</v>
      </c>
    </row>
    <row r="199" spans="2:9" x14ac:dyDescent="0.4">
      <c r="B199" t="s">
        <v>186</v>
      </c>
      <c r="C199" t="s">
        <v>1808</v>
      </c>
      <c r="D199" t="s">
        <v>1827</v>
      </c>
      <c r="E199">
        <f>INDEX(Locations!$F$2:$F$31,MATCH(C199,Locations!$I$2:$I$31,0))</f>
        <v>42.339279169999998</v>
      </c>
      <c r="F199">
        <f>INDEX(Locations!$G$2:$G$31,MATCH(C199,Locations!$I$2:$I$31,0))</f>
        <v>-83.048828130000004</v>
      </c>
      <c r="G199">
        <f>INDEX(Locations!$F$2:$F$31,MATCH(D199,Locations!$I$2:$I$31,0))</f>
        <v>40.829631810000002</v>
      </c>
      <c r="H199">
        <f>INDEX(Locations!$G$2:$G$31,MATCH(D199,Locations!$I$2:$I$31,0))</f>
        <v>-73.926239010000003</v>
      </c>
      <c r="I199" t="str">
        <f>INDEX(Locations!$D$2:$D$31,MATCH(D199,Locations!$I$2:$I$31,0))</f>
        <v>NY</v>
      </c>
    </row>
    <row r="200" spans="2:9" x14ac:dyDescent="0.4">
      <c r="B200" t="s">
        <v>186</v>
      </c>
      <c r="C200" t="s">
        <v>1803</v>
      </c>
      <c r="D200" t="s">
        <v>1817</v>
      </c>
      <c r="E200">
        <f>INDEX(Locations!$F$2:$F$31,MATCH(C200,Locations!$I$2:$I$31,0))</f>
        <v>34.073879239999997</v>
      </c>
      <c r="F200">
        <f>INDEX(Locations!$G$2:$G$31,MATCH(C200,Locations!$I$2:$I$31,0))</f>
        <v>-118.23995209</v>
      </c>
      <c r="G200">
        <f>INDEX(Locations!$F$2:$F$31,MATCH(D200,Locations!$I$2:$I$31,0))</f>
        <v>37.778400419999997</v>
      </c>
      <c r="H200">
        <f>INDEX(Locations!$G$2:$G$31,MATCH(D200,Locations!$I$2:$I$31,0))</f>
        <v>-122.38969421</v>
      </c>
      <c r="I200" t="str">
        <f>INDEX(Locations!$D$2:$D$31,MATCH(D200,Locations!$I$2:$I$31,0))</f>
        <v>CA</v>
      </c>
    </row>
    <row r="201" spans="2:9" x14ac:dyDescent="0.4">
      <c r="B201" t="s">
        <v>199</v>
      </c>
      <c r="C201" t="s">
        <v>1802</v>
      </c>
      <c r="D201" t="s">
        <v>1805</v>
      </c>
      <c r="E201">
        <f>INDEX(Locations!$F$2:$F$31,MATCH(C201,Locations!$I$2:$I$31,0))</f>
        <v>41.94805908</v>
      </c>
      <c r="F201">
        <f>INDEX(Locations!$G$2:$G$31,MATCH(C201,Locations!$I$2:$I$31,0))</f>
        <v>-87.655647279999997</v>
      </c>
      <c r="G201">
        <f>INDEX(Locations!$F$2:$F$31,MATCH(D201,Locations!$I$2:$I$31,0))</f>
        <v>33.445270540000003</v>
      </c>
      <c r="H201">
        <f>INDEX(Locations!$G$2:$G$31,MATCH(D201,Locations!$I$2:$I$31,0))</f>
        <v>-112.06680298000001</v>
      </c>
      <c r="I201" t="str">
        <f>INDEX(Locations!$D$2:$D$31,MATCH(D201,Locations!$I$2:$I$31,0))</f>
        <v>AZ</v>
      </c>
    </row>
    <row r="202" spans="2:9" x14ac:dyDescent="0.4">
      <c r="B202" t="s">
        <v>199</v>
      </c>
      <c r="C202" t="s">
        <v>1829</v>
      </c>
      <c r="D202" t="s">
        <v>1826</v>
      </c>
      <c r="E202">
        <f>INDEX(Locations!$F$2:$F$31,MATCH(C202,Locations!$I$2:$I$31,0))</f>
        <v>40.447048189999997</v>
      </c>
      <c r="F202">
        <f>INDEX(Locations!$G$2:$G$31,MATCH(C202,Locations!$I$2:$I$31,0))</f>
        <v>-80.006156919999995</v>
      </c>
      <c r="G202">
        <f>INDEX(Locations!$F$2:$F$31,MATCH(D202,Locations!$I$2:$I$31,0))</f>
        <v>33.890609740000002</v>
      </c>
      <c r="H202">
        <f>INDEX(Locations!$G$2:$G$31,MATCH(D202,Locations!$I$2:$I$31,0))</f>
        <v>-84.467605590000005</v>
      </c>
      <c r="I202" t="str">
        <f>INDEX(Locations!$D$2:$D$31,MATCH(D202,Locations!$I$2:$I$31,0))</f>
        <v>GA</v>
      </c>
    </row>
    <row r="203" spans="2:9" x14ac:dyDescent="0.4">
      <c r="B203" t="s">
        <v>199</v>
      </c>
      <c r="C203" t="s">
        <v>1808</v>
      </c>
      <c r="D203" t="s">
        <v>1806</v>
      </c>
      <c r="E203">
        <f>INDEX(Locations!$F$2:$F$31,MATCH(C203,Locations!$I$2:$I$31,0))</f>
        <v>42.339279169999998</v>
      </c>
      <c r="F203">
        <f>INDEX(Locations!$G$2:$G$31,MATCH(C203,Locations!$I$2:$I$31,0))</f>
        <v>-83.048828130000004</v>
      </c>
      <c r="G203">
        <f>INDEX(Locations!$F$2:$F$31,MATCH(D203,Locations!$I$2:$I$31,0))</f>
        <v>39.28395081</v>
      </c>
      <c r="H203">
        <f>INDEX(Locations!$G$2:$G$31,MATCH(D203,Locations!$I$2:$I$31,0))</f>
        <v>-76.621559140000002</v>
      </c>
      <c r="I203" t="str">
        <f>INDEX(Locations!$D$2:$D$31,MATCH(D203,Locations!$I$2:$I$31,0))</f>
        <v>MD</v>
      </c>
    </row>
    <row r="204" spans="2:9" x14ac:dyDescent="0.4">
      <c r="B204" t="s">
        <v>199</v>
      </c>
      <c r="C204" t="s">
        <v>1814</v>
      </c>
      <c r="D204" t="s">
        <v>1807</v>
      </c>
      <c r="E204">
        <f>INDEX(Locations!$F$2:$F$31,MATCH(C204,Locations!$I$2:$I$31,0))</f>
        <v>41.829849240000001</v>
      </c>
      <c r="F204">
        <f>INDEX(Locations!$G$2:$G$31,MATCH(C204,Locations!$I$2:$I$31,0))</f>
        <v>-87.633651729999997</v>
      </c>
      <c r="G204">
        <f>INDEX(Locations!$F$2:$F$31,MATCH(D204,Locations!$I$2:$I$31,0))</f>
        <v>41.495788570000002</v>
      </c>
      <c r="H204">
        <f>INDEX(Locations!$G$2:$G$31,MATCH(D204,Locations!$I$2:$I$31,0))</f>
        <v>-81.685295100000005</v>
      </c>
      <c r="I204" t="str">
        <f>INDEX(Locations!$D$2:$D$31,MATCH(D204,Locations!$I$2:$I$31,0))</f>
        <v>OH</v>
      </c>
    </row>
    <row r="205" spans="2:9" x14ac:dyDescent="0.4">
      <c r="B205" t="s">
        <v>199</v>
      </c>
      <c r="C205" t="s">
        <v>1813</v>
      </c>
      <c r="D205" t="s">
        <v>1822</v>
      </c>
      <c r="E205">
        <f>INDEX(Locations!$F$2:$F$31,MATCH(C205,Locations!$I$2:$I$31,0))</f>
        <v>40.75704193</v>
      </c>
      <c r="F205">
        <f>INDEX(Locations!$G$2:$G$31,MATCH(C205,Locations!$I$2:$I$31,0))</f>
        <v>-73.845886230000005</v>
      </c>
      <c r="G205">
        <f>INDEX(Locations!$F$2:$F$31,MATCH(D205,Locations!$I$2:$I$31,0))</f>
        <v>25.778089520000002</v>
      </c>
      <c r="H205">
        <f>INDEX(Locations!$G$2:$G$31,MATCH(D205,Locations!$I$2:$I$31,0))</f>
        <v>-80.219528199999999</v>
      </c>
      <c r="I205" t="str">
        <f>INDEX(Locations!$D$2:$D$31,MATCH(D205,Locations!$I$2:$I$31,0))</f>
        <v>FL</v>
      </c>
    </row>
    <row r="206" spans="2:9" x14ac:dyDescent="0.4">
      <c r="B206" t="s">
        <v>199</v>
      </c>
      <c r="C206" t="s">
        <v>1816</v>
      </c>
      <c r="D206" t="s">
        <v>1821</v>
      </c>
      <c r="E206">
        <f>INDEX(Locations!$F$2:$F$31,MATCH(C206,Locations!$I$2:$I$31,0))</f>
        <v>37.751609799999997</v>
      </c>
      <c r="F206">
        <f>INDEX(Locations!$G$2:$G$31,MATCH(C206,Locations!$I$2:$I$31,0))</f>
        <v>-122.20062256</v>
      </c>
      <c r="G206">
        <f>INDEX(Locations!$F$2:$F$31,MATCH(D206,Locations!$I$2:$I$31,0))</f>
        <v>43.028118130000003</v>
      </c>
      <c r="H206">
        <f>INDEX(Locations!$G$2:$G$31,MATCH(D206,Locations!$I$2:$I$31,0))</f>
        <v>-87.971183780000004</v>
      </c>
      <c r="I206" t="str">
        <f>INDEX(Locations!$D$2:$D$31,MATCH(D206,Locations!$I$2:$I$31,0))</f>
        <v>WI</v>
      </c>
    </row>
    <row r="207" spans="2:9" x14ac:dyDescent="0.4">
      <c r="B207" t="s">
        <v>199</v>
      </c>
      <c r="C207" t="s">
        <v>1823</v>
      </c>
      <c r="D207" t="s">
        <v>1828</v>
      </c>
      <c r="E207">
        <f>INDEX(Locations!$F$2:$F$31,MATCH(C207,Locations!$I$2:$I$31,0))</f>
        <v>29.757179260000001</v>
      </c>
      <c r="F207">
        <f>INDEX(Locations!$G$2:$G$31,MATCH(C207,Locations!$I$2:$I$31,0))</f>
        <v>-95.355537409999997</v>
      </c>
      <c r="G207">
        <f>INDEX(Locations!$F$2:$F$31,MATCH(D207,Locations!$I$2:$I$31,0))</f>
        <v>39.906181340000003</v>
      </c>
      <c r="H207">
        <f>INDEX(Locations!$G$2:$G$31,MATCH(D207,Locations!$I$2:$I$31,0))</f>
        <v>-75.166473389999993</v>
      </c>
      <c r="I207" t="str">
        <f>INDEX(Locations!$D$2:$D$31,MATCH(D207,Locations!$I$2:$I$31,0))</f>
        <v>PA</v>
      </c>
    </row>
    <row r="208" spans="2:9" x14ac:dyDescent="0.4">
      <c r="B208" t="s">
        <v>199</v>
      </c>
      <c r="C208" t="s">
        <v>1810</v>
      </c>
      <c r="D208" t="s">
        <v>1829</v>
      </c>
      <c r="E208">
        <f>INDEX(Locations!$F$2:$F$31,MATCH(C208,Locations!$I$2:$I$31,0))</f>
        <v>44.981750490000003</v>
      </c>
      <c r="F208">
        <f>INDEX(Locations!$G$2:$G$31,MATCH(C208,Locations!$I$2:$I$31,0))</f>
        <v>-93.277771000000001</v>
      </c>
      <c r="G208">
        <f>INDEX(Locations!$F$2:$F$31,MATCH(D208,Locations!$I$2:$I$31,0))</f>
        <v>40.447048189999997</v>
      </c>
      <c r="H208">
        <f>INDEX(Locations!$G$2:$G$31,MATCH(D208,Locations!$I$2:$I$31,0))</f>
        <v>-80.006156919999995</v>
      </c>
      <c r="I208" t="str">
        <f>INDEX(Locations!$D$2:$D$31,MATCH(D208,Locations!$I$2:$I$31,0))</f>
        <v>PA</v>
      </c>
    </row>
    <row r="209" spans="2:9" x14ac:dyDescent="0.4">
      <c r="B209" t="s">
        <v>199</v>
      </c>
      <c r="C209" t="s">
        <v>1827</v>
      </c>
      <c r="D209" t="s">
        <v>1812</v>
      </c>
      <c r="E209">
        <f>INDEX(Locations!$F$2:$F$31,MATCH(C209,Locations!$I$2:$I$31,0))</f>
        <v>40.829631810000002</v>
      </c>
      <c r="F209">
        <f>INDEX(Locations!$G$2:$G$31,MATCH(C209,Locations!$I$2:$I$31,0))</f>
        <v>-73.926239010000003</v>
      </c>
      <c r="G209">
        <f>INDEX(Locations!$F$2:$F$31,MATCH(D209,Locations!$I$2:$I$31,0))</f>
        <v>43.64142227</v>
      </c>
      <c r="H209">
        <f>INDEX(Locations!$G$2:$G$31,MATCH(D209,Locations!$I$2:$I$31,0))</f>
        <v>-79.389419559999993</v>
      </c>
      <c r="I209" t="str">
        <f>INDEX(Locations!$D$2:$D$31,MATCH(D209,Locations!$I$2:$I$31,0))</f>
        <v>ON</v>
      </c>
    </row>
    <row r="210" spans="2:9" x14ac:dyDescent="0.4">
      <c r="B210" t="s">
        <v>199</v>
      </c>
      <c r="C210" t="s">
        <v>1820</v>
      </c>
      <c r="D210" t="s">
        <v>1802</v>
      </c>
      <c r="E210">
        <f>INDEX(Locations!$F$2:$F$31,MATCH(C210,Locations!$I$2:$I$31,0))</f>
        <v>47.591468810000002</v>
      </c>
      <c r="F210">
        <f>INDEX(Locations!$G$2:$G$31,MATCH(C210,Locations!$I$2:$I$31,0))</f>
        <v>-122.33235168</v>
      </c>
      <c r="G210">
        <f>INDEX(Locations!$F$2:$F$31,MATCH(D210,Locations!$I$2:$I$31,0))</f>
        <v>41.94805908</v>
      </c>
      <c r="H210">
        <f>INDEX(Locations!$G$2:$G$31,MATCH(D210,Locations!$I$2:$I$31,0))</f>
        <v>-87.655647279999997</v>
      </c>
      <c r="I210" t="str">
        <f>INDEX(Locations!$D$2:$D$31,MATCH(D210,Locations!$I$2:$I$31,0))</f>
        <v>IL</v>
      </c>
    </row>
    <row r="211" spans="2:9" x14ac:dyDescent="0.4">
      <c r="B211" t="s">
        <v>199</v>
      </c>
      <c r="C211" t="s">
        <v>1815</v>
      </c>
      <c r="D211" t="s">
        <v>1804</v>
      </c>
      <c r="E211">
        <f>INDEX(Locations!$F$2:$F$31,MATCH(C211,Locations!$I$2:$I$31,0))</f>
        <v>39.051639559999998</v>
      </c>
      <c r="F211">
        <f>INDEX(Locations!$G$2:$G$31,MATCH(C211,Locations!$I$2:$I$31,0))</f>
        <v>-94.480430600000005</v>
      </c>
      <c r="G211">
        <f>INDEX(Locations!$F$2:$F$31,MATCH(D211,Locations!$I$2:$I$31,0))</f>
        <v>32.751228330000004</v>
      </c>
      <c r="H211">
        <f>INDEX(Locations!$G$2:$G$31,MATCH(D211,Locations!$I$2:$I$31,0))</f>
        <v>-97.082550049999995</v>
      </c>
      <c r="I211" t="str">
        <f>INDEX(Locations!$D$2:$D$31,MATCH(D211,Locations!$I$2:$I$31,0))</f>
        <v>TX</v>
      </c>
    </row>
    <row r="212" spans="2:9" x14ac:dyDescent="0.4">
      <c r="B212" t="s">
        <v>199</v>
      </c>
      <c r="C212" t="s">
        <v>1801</v>
      </c>
      <c r="D212" t="s">
        <v>1818</v>
      </c>
      <c r="E212">
        <f>INDEX(Locations!$F$2:$F$31,MATCH(C212,Locations!$I$2:$I$31,0))</f>
        <v>39.756351469999998</v>
      </c>
      <c r="F212">
        <f>INDEX(Locations!$G$2:$G$31,MATCH(C212,Locations!$I$2:$I$31,0))</f>
        <v>-104.99414063</v>
      </c>
      <c r="G212">
        <f>INDEX(Locations!$F$2:$F$31,MATCH(D212,Locations!$I$2:$I$31,0))</f>
        <v>33.800308229999999</v>
      </c>
      <c r="H212">
        <f>INDEX(Locations!$G$2:$G$31,MATCH(D212,Locations!$I$2:$I$31,0))</f>
        <v>-117.88271331999999</v>
      </c>
      <c r="I212" t="str">
        <f>INDEX(Locations!$D$2:$D$31,MATCH(D212,Locations!$I$2:$I$31,0))</f>
        <v>CA</v>
      </c>
    </row>
    <row r="213" spans="2:9" x14ac:dyDescent="0.4">
      <c r="B213" t="s">
        <v>199</v>
      </c>
      <c r="C213" t="s">
        <v>1811</v>
      </c>
      <c r="D213" t="s">
        <v>1819</v>
      </c>
      <c r="E213">
        <f>INDEX(Locations!$F$2:$F$31,MATCH(C213,Locations!$I$2:$I$31,0))</f>
        <v>38.622581480000001</v>
      </c>
      <c r="F213">
        <f>INDEX(Locations!$G$2:$G$31,MATCH(C213,Locations!$I$2:$I$31,0))</f>
        <v>-90.193061830000005</v>
      </c>
      <c r="G213">
        <f>INDEX(Locations!$F$2:$F$31,MATCH(D213,Locations!$I$2:$I$31,0))</f>
        <v>38.873050689999999</v>
      </c>
      <c r="H213">
        <f>INDEX(Locations!$G$2:$G$31,MATCH(D213,Locations!$I$2:$I$31,0))</f>
        <v>-77.007400509999997</v>
      </c>
      <c r="I213" t="str">
        <f>INDEX(Locations!$D$2:$D$31,MATCH(D213,Locations!$I$2:$I$31,0))</f>
        <v>DC</v>
      </c>
    </row>
    <row r="214" spans="2:9" x14ac:dyDescent="0.4">
      <c r="B214" t="s">
        <v>199</v>
      </c>
      <c r="C214" t="s">
        <v>1824</v>
      </c>
      <c r="D214" t="s">
        <v>1803</v>
      </c>
      <c r="E214">
        <f>INDEX(Locations!$F$2:$F$31,MATCH(C214,Locations!$I$2:$I$31,0))</f>
        <v>39.097209929999998</v>
      </c>
      <c r="F214">
        <f>INDEX(Locations!$G$2:$G$31,MATCH(C214,Locations!$I$2:$I$31,0))</f>
        <v>-84.506462099999993</v>
      </c>
      <c r="G214">
        <f>INDEX(Locations!$F$2:$F$31,MATCH(D214,Locations!$I$2:$I$31,0))</f>
        <v>34.073879239999997</v>
      </c>
      <c r="H214">
        <f>INDEX(Locations!$G$2:$G$31,MATCH(D214,Locations!$I$2:$I$31,0))</f>
        <v>-118.23995209</v>
      </c>
      <c r="I214" t="str">
        <f>INDEX(Locations!$D$2:$D$31,MATCH(D214,Locations!$I$2:$I$31,0))</f>
        <v>CA</v>
      </c>
    </row>
    <row r="215" spans="2:9" x14ac:dyDescent="0.4">
      <c r="B215" t="s">
        <v>199</v>
      </c>
      <c r="C215" t="s">
        <v>1817</v>
      </c>
      <c r="D215" t="s">
        <v>1800</v>
      </c>
      <c r="E215">
        <f>INDEX(Locations!$F$2:$F$31,MATCH(C215,Locations!$I$2:$I$31,0))</f>
        <v>37.778400419999997</v>
      </c>
      <c r="F215">
        <f>INDEX(Locations!$G$2:$G$31,MATCH(C215,Locations!$I$2:$I$31,0))</f>
        <v>-122.38969421</v>
      </c>
      <c r="G215">
        <f>INDEX(Locations!$F$2:$F$31,MATCH(D215,Locations!$I$2:$I$31,0))</f>
        <v>32.707569120000002</v>
      </c>
      <c r="H215">
        <f>INDEX(Locations!$G$2:$G$31,MATCH(D215,Locations!$I$2:$I$31,0))</f>
        <v>-117.15704346</v>
      </c>
      <c r="I215" t="str">
        <f>INDEX(Locations!$D$2:$D$31,MATCH(D215,Locations!$I$2:$I$31,0))</f>
        <v>CA</v>
      </c>
    </row>
    <row r="216" spans="2:9" x14ac:dyDescent="0.4">
      <c r="B216" t="s">
        <v>199</v>
      </c>
      <c r="C216" t="s">
        <v>1821</v>
      </c>
      <c r="D216" t="s">
        <v>1816</v>
      </c>
      <c r="E216">
        <f>INDEX(Locations!$F$2:$F$31,MATCH(C216,Locations!$I$2:$I$31,0))</f>
        <v>43.028118130000003</v>
      </c>
      <c r="F216">
        <f>INDEX(Locations!$G$2:$G$31,MATCH(C216,Locations!$I$2:$I$31,0))</f>
        <v>-87.971183780000004</v>
      </c>
      <c r="G216">
        <f>INDEX(Locations!$F$2:$F$31,MATCH(D216,Locations!$I$2:$I$31,0))</f>
        <v>37.751609799999997</v>
      </c>
      <c r="H216">
        <f>INDEX(Locations!$G$2:$G$31,MATCH(D216,Locations!$I$2:$I$31,0))</f>
        <v>-122.20062256</v>
      </c>
      <c r="I216" t="str">
        <f>INDEX(Locations!$D$2:$D$31,MATCH(D216,Locations!$I$2:$I$31,0))</f>
        <v>CA</v>
      </c>
    </row>
    <row r="217" spans="2:9" x14ac:dyDescent="0.4">
      <c r="B217" t="s">
        <v>213</v>
      </c>
      <c r="C217" t="s">
        <v>1806</v>
      </c>
      <c r="D217" t="s">
        <v>1826</v>
      </c>
      <c r="E217">
        <f>INDEX(Locations!$F$2:$F$31,MATCH(C217,Locations!$I$2:$I$31,0))</f>
        <v>39.28395081</v>
      </c>
      <c r="F217">
        <f>INDEX(Locations!$G$2:$G$31,MATCH(C217,Locations!$I$2:$I$31,0))</f>
        <v>-76.621559140000002</v>
      </c>
      <c r="G217">
        <f>INDEX(Locations!$F$2:$F$31,MATCH(D217,Locations!$I$2:$I$31,0))</f>
        <v>33.890609740000002</v>
      </c>
      <c r="H217">
        <f>INDEX(Locations!$G$2:$G$31,MATCH(D217,Locations!$I$2:$I$31,0))</f>
        <v>-84.467605590000005</v>
      </c>
      <c r="I217" t="str">
        <f>INDEX(Locations!$D$2:$D$31,MATCH(D217,Locations!$I$2:$I$31,0))</f>
        <v>GA</v>
      </c>
    </row>
    <row r="218" spans="2:9" x14ac:dyDescent="0.4">
      <c r="B218" t="s">
        <v>213</v>
      </c>
      <c r="C218" t="s">
        <v>1825</v>
      </c>
      <c r="D218" t="s">
        <v>1809</v>
      </c>
      <c r="E218">
        <f>INDEX(Locations!$F$2:$F$31,MATCH(C218,Locations!$I$2:$I$31,0))</f>
        <v>42.346221919999998</v>
      </c>
      <c r="F218">
        <f>INDEX(Locations!$G$2:$G$31,MATCH(C218,Locations!$I$2:$I$31,0))</f>
        <v>-71.097709660000007</v>
      </c>
      <c r="G218">
        <f>INDEX(Locations!$F$2:$F$31,MATCH(D218,Locations!$I$2:$I$31,0))</f>
        <v>27.768125529999999</v>
      </c>
      <c r="H218">
        <f>INDEX(Locations!$G$2:$G$31,MATCH(D218,Locations!$I$2:$I$31,0))</f>
        <v>-82.653457639999999</v>
      </c>
      <c r="I218" t="str">
        <f>INDEX(Locations!$D$2:$D$31,MATCH(D218,Locations!$I$2:$I$31,0))</f>
        <v>FL</v>
      </c>
    </row>
    <row r="219" spans="2:9" x14ac:dyDescent="0.4">
      <c r="B219" t="s">
        <v>213</v>
      </c>
      <c r="C219" t="s">
        <v>1820</v>
      </c>
      <c r="D219" t="s">
        <v>1821</v>
      </c>
      <c r="E219">
        <f>INDEX(Locations!$F$2:$F$31,MATCH(C219,Locations!$I$2:$I$31,0))</f>
        <v>47.591468810000002</v>
      </c>
      <c r="F219">
        <f>INDEX(Locations!$G$2:$G$31,MATCH(C219,Locations!$I$2:$I$31,0))</f>
        <v>-122.33235168</v>
      </c>
      <c r="G219">
        <f>INDEX(Locations!$F$2:$F$31,MATCH(D219,Locations!$I$2:$I$31,0))</f>
        <v>43.028118130000003</v>
      </c>
      <c r="H219">
        <f>INDEX(Locations!$G$2:$G$31,MATCH(D219,Locations!$I$2:$I$31,0))</f>
        <v>-87.971183780000004</v>
      </c>
      <c r="I219" t="str">
        <f>INDEX(Locations!$D$2:$D$31,MATCH(D219,Locations!$I$2:$I$31,0))</f>
        <v>WI</v>
      </c>
    </row>
    <row r="220" spans="2:9" x14ac:dyDescent="0.4">
      <c r="B220" t="s">
        <v>213</v>
      </c>
      <c r="C220" t="s">
        <v>1819</v>
      </c>
      <c r="D220" t="s">
        <v>1823</v>
      </c>
      <c r="E220">
        <f>INDEX(Locations!$F$2:$F$31,MATCH(C220,Locations!$I$2:$I$31,0))</f>
        <v>38.873050689999999</v>
      </c>
      <c r="F220">
        <f>INDEX(Locations!$G$2:$G$31,MATCH(C220,Locations!$I$2:$I$31,0))</f>
        <v>-77.007400509999997</v>
      </c>
      <c r="G220">
        <f>INDEX(Locations!$F$2:$F$31,MATCH(D220,Locations!$I$2:$I$31,0))</f>
        <v>29.757179260000001</v>
      </c>
      <c r="H220">
        <f>INDEX(Locations!$G$2:$G$31,MATCH(D220,Locations!$I$2:$I$31,0))</f>
        <v>-95.355537409999997</v>
      </c>
      <c r="I220" t="str">
        <f>INDEX(Locations!$D$2:$D$31,MATCH(D220,Locations!$I$2:$I$31,0))</f>
        <v>TX</v>
      </c>
    </row>
    <row r="221" spans="2:9" x14ac:dyDescent="0.4">
      <c r="B221" t="s">
        <v>213</v>
      </c>
      <c r="C221" t="s">
        <v>1829</v>
      </c>
      <c r="D221" t="s">
        <v>1808</v>
      </c>
      <c r="E221">
        <f>INDEX(Locations!$F$2:$F$31,MATCH(C221,Locations!$I$2:$I$31,0))</f>
        <v>40.447048189999997</v>
      </c>
      <c r="F221">
        <f>INDEX(Locations!$G$2:$G$31,MATCH(C221,Locations!$I$2:$I$31,0))</f>
        <v>-80.006156919999995</v>
      </c>
      <c r="G221">
        <f>INDEX(Locations!$F$2:$F$31,MATCH(D221,Locations!$I$2:$I$31,0))</f>
        <v>42.339279169999998</v>
      </c>
      <c r="H221">
        <f>INDEX(Locations!$G$2:$G$31,MATCH(D221,Locations!$I$2:$I$31,0))</f>
        <v>-83.048828130000004</v>
      </c>
      <c r="I221" t="str">
        <f>INDEX(Locations!$D$2:$D$31,MATCH(D221,Locations!$I$2:$I$31,0))</f>
        <v>MI</v>
      </c>
    </row>
    <row r="222" spans="2:9" x14ac:dyDescent="0.4">
      <c r="B222" t="s">
        <v>213</v>
      </c>
      <c r="C222" t="s">
        <v>1818</v>
      </c>
      <c r="D222" t="s">
        <v>1807</v>
      </c>
      <c r="E222">
        <f>INDEX(Locations!$F$2:$F$31,MATCH(C222,Locations!$I$2:$I$31,0))</f>
        <v>33.800308229999999</v>
      </c>
      <c r="F222">
        <f>INDEX(Locations!$G$2:$G$31,MATCH(C222,Locations!$I$2:$I$31,0))</f>
        <v>-117.88271331999999</v>
      </c>
      <c r="G222">
        <f>INDEX(Locations!$F$2:$F$31,MATCH(D222,Locations!$I$2:$I$31,0))</f>
        <v>41.495788570000002</v>
      </c>
      <c r="H222">
        <f>INDEX(Locations!$G$2:$G$31,MATCH(D222,Locations!$I$2:$I$31,0))</f>
        <v>-81.685295100000005</v>
      </c>
      <c r="I222" t="str">
        <f>INDEX(Locations!$D$2:$D$31,MATCH(D222,Locations!$I$2:$I$31,0))</f>
        <v>OH</v>
      </c>
    </row>
    <row r="223" spans="2:9" x14ac:dyDescent="0.4">
      <c r="B223" t="s">
        <v>213</v>
      </c>
      <c r="C223" t="s">
        <v>1824</v>
      </c>
      <c r="D223" t="s">
        <v>1805</v>
      </c>
      <c r="E223">
        <f>INDEX(Locations!$F$2:$F$31,MATCH(C223,Locations!$I$2:$I$31,0))</f>
        <v>39.097209929999998</v>
      </c>
      <c r="F223">
        <f>INDEX(Locations!$G$2:$G$31,MATCH(C223,Locations!$I$2:$I$31,0))</f>
        <v>-84.506462099999993</v>
      </c>
      <c r="G223">
        <f>INDEX(Locations!$F$2:$F$31,MATCH(D223,Locations!$I$2:$I$31,0))</f>
        <v>33.445270540000003</v>
      </c>
      <c r="H223">
        <f>INDEX(Locations!$G$2:$G$31,MATCH(D223,Locations!$I$2:$I$31,0))</f>
        <v>-112.06680298000001</v>
      </c>
      <c r="I223" t="str">
        <f>INDEX(Locations!$D$2:$D$31,MATCH(D223,Locations!$I$2:$I$31,0))</f>
        <v>AZ</v>
      </c>
    </row>
    <row r="224" spans="2:9" x14ac:dyDescent="0.4">
      <c r="B224" t="s">
        <v>213</v>
      </c>
      <c r="C224" t="s">
        <v>1827</v>
      </c>
      <c r="D224" t="s">
        <v>1810</v>
      </c>
      <c r="E224">
        <f>INDEX(Locations!$F$2:$F$31,MATCH(C224,Locations!$I$2:$I$31,0))</f>
        <v>40.829631810000002</v>
      </c>
      <c r="F224">
        <f>INDEX(Locations!$G$2:$G$31,MATCH(C224,Locations!$I$2:$I$31,0))</f>
        <v>-73.926239010000003</v>
      </c>
      <c r="G224">
        <f>INDEX(Locations!$F$2:$F$31,MATCH(D224,Locations!$I$2:$I$31,0))</f>
        <v>44.981750490000003</v>
      </c>
      <c r="H224">
        <f>INDEX(Locations!$G$2:$G$31,MATCH(D224,Locations!$I$2:$I$31,0))</f>
        <v>-93.277771000000001</v>
      </c>
      <c r="I224" t="str">
        <f>INDEX(Locations!$D$2:$D$31,MATCH(D224,Locations!$I$2:$I$31,0))</f>
        <v>MN</v>
      </c>
    </row>
    <row r="225" spans="2:9" x14ac:dyDescent="0.4">
      <c r="B225" t="s">
        <v>213</v>
      </c>
      <c r="C225" t="s">
        <v>1812</v>
      </c>
      <c r="D225" t="s">
        <v>1828</v>
      </c>
      <c r="E225">
        <f>INDEX(Locations!$F$2:$F$31,MATCH(C225,Locations!$I$2:$I$31,0))</f>
        <v>43.64142227</v>
      </c>
      <c r="F225">
        <f>INDEX(Locations!$G$2:$G$31,MATCH(C225,Locations!$I$2:$I$31,0))</f>
        <v>-79.389419559999993</v>
      </c>
      <c r="G225">
        <f>INDEX(Locations!$F$2:$F$31,MATCH(D225,Locations!$I$2:$I$31,0))</f>
        <v>39.906181340000003</v>
      </c>
      <c r="H225">
        <f>INDEX(Locations!$G$2:$G$31,MATCH(D225,Locations!$I$2:$I$31,0))</f>
        <v>-75.166473389999993</v>
      </c>
      <c r="I225" t="str">
        <f>INDEX(Locations!$D$2:$D$31,MATCH(D225,Locations!$I$2:$I$31,0))</f>
        <v>PA</v>
      </c>
    </row>
    <row r="226" spans="2:9" x14ac:dyDescent="0.4">
      <c r="B226" t="s">
        <v>213</v>
      </c>
      <c r="C226" t="s">
        <v>1813</v>
      </c>
      <c r="D226" t="s">
        <v>1811</v>
      </c>
      <c r="E226">
        <f>INDEX(Locations!$F$2:$F$31,MATCH(C226,Locations!$I$2:$I$31,0))</f>
        <v>40.75704193</v>
      </c>
      <c r="F226">
        <f>INDEX(Locations!$G$2:$G$31,MATCH(C226,Locations!$I$2:$I$31,0))</f>
        <v>-73.845886230000005</v>
      </c>
      <c r="G226">
        <f>INDEX(Locations!$F$2:$F$31,MATCH(D226,Locations!$I$2:$I$31,0))</f>
        <v>38.622581480000001</v>
      </c>
      <c r="H226">
        <f>INDEX(Locations!$G$2:$G$31,MATCH(D226,Locations!$I$2:$I$31,0))</f>
        <v>-90.193061830000005</v>
      </c>
      <c r="I226" t="str">
        <f>INDEX(Locations!$D$2:$D$31,MATCH(D226,Locations!$I$2:$I$31,0))</f>
        <v>MO</v>
      </c>
    </row>
    <row r="227" spans="2:9" x14ac:dyDescent="0.4">
      <c r="B227" t="s">
        <v>213</v>
      </c>
      <c r="C227" t="s">
        <v>1805</v>
      </c>
      <c r="D227" t="s">
        <v>1815</v>
      </c>
      <c r="E227">
        <f>INDEX(Locations!$F$2:$F$31,MATCH(C227,Locations!$I$2:$I$31,0))</f>
        <v>33.445270540000003</v>
      </c>
      <c r="F227">
        <f>INDEX(Locations!$G$2:$G$31,MATCH(C227,Locations!$I$2:$I$31,0))</f>
        <v>-112.06680298000001</v>
      </c>
      <c r="G227">
        <f>INDEX(Locations!$F$2:$F$31,MATCH(D227,Locations!$I$2:$I$31,0))</f>
        <v>39.051639559999998</v>
      </c>
      <c r="H227">
        <f>INDEX(Locations!$G$2:$G$31,MATCH(D227,Locations!$I$2:$I$31,0))</f>
        <v>-94.480430600000005</v>
      </c>
      <c r="I227" t="str">
        <f>INDEX(Locations!$D$2:$D$31,MATCH(D227,Locations!$I$2:$I$31,0))</f>
        <v>MO</v>
      </c>
    </row>
    <row r="228" spans="2:9" x14ac:dyDescent="0.4">
      <c r="B228" t="s">
        <v>213</v>
      </c>
      <c r="C228" t="s">
        <v>1804</v>
      </c>
      <c r="D228" t="s">
        <v>1803</v>
      </c>
      <c r="E228">
        <f>INDEX(Locations!$F$2:$F$31,MATCH(C228,Locations!$I$2:$I$31,0))</f>
        <v>32.751228330000004</v>
      </c>
      <c r="F228">
        <f>INDEX(Locations!$G$2:$G$31,MATCH(C228,Locations!$I$2:$I$31,0))</f>
        <v>-97.082550049999995</v>
      </c>
      <c r="G228">
        <f>INDEX(Locations!$F$2:$F$31,MATCH(D228,Locations!$I$2:$I$31,0))</f>
        <v>34.073879239999997</v>
      </c>
      <c r="H228">
        <f>INDEX(Locations!$G$2:$G$31,MATCH(D228,Locations!$I$2:$I$31,0))</f>
        <v>-118.23995209</v>
      </c>
      <c r="I228" t="str">
        <f>INDEX(Locations!$D$2:$D$31,MATCH(D228,Locations!$I$2:$I$31,0))</f>
        <v>CA</v>
      </c>
    </row>
    <row r="229" spans="2:9" x14ac:dyDescent="0.4">
      <c r="B229" t="s">
        <v>213</v>
      </c>
      <c r="C229" t="s">
        <v>1801</v>
      </c>
      <c r="D229" t="s">
        <v>1802</v>
      </c>
      <c r="E229">
        <f>INDEX(Locations!$F$2:$F$31,MATCH(C229,Locations!$I$2:$I$31,0))</f>
        <v>39.756351469999998</v>
      </c>
      <c r="F229">
        <f>INDEX(Locations!$G$2:$G$31,MATCH(C229,Locations!$I$2:$I$31,0))</f>
        <v>-104.99414063</v>
      </c>
      <c r="G229">
        <f>INDEX(Locations!$F$2:$F$31,MATCH(D229,Locations!$I$2:$I$31,0))</f>
        <v>41.94805908</v>
      </c>
      <c r="H229">
        <f>INDEX(Locations!$G$2:$G$31,MATCH(D229,Locations!$I$2:$I$31,0))</f>
        <v>-87.655647279999997</v>
      </c>
      <c r="I229" t="str">
        <f>INDEX(Locations!$D$2:$D$31,MATCH(D229,Locations!$I$2:$I$31,0))</f>
        <v>IL</v>
      </c>
    </row>
    <row r="230" spans="2:9" x14ac:dyDescent="0.4">
      <c r="B230" t="s">
        <v>213</v>
      </c>
      <c r="C230" t="s">
        <v>1816</v>
      </c>
      <c r="D230" t="s">
        <v>1817</v>
      </c>
      <c r="E230">
        <f>INDEX(Locations!$F$2:$F$31,MATCH(C230,Locations!$I$2:$I$31,0))</f>
        <v>37.751609799999997</v>
      </c>
      <c r="F230">
        <f>INDEX(Locations!$G$2:$G$31,MATCH(C230,Locations!$I$2:$I$31,0))</f>
        <v>-122.20062256</v>
      </c>
      <c r="G230">
        <f>INDEX(Locations!$F$2:$F$31,MATCH(D230,Locations!$I$2:$I$31,0))</f>
        <v>37.778400419999997</v>
      </c>
      <c r="H230">
        <f>INDEX(Locations!$G$2:$G$31,MATCH(D230,Locations!$I$2:$I$31,0))</f>
        <v>-122.38969421</v>
      </c>
      <c r="I230" t="str">
        <f>INDEX(Locations!$D$2:$D$31,MATCH(D230,Locations!$I$2:$I$31,0))</f>
        <v>CA</v>
      </c>
    </row>
    <row r="231" spans="2:9" x14ac:dyDescent="0.4">
      <c r="B231" t="s">
        <v>213</v>
      </c>
      <c r="C231" t="s">
        <v>1814</v>
      </c>
      <c r="D231" t="s">
        <v>1800</v>
      </c>
      <c r="E231">
        <f>INDEX(Locations!$F$2:$F$31,MATCH(C231,Locations!$I$2:$I$31,0))</f>
        <v>41.829849240000001</v>
      </c>
      <c r="F231">
        <f>INDEX(Locations!$G$2:$G$31,MATCH(C231,Locations!$I$2:$I$31,0))</f>
        <v>-87.633651729999997</v>
      </c>
      <c r="G231">
        <f>INDEX(Locations!$F$2:$F$31,MATCH(D231,Locations!$I$2:$I$31,0))</f>
        <v>32.707569120000002</v>
      </c>
      <c r="H231">
        <f>INDEX(Locations!$G$2:$G$31,MATCH(D231,Locations!$I$2:$I$31,0))</f>
        <v>-117.15704346</v>
      </c>
      <c r="I231" t="str">
        <f>INDEX(Locations!$D$2:$D$31,MATCH(D231,Locations!$I$2:$I$31,0))</f>
        <v>CA</v>
      </c>
    </row>
    <row r="232" spans="2:9" x14ac:dyDescent="0.4">
      <c r="B232" t="s">
        <v>213</v>
      </c>
      <c r="C232" t="s">
        <v>1821</v>
      </c>
      <c r="D232" t="s">
        <v>1816</v>
      </c>
      <c r="E232">
        <f>INDEX(Locations!$F$2:$F$31,MATCH(C232,Locations!$I$2:$I$31,0))</f>
        <v>43.028118130000003</v>
      </c>
      <c r="F232">
        <f>INDEX(Locations!$G$2:$G$31,MATCH(C232,Locations!$I$2:$I$31,0))</f>
        <v>-87.971183780000004</v>
      </c>
      <c r="G232">
        <f>INDEX(Locations!$F$2:$F$31,MATCH(D232,Locations!$I$2:$I$31,0))</f>
        <v>37.751609799999997</v>
      </c>
      <c r="H232">
        <f>INDEX(Locations!$G$2:$G$31,MATCH(D232,Locations!$I$2:$I$31,0))</f>
        <v>-122.20062256</v>
      </c>
      <c r="I232" t="str">
        <f>INDEX(Locations!$D$2:$D$31,MATCH(D232,Locations!$I$2:$I$31,0))</f>
        <v>CA</v>
      </c>
    </row>
    <row r="233" spans="2:9" x14ac:dyDescent="0.4">
      <c r="B233" t="s">
        <v>213</v>
      </c>
      <c r="C233" t="s">
        <v>1822</v>
      </c>
      <c r="D233" t="s">
        <v>1819</v>
      </c>
      <c r="E233">
        <f>INDEX(Locations!$F$2:$F$31,MATCH(C233,Locations!$I$2:$I$31,0))</f>
        <v>25.778089520000002</v>
      </c>
      <c r="F233">
        <f>INDEX(Locations!$G$2:$G$31,MATCH(C233,Locations!$I$2:$I$31,0))</f>
        <v>-80.219528199999999</v>
      </c>
      <c r="G233">
        <f>INDEX(Locations!$F$2:$F$31,MATCH(D233,Locations!$I$2:$I$31,0))</f>
        <v>38.873050689999999</v>
      </c>
      <c r="H233">
        <f>INDEX(Locations!$G$2:$G$31,MATCH(D233,Locations!$I$2:$I$31,0))</f>
        <v>-77.007400509999997</v>
      </c>
      <c r="I233" t="str">
        <f>INDEX(Locations!$D$2:$D$31,MATCH(D233,Locations!$I$2:$I$31,0))</f>
        <v>DC</v>
      </c>
    </row>
    <row r="234" spans="2:9" x14ac:dyDescent="0.4">
      <c r="B234" t="s">
        <v>225</v>
      </c>
      <c r="C234" t="s">
        <v>1812</v>
      </c>
      <c r="D234" t="s">
        <v>1806</v>
      </c>
      <c r="E234">
        <f>INDEX(Locations!$F$2:$F$31,MATCH(C234,Locations!$I$2:$I$31,0))</f>
        <v>43.64142227</v>
      </c>
      <c r="F234">
        <f>INDEX(Locations!$G$2:$G$31,MATCH(C234,Locations!$I$2:$I$31,0))</f>
        <v>-79.389419559999993</v>
      </c>
      <c r="G234">
        <f>INDEX(Locations!$F$2:$F$31,MATCH(D234,Locations!$I$2:$I$31,0))</f>
        <v>39.28395081</v>
      </c>
      <c r="H234">
        <f>INDEX(Locations!$G$2:$G$31,MATCH(D234,Locations!$I$2:$I$31,0))</f>
        <v>-76.621559140000002</v>
      </c>
      <c r="I234" t="str">
        <f>INDEX(Locations!$D$2:$D$31,MATCH(D234,Locations!$I$2:$I$31,0))</f>
        <v>MD</v>
      </c>
    </row>
    <row r="235" spans="2:9" x14ac:dyDescent="0.4">
      <c r="B235" t="s">
        <v>225</v>
      </c>
      <c r="C235" t="s">
        <v>1809</v>
      </c>
      <c r="D235" t="s">
        <v>1825</v>
      </c>
      <c r="E235">
        <f>INDEX(Locations!$F$2:$F$31,MATCH(C235,Locations!$I$2:$I$31,0))</f>
        <v>27.768125529999999</v>
      </c>
      <c r="F235">
        <f>INDEX(Locations!$G$2:$G$31,MATCH(C235,Locations!$I$2:$I$31,0))</f>
        <v>-82.653457639999999</v>
      </c>
      <c r="G235">
        <f>INDEX(Locations!$F$2:$F$31,MATCH(D235,Locations!$I$2:$I$31,0))</f>
        <v>42.346221919999998</v>
      </c>
      <c r="H235">
        <f>INDEX(Locations!$G$2:$G$31,MATCH(D235,Locations!$I$2:$I$31,0))</f>
        <v>-71.097709660000007</v>
      </c>
      <c r="I235" t="str">
        <f>INDEX(Locations!$D$2:$D$31,MATCH(D235,Locations!$I$2:$I$31,0))</f>
        <v>MA</v>
      </c>
    </row>
    <row r="236" spans="2:9" x14ac:dyDescent="0.4">
      <c r="B236" t="s">
        <v>225</v>
      </c>
      <c r="C236" t="s">
        <v>1807</v>
      </c>
      <c r="D236" t="s">
        <v>1824</v>
      </c>
      <c r="E236">
        <f>INDEX(Locations!$F$2:$F$31,MATCH(C236,Locations!$I$2:$I$31,0))</f>
        <v>41.495788570000002</v>
      </c>
      <c r="F236">
        <f>INDEX(Locations!$G$2:$G$31,MATCH(C236,Locations!$I$2:$I$31,0))</f>
        <v>-81.685295100000005</v>
      </c>
      <c r="G236">
        <f>INDEX(Locations!$F$2:$F$31,MATCH(D236,Locations!$I$2:$I$31,0))</f>
        <v>39.097209929999998</v>
      </c>
      <c r="H236">
        <f>INDEX(Locations!$G$2:$G$31,MATCH(D236,Locations!$I$2:$I$31,0))</f>
        <v>-84.506462099999993</v>
      </c>
      <c r="I236" t="str">
        <f>INDEX(Locations!$D$2:$D$31,MATCH(D236,Locations!$I$2:$I$31,0))</f>
        <v>OH</v>
      </c>
    </row>
    <row r="237" spans="2:9" x14ac:dyDescent="0.4">
      <c r="B237" t="s">
        <v>225</v>
      </c>
      <c r="C237" t="s">
        <v>1821</v>
      </c>
      <c r="D237" t="s">
        <v>1801</v>
      </c>
      <c r="E237">
        <f>INDEX(Locations!$F$2:$F$31,MATCH(C237,Locations!$I$2:$I$31,0))</f>
        <v>43.028118130000003</v>
      </c>
      <c r="F237">
        <f>INDEX(Locations!$G$2:$G$31,MATCH(C237,Locations!$I$2:$I$31,0))</f>
        <v>-87.971183780000004</v>
      </c>
      <c r="G237">
        <f>INDEX(Locations!$F$2:$F$31,MATCH(D237,Locations!$I$2:$I$31,0))</f>
        <v>39.756351469999998</v>
      </c>
      <c r="H237">
        <f>INDEX(Locations!$G$2:$G$31,MATCH(D237,Locations!$I$2:$I$31,0))</f>
        <v>-104.99414063</v>
      </c>
      <c r="I237" t="str">
        <f>INDEX(Locations!$D$2:$D$31,MATCH(D237,Locations!$I$2:$I$31,0))</f>
        <v>CO</v>
      </c>
    </row>
    <row r="238" spans="2:9" x14ac:dyDescent="0.4">
      <c r="B238" t="s">
        <v>225</v>
      </c>
      <c r="C238" t="s">
        <v>1822</v>
      </c>
      <c r="D238" t="s">
        <v>1823</v>
      </c>
      <c r="E238">
        <f>INDEX(Locations!$F$2:$F$31,MATCH(C238,Locations!$I$2:$I$31,0))</f>
        <v>25.778089520000002</v>
      </c>
      <c r="F238">
        <f>INDEX(Locations!$G$2:$G$31,MATCH(C238,Locations!$I$2:$I$31,0))</f>
        <v>-80.219528199999999</v>
      </c>
      <c r="G238">
        <f>INDEX(Locations!$F$2:$F$31,MATCH(D238,Locations!$I$2:$I$31,0))</f>
        <v>29.757179260000001</v>
      </c>
      <c r="H238">
        <f>INDEX(Locations!$G$2:$G$31,MATCH(D238,Locations!$I$2:$I$31,0))</f>
        <v>-95.355537409999997</v>
      </c>
      <c r="I238" t="str">
        <f>INDEX(Locations!$D$2:$D$31,MATCH(D238,Locations!$I$2:$I$31,0))</f>
        <v>TX</v>
      </c>
    </row>
    <row r="239" spans="2:9" x14ac:dyDescent="0.4">
      <c r="B239" t="s">
        <v>225</v>
      </c>
      <c r="C239" t="s">
        <v>1817</v>
      </c>
      <c r="D239" t="s">
        <v>1820</v>
      </c>
      <c r="E239">
        <f>INDEX(Locations!$F$2:$F$31,MATCH(C239,Locations!$I$2:$I$31,0))</f>
        <v>37.778400419999997</v>
      </c>
      <c r="F239">
        <f>INDEX(Locations!$G$2:$G$31,MATCH(C239,Locations!$I$2:$I$31,0))</f>
        <v>-122.38969421</v>
      </c>
      <c r="G239">
        <f>INDEX(Locations!$F$2:$F$31,MATCH(D239,Locations!$I$2:$I$31,0))</f>
        <v>47.591468810000002</v>
      </c>
      <c r="H239">
        <f>INDEX(Locations!$G$2:$G$31,MATCH(D239,Locations!$I$2:$I$31,0))</f>
        <v>-122.33235168</v>
      </c>
      <c r="I239" t="str">
        <f>INDEX(Locations!$D$2:$D$31,MATCH(D239,Locations!$I$2:$I$31,0))</f>
        <v>WA</v>
      </c>
    </row>
    <row r="240" spans="2:9" x14ac:dyDescent="0.4">
      <c r="B240" t="s">
        <v>225</v>
      </c>
      <c r="C240" t="s">
        <v>1811</v>
      </c>
      <c r="D240" t="s">
        <v>1822</v>
      </c>
      <c r="E240">
        <f>INDEX(Locations!$F$2:$F$31,MATCH(C240,Locations!$I$2:$I$31,0))</f>
        <v>38.622581480000001</v>
      </c>
      <c r="F240">
        <f>INDEX(Locations!$G$2:$G$31,MATCH(C240,Locations!$I$2:$I$31,0))</f>
        <v>-90.193061830000005</v>
      </c>
      <c r="G240">
        <f>INDEX(Locations!$F$2:$F$31,MATCH(D240,Locations!$I$2:$I$31,0))</f>
        <v>25.778089520000002</v>
      </c>
      <c r="H240">
        <f>INDEX(Locations!$G$2:$G$31,MATCH(D240,Locations!$I$2:$I$31,0))</f>
        <v>-80.219528199999999</v>
      </c>
      <c r="I240" t="str">
        <f>INDEX(Locations!$D$2:$D$31,MATCH(D240,Locations!$I$2:$I$31,0))</f>
        <v>FL</v>
      </c>
    </row>
    <row r="241" spans="2:9" x14ac:dyDescent="0.4">
      <c r="B241" t="s">
        <v>225</v>
      </c>
      <c r="C241" t="s">
        <v>1819</v>
      </c>
      <c r="D241" t="s">
        <v>1810</v>
      </c>
      <c r="E241">
        <f>INDEX(Locations!$F$2:$F$31,MATCH(C241,Locations!$I$2:$I$31,0))</f>
        <v>38.873050689999999</v>
      </c>
      <c r="F241">
        <f>INDEX(Locations!$G$2:$G$31,MATCH(C241,Locations!$I$2:$I$31,0))</f>
        <v>-77.007400509999997</v>
      </c>
      <c r="G241">
        <f>INDEX(Locations!$F$2:$F$31,MATCH(D241,Locations!$I$2:$I$31,0))</f>
        <v>44.981750490000003</v>
      </c>
      <c r="H241">
        <f>INDEX(Locations!$G$2:$G$31,MATCH(D241,Locations!$I$2:$I$31,0))</f>
        <v>-93.277771000000001</v>
      </c>
      <c r="I241" t="str">
        <f>INDEX(Locations!$D$2:$D$31,MATCH(D241,Locations!$I$2:$I$31,0))</f>
        <v>MN</v>
      </c>
    </row>
    <row r="242" spans="2:9" x14ac:dyDescent="0.4">
      <c r="B242" t="s">
        <v>225</v>
      </c>
      <c r="C242" t="s">
        <v>1828</v>
      </c>
      <c r="D242" t="s">
        <v>1829</v>
      </c>
      <c r="E242">
        <f>INDEX(Locations!$F$2:$F$31,MATCH(C242,Locations!$I$2:$I$31,0))</f>
        <v>39.906181340000003</v>
      </c>
      <c r="F242">
        <f>INDEX(Locations!$G$2:$G$31,MATCH(C242,Locations!$I$2:$I$31,0))</f>
        <v>-75.166473389999993</v>
      </c>
      <c r="G242">
        <f>INDEX(Locations!$F$2:$F$31,MATCH(D242,Locations!$I$2:$I$31,0))</f>
        <v>40.447048189999997</v>
      </c>
      <c r="H242">
        <f>INDEX(Locations!$G$2:$G$31,MATCH(D242,Locations!$I$2:$I$31,0))</f>
        <v>-80.006156919999995</v>
      </c>
      <c r="I242" t="str">
        <f>INDEX(Locations!$D$2:$D$31,MATCH(D242,Locations!$I$2:$I$31,0))</f>
        <v>PA</v>
      </c>
    </row>
    <row r="243" spans="2:9" x14ac:dyDescent="0.4">
      <c r="B243" t="s">
        <v>225</v>
      </c>
      <c r="C243" t="s">
        <v>1826</v>
      </c>
      <c r="D243" t="s">
        <v>1827</v>
      </c>
      <c r="E243">
        <f>INDEX(Locations!$F$2:$F$31,MATCH(C243,Locations!$I$2:$I$31,0))</f>
        <v>33.890609740000002</v>
      </c>
      <c r="F243">
        <f>INDEX(Locations!$G$2:$G$31,MATCH(C243,Locations!$I$2:$I$31,0))</f>
        <v>-84.467605590000005</v>
      </c>
      <c r="G243">
        <f>INDEX(Locations!$F$2:$F$31,MATCH(D243,Locations!$I$2:$I$31,0))</f>
        <v>40.829631810000002</v>
      </c>
      <c r="H243">
        <f>INDEX(Locations!$G$2:$G$31,MATCH(D243,Locations!$I$2:$I$31,0))</f>
        <v>-73.926239010000003</v>
      </c>
      <c r="I243" t="str">
        <f>INDEX(Locations!$D$2:$D$31,MATCH(D243,Locations!$I$2:$I$31,0))</f>
        <v>NY</v>
      </c>
    </row>
    <row r="244" spans="2:9" x14ac:dyDescent="0.4">
      <c r="B244" t="s">
        <v>225</v>
      </c>
      <c r="C244" t="s">
        <v>1806</v>
      </c>
      <c r="D244" t="s">
        <v>1812</v>
      </c>
      <c r="E244">
        <f>INDEX(Locations!$F$2:$F$31,MATCH(C244,Locations!$I$2:$I$31,0))</f>
        <v>39.28395081</v>
      </c>
      <c r="F244">
        <f>INDEX(Locations!$G$2:$G$31,MATCH(C244,Locations!$I$2:$I$31,0))</f>
        <v>-76.621559140000002</v>
      </c>
      <c r="G244">
        <f>INDEX(Locations!$F$2:$F$31,MATCH(D244,Locations!$I$2:$I$31,0))</f>
        <v>43.64142227</v>
      </c>
      <c r="H244">
        <f>INDEX(Locations!$G$2:$G$31,MATCH(D244,Locations!$I$2:$I$31,0))</f>
        <v>-79.389419559999993</v>
      </c>
      <c r="I244" t="str">
        <f>INDEX(Locations!$D$2:$D$31,MATCH(D244,Locations!$I$2:$I$31,0))</f>
        <v>ON</v>
      </c>
    </row>
    <row r="245" spans="2:9" x14ac:dyDescent="0.4">
      <c r="B245" t="s">
        <v>225</v>
      </c>
      <c r="C245" t="s">
        <v>1808</v>
      </c>
      <c r="D245" t="s">
        <v>1813</v>
      </c>
      <c r="E245">
        <f>INDEX(Locations!$F$2:$F$31,MATCH(C245,Locations!$I$2:$I$31,0))</f>
        <v>42.339279169999998</v>
      </c>
      <c r="F245">
        <f>INDEX(Locations!$G$2:$G$31,MATCH(C245,Locations!$I$2:$I$31,0))</f>
        <v>-83.048828130000004</v>
      </c>
      <c r="G245">
        <f>INDEX(Locations!$F$2:$F$31,MATCH(D245,Locations!$I$2:$I$31,0))</f>
        <v>40.75704193</v>
      </c>
      <c r="H245">
        <f>INDEX(Locations!$G$2:$G$31,MATCH(D245,Locations!$I$2:$I$31,0))</f>
        <v>-73.845886230000005</v>
      </c>
      <c r="I245" t="str">
        <f>INDEX(Locations!$D$2:$D$31,MATCH(D245,Locations!$I$2:$I$31,0))</f>
        <v>NY</v>
      </c>
    </row>
    <row r="246" spans="2:9" x14ac:dyDescent="0.4">
      <c r="B246" t="s">
        <v>225</v>
      </c>
      <c r="C246" t="s">
        <v>1815</v>
      </c>
      <c r="D246" t="s">
        <v>1816</v>
      </c>
      <c r="E246">
        <f>INDEX(Locations!$F$2:$F$31,MATCH(C246,Locations!$I$2:$I$31,0))</f>
        <v>39.051639559999998</v>
      </c>
      <c r="F246">
        <f>INDEX(Locations!$G$2:$G$31,MATCH(C246,Locations!$I$2:$I$31,0))</f>
        <v>-94.480430600000005</v>
      </c>
      <c r="G246">
        <f>INDEX(Locations!$F$2:$F$31,MATCH(D246,Locations!$I$2:$I$31,0))</f>
        <v>37.751609799999997</v>
      </c>
      <c r="H246">
        <f>INDEX(Locations!$G$2:$G$31,MATCH(D246,Locations!$I$2:$I$31,0))</f>
        <v>-122.20062256</v>
      </c>
      <c r="I246" t="str">
        <f>INDEX(Locations!$D$2:$D$31,MATCH(D246,Locations!$I$2:$I$31,0))</f>
        <v>CA</v>
      </c>
    </row>
    <row r="247" spans="2:9" x14ac:dyDescent="0.4">
      <c r="B247" t="s">
        <v>225</v>
      </c>
      <c r="C247" t="s">
        <v>1805</v>
      </c>
      <c r="D247" t="s">
        <v>1803</v>
      </c>
      <c r="E247">
        <f>INDEX(Locations!$F$2:$F$31,MATCH(C247,Locations!$I$2:$I$31,0))</f>
        <v>33.445270540000003</v>
      </c>
      <c r="F247">
        <f>INDEX(Locations!$G$2:$G$31,MATCH(C247,Locations!$I$2:$I$31,0))</f>
        <v>-112.06680298000001</v>
      </c>
      <c r="G247">
        <f>INDEX(Locations!$F$2:$F$31,MATCH(D247,Locations!$I$2:$I$31,0))</f>
        <v>34.073879239999997</v>
      </c>
      <c r="H247">
        <f>INDEX(Locations!$G$2:$G$31,MATCH(D247,Locations!$I$2:$I$31,0))</f>
        <v>-118.23995209</v>
      </c>
      <c r="I247" t="str">
        <f>INDEX(Locations!$D$2:$D$31,MATCH(D247,Locations!$I$2:$I$31,0))</f>
        <v>CA</v>
      </c>
    </row>
    <row r="248" spans="2:9" x14ac:dyDescent="0.4">
      <c r="B248" t="s">
        <v>225</v>
      </c>
      <c r="C248" t="s">
        <v>1814</v>
      </c>
      <c r="D248" t="s">
        <v>1817</v>
      </c>
      <c r="E248">
        <f>INDEX(Locations!$F$2:$F$31,MATCH(C248,Locations!$I$2:$I$31,0))</f>
        <v>41.829849240000001</v>
      </c>
      <c r="F248">
        <f>INDEX(Locations!$G$2:$G$31,MATCH(C248,Locations!$I$2:$I$31,0))</f>
        <v>-87.633651729999997</v>
      </c>
      <c r="G248">
        <f>INDEX(Locations!$F$2:$F$31,MATCH(D248,Locations!$I$2:$I$31,0))</f>
        <v>37.778400419999997</v>
      </c>
      <c r="H248">
        <f>INDEX(Locations!$G$2:$G$31,MATCH(D248,Locations!$I$2:$I$31,0))</f>
        <v>-122.38969421</v>
      </c>
      <c r="I248" t="str">
        <f>INDEX(Locations!$D$2:$D$31,MATCH(D248,Locations!$I$2:$I$31,0))</f>
        <v>CA</v>
      </c>
    </row>
    <row r="249" spans="2:9" x14ac:dyDescent="0.4">
      <c r="B249" t="s">
        <v>225</v>
      </c>
      <c r="C249" t="s">
        <v>1802</v>
      </c>
      <c r="D249" t="s">
        <v>1804</v>
      </c>
      <c r="E249">
        <f>INDEX(Locations!$F$2:$F$31,MATCH(C249,Locations!$I$2:$I$31,0))</f>
        <v>41.94805908</v>
      </c>
      <c r="F249">
        <f>INDEX(Locations!$G$2:$G$31,MATCH(C249,Locations!$I$2:$I$31,0))</f>
        <v>-87.655647279999997</v>
      </c>
      <c r="G249">
        <f>INDEX(Locations!$F$2:$F$31,MATCH(D249,Locations!$I$2:$I$31,0))</f>
        <v>32.751228330000004</v>
      </c>
      <c r="H249">
        <f>INDEX(Locations!$G$2:$G$31,MATCH(D249,Locations!$I$2:$I$31,0))</f>
        <v>-97.082550049999995</v>
      </c>
      <c r="I249" t="str">
        <f>INDEX(Locations!$D$2:$D$31,MATCH(D249,Locations!$I$2:$I$31,0))</f>
        <v>TX</v>
      </c>
    </row>
    <row r="250" spans="2:9" x14ac:dyDescent="0.4">
      <c r="B250" t="s">
        <v>225</v>
      </c>
      <c r="C250" t="s">
        <v>1800</v>
      </c>
      <c r="D250" t="s">
        <v>1818</v>
      </c>
      <c r="E250">
        <f>INDEX(Locations!$F$2:$F$31,MATCH(C250,Locations!$I$2:$I$31,0))</f>
        <v>32.707569120000002</v>
      </c>
      <c r="F250">
        <f>INDEX(Locations!$G$2:$G$31,MATCH(C250,Locations!$I$2:$I$31,0))</f>
        <v>-117.15704346</v>
      </c>
      <c r="G250">
        <f>INDEX(Locations!$F$2:$F$31,MATCH(D250,Locations!$I$2:$I$31,0))</f>
        <v>33.800308229999999</v>
      </c>
      <c r="H250">
        <f>INDEX(Locations!$G$2:$G$31,MATCH(D250,Locations!$I$2:$I$31,0))</f>
        <v>-117.88271331999999</v>
      </c>
      <c r="I250" t="str">
        <f>INDEX(Locations!$D$2:$D$31,MATCH(D250,Locations!$I$2:$I$31,0))</f>
        <v>CA</v>
      </c>
    </row>
    <row r="251" spans="2:9" x14ac:dyDescent="0.4">
      <c r="B251" t="s">
        <v>240</v>
      </c>
      <c r="C251" t="s">
        <v>1816</v>
      </c>
      <c r="D251" t="s">
        <v>1805</v>
      </c>
      <c r="E251">
        <f>INDEX(Locations!$F$2:$F$31,MATCH(C251,Locations!$I$2:$I$31,0))</f>
        <v>37.751609799999997</v>
      </c>
      <c r="F251">
        <f>INDEX(Locations!$G$2:$G$31,MATCH(C251,Locations!$I$2:$I$31,0))</f>
        <v>-122.20062256</v>
      </c>
      <c r="G251">
        <f>INDEX(Locations!$F$2:$F$31,MATCH(D251,Locations!$I$2:$I$31,0))</f>
        <v>33.445270540000003</v>
      </c>
      <c r="H251">
        <f>INDEX(Locations!$G$2:$G$31,MATCH(D251,Locations!$I$2:$I$31,0))</f>
        <v>-112.06680298000001</v>
      </c>
      <c r="I251" t="str">
        <f>INDEX(Locations!$D$2:$D$31,MATCH(D251,Locations!$I$2:$I$31,0))</f>
        <v>AZ</v>
      </c>
    </row>
    <row r="252" spans="2:9" x14ac:dyDescent="0.4">
      <c r="B252" t="s">
        <v>240</v>
      </c>
      <c r="C252" t="s">
        <v>1810</v>
      </c>
      <c r="D252" t="s">
        <v>1826</v>
      </c>
      <c r="E252">
        <f>INDEX(Locations!$F$2:$F$31,MATCH(C252,Locations!$I$2:$I$31,0))</f>
        <v>44.981750490000003</v>
      </c>
      <c r="F252">
        <f>INDEX(Locations!$G$2:$G$31,MATCH(C252,Locations!$I$2:$I$31,0))</f>
        <v>-93.277771000000001</v>
      </c>
      <c r="G252">
        <f>INDEX(Locations!$F$2:$F$31,MATCH(D252,Locations!$I$2:$I$31,0))</f>
        <v>33.890609740000002</v>
      </c>
      <c r="H252">
        <f>INDEX(Locations!$G$2:$G$31,MATCH(D252,Locations!$I$2:$I$31,0))</f>
        <v>-84.467605590000005</v>
      </c>
      <c r="I252" t="str">
        <f>INDEX(Locations!$D$2:$D$31,MATCH(D252,Locations!$I$2:$I$31,0))</f>
        <v>GA</v>
      </c>
    </row>
    <row r="253" spans="2:9" x14ac:dyDescent="0.4">
      <c r="B253" t="s">
        <v>240</v>
      </c>
      <c r="C253" t="s">
        <v>1829</v>
      </c>
      <c r="D253" t="s">
        <v>1825</v>
      </c>
      <c r="E253">
        <f>INDEX(Locations!$F$2:$F$31,MATCH(C253,Locations!$I$2:$I$31,0))</f>
        <v>40.447048189999997</v>
      </c>
      <c r="F253">
        <f>INDEX(Locations!$G$2:$G$31,MATCH(C253,Locations!$I$2:$I$31,0))</f>
        <v>-80.006156919999995</v>
      </c>
      <c r="G253">
        <f>INDEX(Locations!$F$2:$F$31,MATCH(D253,Locations!$I$2:$I$31,0))</f>
        <v>42.346221919999998</v>
      </c>
      <c r="H253">
        <f>INDEX(Locations!$G$2:$G$31,MATCH(D253,Locations!$I$2:$I$31,0))</f>
        <v>-71.097709660000007</v>
      </c>
      <c r="I253" t="str">
        <f>INDEX(Locations!$D$2:$D$31,MATCH(D253,Locations!$I$2:$I$31,0))</f>
        <v>MA</v>
      </c>
    </row>
    <row r="254" spans="2:9" x14ac:dyDescent="0.4">
      <c r="B254" t="s">
        <v>240</v>
      </c>
      <c r="C254" t="s">
        <v>1803</v>
      </c>
      <c r="D254" t="s">
        <v>1807</v>
      </c>
      <c r="E254">
        <f>INDEX(Locations!$F$2:$F$31,MATCH(C254,Locations!$I$2:$I$31,0))</f>
        <v>34.073879239999997</v>
      </c>
      <c r="F254">
        <f>INDEX(Locations!$G$2:$G$31,MATCH(C254,Locations!$I$2:$I$31,0))</f>
        <v>-118.23995209</v>
      </c>
      <c r="G254">
        <f>INDEX(Locations!$F$2:$F$31,MATCH(D254,Locations!$I$2:$I$31,0))</f>
        <v>41.495788570000002</v>
      </c>
      <c r="H254">
        <f>INDEX(Locations!$G$2:$G$31,MATCH(D254,Locations!$I$2:$I$31,0))</f>
        <v>-81.685295100000005</v>
      </c>
      <c r="I254" t="str">
        <f>INDEX(Locations!$D$2:$D$31,MATCH(D254,Locations!$I$2:$I$31,0))</f>
        <v>OH</v>
      </c>
    </row>
    <row r="255" spans="2:9" x14ac:dyDescent="0.4">
      <c r="B255" t="s">
        <v>240</v>
      </c>
      <c r="C255" t="s">
        <v>1808</v>
      </c>
      <c r="D255" t="s">
        <v>1823</v>
      </c>
      <c r="E255">
        <f>INDEX(Locations!$F$2:$F$31,MATCH(C255,Locations!$I$2:$I$31,0))</f>
        <v>42.339279169999998</v>
      </c>
      <c r="F255">
        <f>INDEX(Locations!$G$2:$G$31,MATCH(C255,Locations!$I$2:$I$31,0))</f>
        <v>-83.048828130000004</v>
      </c>
      <c r="G255">
        <f>INDEX(Locations!$F$2:$F$31,MATCH(D255,Locations!$I$2:$I$31,0))</f>
        <v>29.757179260000001</v>
      </c>
      <c r="H255">
        <f>INDEX(Locations!$G$2:$G$31,MATCH(D255,Locations!$I$2:$I$31,0))</f>
        <v>-95.355537409999997</v>
      </c>
      <c r="I255" t="str">
        <f>INDEX(Locations!$D$2:$D$31,MATCH(D255,Locations!$I$2:$I$31,0))</f>
        <v>TX</v>
      </c>
    </row>
    <row r="256" spans="2:9" x14ac:dyDescent="0.4">
      <c r="B256" t="s">
        <v>240</v>
      </c>
      <c r="C256" t="s">
        <v>1800</v>
      </c>
      <c r="D256" t="s">
        <v>1820</v>
      </c>
      <c r="E256">
        <f>INDEX(Locations!$F$2:$F$31,MATCH(C256,Locations!$I$2:$I$31,0))</f>
        <v>32.707569120000002</v>
      </c>
      <c r="F256">
        <f>INDEX(Locations!$G$2:$G$31,MATCH(C256,Locations!$I$2:$I$31,0))</f>
        <v>-117.15704346</v>
      </c>
      <c r="G256">
        <f>INDEX(Locations!$F$2:$F$31,MATCH(D256,Locations!$I$2:$I$31,0))</f>
        <v>47.591468810000002</v>
      </c>
      <c r="H256">
        <f>INDEX(Locations!$G$2:$G$31,MATCH(D256,Locations!$I$2:$I$31,0))</f>
        <v>-122.33235168</v>
      </c>
      <c r="I256" t="str">
        <f>INDEX(Locations!$D$2:$D$31,MATCH(D256,Locations!$I$2:$I$31,0))</f>
        <v>WA</v>
      </c>
    </row>
    <row r="257" spans="2:9" x14ac:dyDescent="0.4">
      <c r="B257" t="s">
        <v>240</v>
      </c>
      <c r="C257" t="s">
        <v>1812</v>
      </c>
      <c r="D257" t="s">
        <v>1809</v>
      </c>
      <c r="E257">
        <f>INDEX(Locations!$F$2:$F$31,MATCH(C257,Locations!$I$2:$I$31,0))</f>
        <v>43.64142227</v>
      </c>
      <c r="F257">
        <f>INDEX(Locations!$G$2:$G$31,MATCH(C257,Locations!$I$2:$I$31,0))</f>
        <v>-79.389419559999993</v>
      </c>
      <c r="G257">
        <f>INDEX(Locations!$F$2:$F$31,MATCH(D257,Locations!$I$2:$I$31,0))</f>
        <v>27.768125529999999</v>
      </c>
      <c r="H257">
        <f>INDEX(Locations!$G$2:$G$31,MATCH(D257,Locations!$I$2:$I$31,0))</f>
        <v>-82.653457639999999</v>
      </c>
      <c r="I257" t="str">
        <f>INDEX(Locations!$D$2:$D$31,MATCH(D257,Locations!$I$2:$I$31,0))</f>
        <v>FL</v>
      </c>
    </row>
    <row r="258" spans="2:9" x14ac:dyDescent="0.4">
      <c r="B258" t="s">
        <v>240</v>
      </c>
      <c r="C258" t="s">
        <v>1806</v>
      </c>
      <c r="D258" t="s">
        <v>1827</v>
      </c>
      <c r="E258">
        <f>INDEX(Locations!$F$2:$F$31,MATCH(C258,Locations!$I$2:$I$31,0))</f>
        <v>39.28395081</v>
      </c>
      <c r="F258">
        <f>INDEX(Locations!$G$2:$G$31,MATCH(C258,Locations!$I$2:$I$31,0))</f>
        <v>-76.621559140000002</v>
      </c>
      <c r="G258">
        <f>INDEX(Locations!$F$2:$F$31,MATCH(D258,Locations!$I$2:$I$31,0))</f>
        <v>40.829631810000002</v>
      </c>
      <c r="H258">
        <f>INDEX(Locations!$G$2:$G$31,MATCH(D258,Locations!$I$2:$I$31,0))</f>
        <v>-73.926239010000003</v>
      </c>
      <c r="I258" t="str">
        <f>INDEX(Locations!$D$2:$D$31,MATCH(D258,Locations!$I$2:$I$31,0))</f>
        <v>NY</v>
      </c>
    </row>
    <row r="259" spans="2:9" x14ac:dyDescent="0.4">
      <c r="B259" t="s">
        <v>240</v>
      </c>
      <c r="C259" t="s">
        <v>1827</v>
      </c>
      <c r="D259" t="s">
        <v>1828</v>
      </c>
      <c r="E259">
        <f>INDEX(Locations!$F$2:$F$31,MATCH(C259,Locations!$I$2:$I$31,0))</f>
        <v>40.829631810000002</v>
      </c>
      <c r="F259">
        <f>INDEX(Locations!$G$2:$G$31,MATCH(C259,Locations!$I$2:$I$31,0))</f>
        <v>-73.926239010000003</v>
      </c>
      <c r="G259">
        <f>INDEX(Locations!$F$2:$F$31,MATCH(D259,Locations!$I$2:$I$31,0))</f>
        <v>39.906181340000003</v>
      </c>
      <c r="H259">
        <f>INDEX(Locations!$G$2:$G$31,MATCH(D259,Locations!$I$2:$I$31,0))</f>
        <v>-75.166473389999993</v>
      </c>
      <c r="I259" t="str">
        <f>INDEX(Locations!$D$2:$D$31,MATCH(D259,Locations!$I$2:$I$31,0))</f>
        <v>PA</v>
      </c>
    </row>
    <row r="260" spans="2:9" x14ac:dyDescent="0.4">
      <c r="B260" t="s">
        <v>240</v>
      </c>
      <c r="C260" t="s">
        <v>1819</v>
      </c>
      <c r="D260" t="s">
        <v>1811</v>
      </c>
      <c r="E260">
        <f>INDEX(Locations!$F$2:$F$31,MATCH(C260,Locations!$I$2:$I$31,0))</f>
        <v>38.873050689999999</v>
      </c>
      <c r="F260">
        <f>INDEX(Locations!$G$2:$G$31,MATCH(C260,Locations!$I$2:$I$31,0))</f>
        <v>-77.007400509999997</v>
      </c>
      <c r="G260">
        <f>INDEX(Locations!$F$2:$F$31,MATCH(D260,Locations!$I$2:$I$31,0))</f>
        <v>38.622581480000001</v>
      </c>
      <c r="H260">
        <f>INDEX(Locations!$G$2:$G$31,MATCH(D260,Locations!$I$2:$I$31,0))</f>
        <v>-90.193061830000005</v>
      </c>
      <c r="I260" t="str">
        <f>INDEX(Locations!$D$2:$D$31,MATCH(D260,Locations!$I$2:$I$31,0))</f>
        <v>MO</v>
      </c>
    </row>
    <row r="261" spans="2:9" x14ac:dyDescent="0.4">
      <c r="B261" t="s">
        <v>240</v>
      </c>
      <c r="C261" t="s">
        <v>1801</v>
      </c>
      <c r="D261" t="s">
        <v>1814</v>
      </c>
      <c r="E261">
        <f>INDEX(Locations!$F$2:$F$31,MATCH(C261,Locations!$I$2:$I$31,0))</f>
        <v>39.756351469999998</v>
      </c>
      <c r="F261">
        <f>INDEX(Locations!$G$2:$G$31,MATCH(C261,Locations!$I$2:$I$31,0))</f>
        <v>-104.99414063</v>
      </c>
      <c r="G261">
        <f>INDEX(Locations!$F$2:$F$31,MATCH(D261,Locations!$I$2:$I$31,0))</f>
        <v>41.829849240000001</v>
      </c>
      <c r="H261">
        <f>INDEX(Locations!$G$2:$G$31,MATCH(D261,Locations!$I$2:$I$31,0))</f>
        <v>-87.633651729999997</v>
      </c>
      <c r="I261" t="str">
        <f>INDEX(Locations!$D$2:$D$31,MATCH(D261,Locations!$I$2:$I$31,0))</f>
        <v>IL</v>
      </c>
    </row>
    <row r="262" spans="2:9" x14ac:dyDescent="0.4">
      <c r="B262" t="s">
        <v>240</v>
      </c>
      <c r="C262" t="s">
        <v>1817</v>
      </c>
      <c r="D262" t="s">
        <v>1815</v>
      </c>
      <c r="E262">
        <f>INDEX(Locations!$F$2:$F$31,MATCH(C262,Locations!$I$2:$I$31,0))</f>
        <v>37.778400419999997</v>
      </c>
      <c r="F262">
        <f>INDEX(Locations!$G$2:$G$31,MATCH(C262,Locations!$I$2:$I$31,0))</f>
        <v>-122.38969421</v>
      </c>
      <c r="G262">
        <f>INDEX(Locations!$F$2:$F$31,MATCH(D262,Locations!$I$2:$I$31,0))</f>
        <v>39.051639559999998</v>
      </c>
      <c r="H262">
        <f>INDEX(Locations!$G$2:$G$31,MATCH(D262,Locations!$I$2:$I$31,0))</f>
        <v>-94.480430600000005</v>
      </c>
      <c r="I262" t="str">
        <f>INDEX(Locations!$D$2:$D$31,MATCH(D262,Locations!$I$2:$I$31,0))</f>
        <v>MO</v>
      </c>
    </row>
    <row r="263" spans="2:9" x14ac:dyDescent="0.4">
      <c r="B263" t="s">
        <v>240</v>
      </c>
      <c r="C263" t="s">
        <v>1804</v>
      </c>
      <c r="D263" t="s">
        <v>1818</v>
      </c>
      <c r="E263">
        <f>INDEX(Locations!$F$2:$F$31,MATCH(C263,Locations!$I$2:$I$31,0))</f>
        <v>32.751228330000004</v>
      </c>
      <c r="F263">
        <f>INDEX(Locations!$G$2:$G$31,MATCH(C263,Locations!$I$2:$I$31,0))</f>
        <v>-97.082550049999995</v>
      </c>
      <c r="G263">
        <f>INDEX(Locations!$F$2:$F$31,MATCH(D263,Locations!$I$2:$I$31,0))</f>
        <v>33.800308229999999</v>
      </c>
      <c r="H263">
        <f>INDEX(Locations!$G$2:$G$31,MATCH(D263,Locations!$I$2:$I$31,0))</f>
        <v>-117.88271331999999</v>
      </c>
      <c r="I263" t="str">
        <f>INDEX(Locations!$D$2:$D$31,MATCH(D263,Locations!$I$2:$I$31,0))</f>
        <v>CA</v>
      </c>
    </row>
    <row r="264" spans="2:9" x14ac:dyDescent="0.4">
      <c r="B264" t="s">
        <v>240</v>
      </c>
      <c r="C264" t="s">
        <v>1822</v>
      </c>
      <c r="D264" t="s">
        <v>1813</v>
      </c>
      <c r="E264">
        <f>INDEX(Locations!$F$2:$F$31,MATCH(C264,Locations!$I$2:$I$31,0))</f>
        <v>25.778089520000002</v>
      </c>
      <c r="F264">
        <f>INDEX(Locations!$G$2:$G$31,MATCH(C264,Locations!$I$2:$I$31,0))</f>
        <v>-80.219528199999999</v>
      </c>
      <c r="G264">
        <f>INDEX(Locations!$F$2:$F$31,MATCH(D264,Locations!$I$2:$I$31,0))</f>
        <v>40.75704193</v>
      </c>
      <c r="H264">
        <f>INDEX(Locations!$G$2:$G$31,MATCH(D264,Locations!$I$2:$I$31,0))</f>
        <v>-73.845886230000005</v>
      </c>
      <c r="I264" t="str">
        <f>INDEX(Locations!$D$2:$D$31,MATCH(D264,Locations!$I$2:$I$31,0))</f>
        <v>NY</v>
      </c>
    </row>
    <row r="265" spans="2:9" x14ac:dyDescent="0.4">
      <c r="B265" t="s">
        <v>252</v>
      </c>
      <c r="C265" t="s">
        <v>1809</v>
      </c>
      <c r="D265" t="s">
        <v>1806</v>
      </c>
      <c r="E265">
        <f>INDEX(Locations!$F$2:$F$31,MATCH(C265,Locations!$I$2:$I$31,0))</f>
        <v>27.768125529999999</v>
      </c>
      <c r="F265">
        <f>INDEX(Locations!$G$2:$G$31,MATCH(C265,Locations!$I$2:$I$31,0))</f>
        <v>-82.653457639999999</v>
      </c>
      <c r="G265">
        <f>INDEX(Locations!$F$2:$F$31,MATCH(D265,Locations!$I$2:$I$31,0))</f>
        <v>39.28395081</v>
      </c>
      <c r="H265">
        <f>INDEX(Locations!$G$2:$G$31,MATCH(D265,Locations!$I$2:$I$31,0))</f>
        <v>-76.621559140000002</v>
      </c>
      <c r="I265" t="str">
        <f>INDEX(Locations!$D$2:$D$31,MATCH(D265,Locations!$I$2:$I$31,0))</f>
        <v>MD</v>
      </c>
    </row>
    <row r="266" spans="2:9" x14ac:dyDescent="0.4">
      <c r="B266" t="s">
        <v>252</v>
      </c>
      <c r="C266" t="s">
        <v>1811</v>
      </c>
      <c r="D266" t="s">
        <v>1825</v>
      </c>
      <c r="E266">
        <f>INDEX(Locations!$F$2:$F$31,MATCH(C266,Locations!$I$2:$I$31,0))</f>
        <v>38.622581480000001</v>
      </c>
      <c r="F266">
        <f>INDEX(Locations!$G$2:$G$31,MATCH(C266,Locations!$I$2:$I$31,0))</f>
        <v>-90.193061830000005</v>
      </c>
      <c r="G266">
        <f>INDEX(Locations!$F$2:$F$31,MATCH(D266,Locations!$I$2:$I$31,0))</f>
        <v>42.346221919999998</v>
      </c>
      <c r="H266">
        <f>INDEX(Locations!$G$2:$G$31,MATCH(D266,Locations!$I$2:$I$31,0))</f>
        <v>-71.097709660000007</v>
      </c>
      <c r="I266" t="str">
        <f>INDEX(Locations!$D$2:$D$31,MATCH(D266,Locations!$I$2:$I$31,0))</f>
        <v>MA</v>
      </c>
    </row>
    <row r="267" spans="2:9" x14ac:dyDescent="0.4">
      <c r="B267" t="s">
        <v>252</v>
      </c>
      <c r="C267" t="s">
        <v>1814</v>
      </c>
      <c r="D267" t="s">
        <v>1824</v>
      </c>
      <c r="E267">
        <f>INDEX(Locations!$F$2:$F$31,MATCH(C267,Locations!$I$2:$I$31,0))</f>
        <v>41.829849240000001</v>
      </c>
      <c r="F267">
        <f>INDEX(Locations!$G$2:$G$31,MATCH(C267,Locations!$I$2:$I$31,0))</f>
        <v>-87.633651729999997</v>
      </c>
      <c r="G267">
        <f>INDEX(Locations!$F$2:$F$31,MATCH(D267,Locations!$I$2:$I$31,0))</f>
        <v>39.097209929999998</v>
      </c>
      <c r="H267">
        <f>INDEX(Locations!$G$2:$G$31,MATCH(D267,Locations!$I$2:$I$31,0))</f>
        <v>-84.506462099999993</v>
      </c>
      <c r="I267" t="str">
        <f>INDEX(Locations!$D$2:$D$31,MATCH(D267,Locations!$I$2:$I$31,0))</f>
        <v>OH</v>
      </c>
    </row>
    <row r="268" spans="2:9" x14ac:dyDescent="0.4">
      <c r="B268" t="s">
        <v>252</v>
      </c>
      <c r="C268" t="s">
        <v>1815</v>
      </c>
      <c r="D268" t="s">
        <v>1801</v>
      </c>
      <c r="E268">
        <f>INDEX(Locations!$F$2:$F$31,MATCH(C268,Locations!$I$2:$I$31,0))</f>
        <v>39.051639559999998</v>
      </c>
      <c r="F268">
        <f>INDEX(Locations!$G$2:$G$31,MATCH(C268,Locations!$I$2:$I$31,0))</f>
        <v>-94.480430600000005</v>
      </c>
      <c r="G268">
        <f>INDEX(Locations!$F$2:$F$31,MATCH(D268,Locations!$I$2:$I$31,0))</f>
        <v>39.756351469999998</v>
      </c>
      <c r="H268">
        <f>INDEX(Locations!$G$2:$G$31,MATCH(D268,Locations!$I$2:$I$31,0))</f>
        <v>-104.99414063</v>
      </c>
      <c r="I268" t="str">
        <f>INDEX(Locations!$D$2:$D$31,MATCH(D268,Locations!$I$2:$I$31,0))</f>
        <v>CO</v>
      </c>
    </row>
    <row r="269" spans="2:9" x14ac:dyDescent="0.4">
      <c r="B269" t="s">
        <v>252</v>
      </c>
      <c r="C269" t="s">
        <v>1810</v>
      </c>
      <c r="D269" t="s">
        <v>1808</v>
      </c>
      <c r="E269">
        <f>INDEX(Locations!$F$2:$F$31,MATCH(C269,Locations!$I$2:$I$31,0))</f>
        <v>44.981750490000003</v>
      </c>
      <c r="F269">
        <f>INDEX(Locations!$G$2:$G$31,MATCH(C269,Locations!$I$2:$I$31,0))</f>
        <v>-93.277771000000001</v>
      </c>
      <c r="G269">
        <f>INDEX(Locations!$F$2:$F$31,MATCH(D269,Locations!$I$2:$I$31,0))</f>
        <v>42.339279169999998</v>
      </c>
      <c r="H269">
        <f>INDEX(Locations!$G$2:$G$31,MATCH(D269,Locations!$I$2:$I$31,0))</f>
        <v>-83.048828130000004</v>
      </c>
      <c r="I269" t="str">
        <f>INDEX(Locations!$D$2:$D$31,MATCH(D269,Locations!$I$2:$I$31,0))</f>
        <v>MI</v>
      </c>
    </row>
    <row r="270" spans="2:9" x14ac:dyDescent="0.4">
      <c r="B270" t="s">
        <v>252</v>
      </c>
      <c r="C270" t="s">
        <v>1823</v>
      </c>
      <c r="D270" t="s">
        <v>1822</v>
      </c>
      <c r="E270">
        <f>INDEX(Locations!$F$2:$F$31,MATCH(C270,Locations!$I$2:$I$31,0))</f>
        <v>29.757179260000001</v>
      </c>
      <c r="F270">
        <f>INDEX(Locations!$G$2:$G$31,MATCH(C270,Locations!$I$2:$I$31,0))</f>
        <v>-95.355537409999997</v>
      </c>
      <c r="G270">
        <f>INDEX(Locations!$F$2:$F$31,MATCH(D270,Locations!$I$2:$I$31,0))</f>
        <v>25.778089520000002</v>
      </c>
      <c r="H270">
        <f>INDEX(Locations!$G$2:$G$31,MATCH(D270,Locations!$I$2:$I$31,0))</f>
        <v>-80.219528199999999</v>
      </c>
      <c r="I270" t="str">
        <f>INDEX(Locations!$D$2:$D$31,MATCH(D270,Locations!$I$2:$I$31,0))</f>
        <v>FL</v>
      </c>
    </row>
    <row r="271" spans="2:9" x14ac:dyDescent="0.4">
      <c r="B271" t="s">
        <v>252</v>
      </c>
      <c r="C271" t="s">
        <v>1826</v>
      </c>
      <c r="D271" t="s">
        <v>1829</v>
      </c>
      <c r="E271">
        <f>INDEX(Locations!$F$2:$F$31,MATCH(C271,Locations!$I$2:$I$31,0))</f>
        <v>33.890609740000002</v>
      </c>
      <c r="F271">
        <f>INDEX(Locations!$G$2:$G$31,MATCH(C271,Locations!$I$2:$I$31,0))</f>
        <v>-84.467605590000005</v>
      </c>
      <c r="G271">
        <f>INDEX(Locations!$F$2:$F$31,MATCH(D271,Locations!$I$2:$I$31,0))</f>
        <v>40.447048189999997</v>
      </c>
      <c r="H271">
        <f>INDEX(Locations!$G$2:$G$31,MATCH(D271,Locations!$I$2:$I$31,0))</f>
        <v>-80.006156919999995</v>
      </c>
      <c r="I271" t="str">
        <f>INDEX(Locations!$D$2:$D$31,MATCH(D271,Locations!$I$2:$I$31,0))</f>
        <v>PA</v>
      </c>
    </row>
    <row r="272" spans="2:9" x14ac:dyDescent="0.4">
      <c r="B272" t="s">
        <v>252</v>
      </c>
      <c r="C272" t="s">
        <v>1827</v>
      </c>
      <c r="D272" t="s">
        <v>1812</v>
      </c>
      <c r="E272">
        <f>INDEX(Locations!$F$2:$F$31,MATCH(C272,Locations!$I$2:$I$31,0))</f>
        <v>40.829631810000002</v>
      </c>
      <c r="F272">
        <f>INDEX(Locations!$G$2:$G$31,MATCH(C272,Locations!$I$2:$I$31,0))</f>
        <v>-73.926239010000003</v>
      </c>
      <c r="G272">
        <f>INDEX(Locations!$F$2:$F$31,MATCH(D272,Locations!$I$2:$I$31,0))</f>
        <v>43.64142227</v>
      </c>
      <c r="H272">
        <f>INDEX(Locations!$G$2:$G$31,MATCH(D272,Locations!$I$2:$I$31,0))</f>
        <v>-79.389419559999993</v>
      </c>
      <c r="I272" t="str">
        <f>INDEX(Locations!$D$2:$D$31,MATCH(D272,Locations!$I$2:$I$31,0))</f>
        <v>ON</v>
      </c>
    </row>
    <row r="273" spans="2:9" x14ac:dyDescent="0.4">
      <c r="B273" t="s">
        <v>252</v>
      </c>
      <c r="C273" t="s">
        <v>1817</v>
      </c>
      <c r="D273" t="s">
        <v>1803</v>
      </c>
      <c r="E273">
        <f>INDEX(Locations!$F$2:$F$31,MATCH(C273,Locations!$I$2:$I$31,0))</f>
        <v>37.778400419999997</v>
      </c>
      <c r="F273">
        <f>INDEX(Locations!$G$2:$G$31,MATCH(C273,Locations!$I$2:$I$31,0))</f>
        <v>-122.38969421</v>
      </c>
      <c r="G273">
        <f>INDEX(Locations!$F$2:$F$31,MATCH(D273,Locations!$I$2:$I$31,0))</f>
        <v>34.073879239999997</v>
      </c>
      <c r="H273">
        <f>INDEX(Locations!$G$2:$G$31,MATCH(D273,Locations!$I$2:$I$31,0))</f>
        <v>-118.23995209</v>
      </c>
      <c r="I273" t="str">
        <f>INDEX(Locations!$D$2:$D$31,MATCH(D273,Locations!$I$2:$I$31,0))</f>
        <v>CA</v>
      </c>
    </row>
    <row r="274" spans="2:9" x14ac:dyDescent="0.4">
      <c r="B274" t="s">
        <v>252</v>
      </c>
      <c r="C274" t="s">
        <v>1820</v>
      </c>
      <c r="D274" t="s">
        <v>1816</v>
      </c>
      <c r="E274">
        <f>INDEX(Locations!$F$2:$F$31,MATCH(C274,Locations!$I$2:$I$31,0))</f>
        <v>47.591468810000002</v>
      </c>
      <c r="F274">
        <f>INDEX(Locations!$G$2:$G$31,MATCH(C274,Locations!$I$2:$I$31,0))</f>
        <v>-122.33235168</v>
      </c>
      <c r="G274">
        <f>INDEX(Locations!$F$2:$F$31,MATCH(D274,Locations!$I$2:$I$31,0))</f>
        <v>37.751609799999997</v>
      </c>
      <c r="H274">
        <f>INDEX(Locations!$G$2:$G$31,MATCH(D274,Locations!$I$2:$I$31,0))</f>
        <v>-122.20062256</v>
      </c>
      <c r="I274" t="str">
        <f>INDEX(Locations!$D$2:$D$31,MATCH(D274,Locations!$I$2:$I$31,0))</f>
        <v>CA</v>
      </c>
    </row>
    <row r="275" spans="2:9" x14ac:dyDescent="0.4">
      <c r="B275" t="s">
        <v>252</v>
      </c>
      <c r="C275" t="s">
        <v>1807</v>
      </c>
      <c r="D275" t="s">
        <v>1804</v>
      </c>
      <c r="E275">
        <f>INDEX(Locations!$F$2:$F$31,MATCH(C275,Locations!$I$2:$I$31,0))</f>
        <v>41.495788570000002</v>
      </c>
      <c r="F275">
        <f>INDEX(Locations!$G$2:$G$31,MATCH(C275,Locations!$I$2:$I$31,0))</f>
        <v>-81.685295100000005</v>
      </c>
      <c r="G275">
        <f>INDEX(Locations!$F$2:$F$31,MATCH(D275,Locations!$I$2:$I$31,0))</f>
        <v>32.751228330000004</v>
      </c>
      <c r="H275">
        <f>INDEX(Locations!$G$2:$G$31,MATCH(D275,Locations!$I$2:$I$31,0))</f>
        <v>-97.082550049999995</v>
      </c>
      <c r="I275" t="str">
        <f>INDEX(Locations!$D$2:$D$31,MATCH(D275,Locations!$I$2:$I$31,0))</f>
        <v>TX</v>
      </c>
    </row>
    <row r="276" spans="2:9" x14ac:dyDescent="0.4">
      <c r="B276" t="s">
        <v>252</v>
      </c>
      <c r="C276" t="s">
        <v>1805</v>
      </c>
      <c r="D276" t="s">
        <v>1800</v>
      </c>
      <c r="E276">
        <f>INDEX(Locations!$F$2:$F$31,MATCH(C276,Locations!$I$2:$I$31,0))</f>
        <v>33.445270540000003</v>
      </c>
      <c r="F276">
        <f>INDEX(Locations!$G$2:$G$31,MATCH(C276,Locations!$I$2:$I$31,0))</f>
        <v>-112.06680298000001</v>
      </c>
      <c r="G276">
        <f>INDEX(Locations!$F$2:$F$31,MATCH(D276,Locations!$I$2:$I$31,0))</f>
        <v>32.707569120000002</v>
      </c>
      <c r="H276">
        <f>INDEX(Locations!$G$2:$G$31,MATCH(D276,Locations!$I$2:$I$31,0))</f>
        <v>-117.15704346</v>
      </c>
      <c r="I276" t="str">
        <f>INDEX(Locations!$D$2:$D$31,MATCH(D276,Locations!$I$2:$I$31,0))</f>
        <v>CA</v>
      </c>
    </row>
    <row r="277" spans="2:9" x14ac:dyDescent="0.4">
      <c r="B277" t="s">
        <v>252</v>
      </c>
      <c r="C277" t="s">
        <v>1813</v>
      </c>
      <c r="D277" t="s">
        <v>1819</v>
      </c>
      <c r="E277">
        <f>INDEX(Locations!$F$2:$F$31,MATCH(C277,Locations!$I$2:$I$31,0))</f>
        <v>40.75704193</v>
      </c>
      <c r="F277">
        <f>INDEX(Locations!$G$2:$G$31,MATCH(C277,Locations!$I$2:$I$31,0))</f>
        <v>-73.845886230000005</v>
      </c>
      <c r="G277">
        <f>INDEX(Locations!$F$2:$F$31,MATCH(D277,Locations!$I$2:$I$31,0))</f>
        <v>38.873050689999999</v>
      </c>
      <c r="H277">
        <f>INDEX(Locations!$G$2:$G$31,MATCH(D277,Locations!$I$2:$I$31,0))</f>
        <v>-77.007400509999997</v>
      </c>
      <c r="I277" t="str">
        <f>INDEX(Locations!$D$2:$D$31,MATCH(D277,Locations!$I$2:$I$31,0))</f>
        <v>DC</v>
      </c>
    </row>
    <row r="278" spans="2:9" x14ac:dyDescent="0.4">
      <c r="B278" t="s">
        <v>252</v>
      </c>
      <c r="C278" t="s">
        <v>1821</v>
      </c>
      <c r="D278" t="s">
        <v>1802</v>
      </c>
      <c r="E278">
        <f>INDEX(Locations!$F$2:$F$31,MATCH(C278,Locations!$I$2:$I$31,0))</f>
        <v>43.028118130000003</v>
      </c>
      <c r="F278">
        <f>INDEX(Locations!$G$2:$G$31,MATCH(C278,Locations!$I$2:$I$31,0))</f>
        <v>-87.971183780000004</v>
      </c>
      <c r="G278">
        <f>INDEX(Locations!$F$2:$F$31,MATCH(D278,Locations!$I$2:$I$31,0))</f>
        <v>41.94805908</v>
      </c>
      <c r="H278">
        <f>INDEX(Locations!$G$2:$G$31,MATCH(D278,Locations!$I$2:$I$31,0))</f>
        <v>-87.655647279999997</v>
      </c>
      <c r="I278" t="str">
        <f>INDEX(Locations!$D$2:$D$31,MATCH(D278,Locations!$I$2:$I$31,0))</f>
        <v>IL</v>
      </c>
    </row>
    <row r="279" spans="2:9" x14ac:dyDescent="0.4">
      <c r="B279" t="s">
        <v>262</v>
      </c>
      <c r="C279" t="s">
        <v>1801</v>
      </c>
      <c r="D279" t="s">
        <v>1805</v>
      </c>
      <c r="E279">
        <f>INDEX(Locations!$F$2:$F$31,MATCH(C279,Locations!$I$2:$I$31,0))</f>
        <v>39.756351469999998</v>
      </c>
      <c r="F279">
        <f>INDEX(Locations!$G$2:$G$31,MATCH(C279,Locations!$I$2:$I$31,0))</f>
        <v>-104.99414063</v>
      </c>
      <c r="G279">
        <f>INDEX(Locations!$F$2:$F$31,MATCH(D279,Locations!$I$2:$I$31,0))</f>
        <v>33.445270540000003</v>
      </c>
      <c r="H279">
        <f>INDEX(Locations!$G$2:$G$31,MATCH(D279,Locations!$I$2:$I$31,0))</f>
        <v>-112.06680298000001</v>
      </c>
      <c r="I279" t="str">
        <f>INDEX(Locations!$D$2:$D$31,MATCH(D279,Locations!$I$2:$I$31,0))</f>
        <v>AZ</v>
      </c>
    </row>
    <row r="280" spans="2:9" x14ac:dyDescent="0.4">
      <c r="B280" t="s">
        <v>262</v>
      </c>
      <c r="C280" t="s">
        <v>1826</v>
      </c>
      <c r="D280" t="s">
        <v>1806</v>
      </c>
      <c r="E280">
        <f>INDEX(Locations!$F$2:$F$31,MATCH(C280,Locations!$I$2:$I$31,0))</f>
        <v>33.890609740000002</v>
      </c>
      <c r="F280">
        <f>INDEX(Locations!$G$2:$G$31,MATCH(C280,Locations!$I$2:$I$31,0))</f>
        <v>-84.467605590000005</v>
      </c>
      <c r="G280">
        <f>INDEX(Locations!$F$2:$F$31,MATCH(D280,Locations!$I$2:$I$31,0))</f>
        <v>39.28395081</v>
      </c>
      <c r="H280">
        <f>INDEX(Locations!$G$2:$G$31,MATCH(D280,Locations!$I$2:$I$31,0))</f>
        <v>-76.621559140000002</v>
      </c>
      <c r="I280" t="str">
        <f>INDEX(Locations!$D$2:$D$31,MATCH(D280,Locations!$I$2:$I$31,0))</f>
        <v>MD</v>
      </c>
    </row>
    <row r="281" spans="2:9" x14ac:dyDescent="0.4">
      <c r="B281" t="s">
        <v>262</v>
      </c>
      <c r="C281" t="s">
        <v>1802</v>
      </c>
      <c r="D281" t="s">
        <v>1807</v>
      </c>
      <c r="E281">
        <f>INDEX(Locations!$F$2:$F$31,MATCH(C281,Locations!$I$2:$I$31,0))</f>
        <v>41.94805908</v>
      </c>
      <c r="F281">
        <f>INDEX(Locations!$G$2:$G$31,MATCH(C281,Locations!$I$2:$I$31,0))</f>
        <v>-87.655647279999997</v>
      </c>
      <c r="G281">
        <f>INDEX(Locations!$F$2:$F$31,MATCH(D281,Locations!$I$2:$I$31,0))</f>
        <v>41.495788570000002</v>
      </c>
      <c r="H281">
        <f>INDEX(Locations!$G$2:$G$31,MATCH(D281,Locations!$I$2:$I$31,0))</f>
        <v>-81.685295100000005</v>
      </c>
      <c r="I281" t="str">
        <f>INDEX(Locations!$D$2:$D$31,MATCH(D281,Locations!$I$2:$I$31,0))</f>
        <v>OH</v>
      </c>
    </row>
    <row r="282" spans="2:9" x14ac:dyDescent="0.4">
      <c r="B282" t="s">
        <v>262</v>
      </c>
      <c r="C282" t="s">
        <v>1819</v>
      </c>
      <c r="D282" t="s">
        <v>1822</v>
      </c>
      <c r="E282">
        <f>INDEX(Locations!$F$2:$F$31,MATCH(C282,Locations!$I$2:$I$31,0))</f>
        <v>38.873050689999999</v>
      </c>
      <c r="F282">
        <f>INDEX(Locations!$G$2:$G$31,MATCH(C282,Locations!$I$2:$I$31,0))</f>
        <v>-77.007400509999997</v>
      </c>
      <c r="G282">
        <f>INDEX(Locations!$F$2:$F$31,MATCH(D282,Locations!$I$2:$I$31,0))</f>
        <v>25.778089520000002</v>
      </c>
      <c r="H282">
        <f>INDEX(Locations!$G$2:$G$31,MATCH(D282,Locations!$I$2:$I$31,0))</f>
        <v>-80.219528199999999</v>
      </c>
      <c r="I282" t="str">
        <f>INDEX(Locations!$D$2:$D$31,MATCH(D282,Locations!$I$2:$I$31,0))</f>
        <v>FL</v>
      </c>
    </row>
    <row r="283" spans="2:9" x14ac:dyDescent="0.4">
      <c r="B283" t="s">
        <v>262</v>
      </c>
      <c r="C283" t="s">
        <v>1814</v>
      </c>
      <c r="D283" t="s">
        <v>1821</v>
      </c>
      <c r="E283">
        <f>INDEX(Locations!$F$2:$F$31,MATCH(C283,Locations!$I$2:$I$31,0))</f>
        <v>41.829849240000001</v>
      </c>
      <c r="F283">
        <f>INDEX(Locations!$G$2:$G$31,MATCH(C283,Locations!$I$2:$I$31,0))</f>
        <v>-87.633651729999997</v>
      </c>
      <c r="G283">
        <f>INDEX(Locations!$F$2:$F$31,MATCH(D283,Locations!$I$2:$I$31,0))</f>
        <v>43.028118130000003</v>
      </c>
      <c r="H283">
        <f>INDEX(Locations!$G$2:$G$31,MATCH(D283,Locations!$I$2:$I$31,0))</f>
        <v>-87.971183780000004</v>
      </c>
      <c r="I283" t="str">
        <f>INDEX(Locations!$D$2:$D$31,MATCH(D283,Locations!$I$2:$I$31,0))</f>
        <v>WI</v>
      </c>
    </row>
    <row r="284" spans="2:9" x14ac:dyDescent="0.4">
      <c r="B284" t="s">
        <v>262</v>
      </c>
      <c r="C284" t="s">
        <v>1810</v>
      </c>
      <c r="D284" t="s">
        <v>1809</v>
      </c>
      <c r="E284">
        <f>INDEX(Locations!$F$2:$F$31,MATCH(C284,Locations!$I$2:$I$31,0))</f>
        <v>44.981750490000003</v>
      </c>
      <c r="F284">
        <f>INDEX(Locations!$G$2:$G$31,MATCH(C284,Locations!$I$2:$I$31,0))</f>
        <v>-93.277771000000001</v>
      </c>
      <c r="G284">
        <f>INDEX(Locations!$F$2:$F$31,MATCH(D284,Locations!$I$2:$I$31,0))</f>
        <v>27.768125529999999</v>
      </c>
      <c r="H284">
        <f>INDEX(Locations!$G$2:$G$31,MATCH(D284,Locations!$I$2:$I$31,0))</f>
        <v>-82.653457639999999</v>
      </c>
      <c r="I284" t="str">
        <f>INDEX(Locations!$D$2:$D$31,MATCH(D284,Locations!$I$2:$I$31,0))</f>
        <v>FL</v>
      </c>
    </row>
    <row r="285" spans="2:9" x14ac:dyDescent="0.4">
      <c r="B285" t="s">
        <v>262</v>
      </c>
      <c r="C285" t="s">
        <v>1811</v>
      </c>
      <c r="D285" t="s">
        <v>1810</v>
      </c>
      <c r="E285">
        <f>INDEX(Locations!$F$2:$F$31,MATCH(C285,Locations!$I$2:$I$31,0))</f>
        <v>38.622581480000001</v>
      </c>
      <c r="F285">
        <f>INDEX(Locations!$G$2:$G$31,MATCH(C285,Locations!$I$2:$I$31,0))</f>
        <v>-90.193061830000005</v>
      </c>
      <c r="G285">
        <f>INDEX(Locations!$F$2:$F$31,MATCH(D285,Locations!$I$2:$I$31,0))</f>
        <v>44.981750490000003</v>
      </c>
      <c r="H285">
        <f>INDEX(Locations!$G$2:$G$31,MATCH(D285,Locations!$I$2:$I$31,0))</f>
        <v>-93.277771000000001</v>
      </c>
      <c r="I285" t="str">
        <f>INDEX(Locations!$D$2:$D$31,MATCH(D285,Locations!$I$2:$I$31,0))</f>
        <v>MN</v>
      </c>
    </row>
    <row r="286" spans="2:9" x14ac:dyDescent="0.4">
      <c r="B286" t="s">
        <v>262</v>
      </c>
      <c r="C286" t="s">
        <v>1825</v>
      </c>
      <c r="D286" t="s">
        <v>1827</v>
      </c>
      <c r="E286">
        <f>INDEX(Locations!$F$2:$F$31,MATCH(C286,Locations!$I$2:$I$31,0))</f>
        <v>42.346221919999998</v>
      </c>
      <c r="F286">
        <f>INDEX(Locations!$G$2:$G$31,MATCH(C286,Locations!$I$2:$I$31,0))</f>
        <v>-71.097709660000007</v>
      </c>
      <c r="G286">
        <f>INDEX(Locations!$F$2:$F$31,MATCH(D286,Locations!$I$2:$I$31,0))</f>
        <v>40.829631810000002</v>
      </c>
      <c r="H286">
        <f>INDEX(Locations!$G$2:$G$31,MATCH(D286,Locations!$I$2:$I$31,0))</f>
        <v>-73.926239010000003</v>
      </c>
      <c r="I286" t="str">
        <f>INDEX(Locations!$D$2:$D$31,MATCH(D286,Locations!$I$2:$I$31,0))</f>
        <v>NY</v>
      </c>
    </row>
    <row r="287" spans="2:9" x14ac:dyDescent="0.4">
      <c r="B287" t="s">
        <v>262</v>
      </c>
      <c r="C287" t="s">
        <v>1808</v>
      </c>
      <c r="D287" t="s">
        <v>1828</v>
      </c>
      <c r="E287">
        <f>INDEX(Locations!$F$2:$F$31,MATCH(C287,Locations!$I$2:$I$31,0))</f>
        <v>42.339279169999998</v>
      </c>
      <c r="F287">
        <f>INDEX(Locations!$G$2:$G$31,MATCH(C287,Locations!$I$2:$I$31,0))</f>
        <v>-83.048828130000004</v>
      </c>
      <c r="G287">
        <f>INDEX(Locations!$F$2:$F$31,MATCH(D287,Locations!$I$2:$I$31,0))</f>
        <v>39.906181340000003</v>
      </c>
      <c r="H287">
        <f>INDEX(Locations!$G$2:$G$31,MATCH(D287,Locations!$I$2:$I$31,0))</f>
        <v>-75.166473389999993</v>
      </c>
      <c r="I287" t="str">
        <f>INDEX(Locations!$D$2:$D$31,MATCH(D287,Locations!$I$2:$I$31,0))</f>
        <v>PA</v>
      </c>
    </row>
    <row r="288" spans="2:9" x14ac:dyDescent="0.4">
      <c r="B288" t="s">
        <v>262</v>
      </c>
      <c r="C288" t="s">
        <v>1829</v>
      </c>
      <c r="D288" t="s">
        <v>1812</v>
      </c>
      <c r="E288">
        <f>INDEX(Locations!$F$2:$F$31,MATCH(C288,Locations!$I$2:$I$31,0))</f>
        <v>40.447048189999997</v>
      </c>
      <c r="F288">
        <f>INDEX(Locations!$G$2:$G$31,MATCH(C288,Locations!$I$2:$I$31,0))</f>
        <v>-80.006156919999995</v>
      </c>
      <c r="G288">
        <f>INDEX(Locations!$F$2:$F$31,MATCH(D288,Locations!$I$2:$I$31,0))</f>
        <v>43.64142227</v>
      </c>
      <c r="H288">
        <f>INDEX(Locations!$G$2:$G$31,MATCH(D288,Locations!$I$2:$I$31,0))</f>
        <v>-79.389419559999993</v>
      </c>
      <c r="I288" t="str">
        <f>INDEX(Locations!$D$2:$D$31,MATCH(D288,Locations!$I$2:$I$31,0))</f>
        <v>ON</v>
      </c>
    </row>
    <row r="289" spans="2:9" x14ac:dyDescent="0.4">
      <c r="B289" t="s">
        <v>262</v>
      </c>
      <c r="C289" t="s">
        <v>1818</v>
      </c>
      <c r="D289" t="s">
        <v>1815</v>
      </c>
      <c r="E289">
        <f>INDEX(Locations!$F$2:$F$31,MATCH(C289,Locations!$I$2:$I$31,0))</f>
        <v>33.800308229999999</v>
      </c>
      <c r="F289">
        <f>INDEX(Locations!$G$2:$G$31,MATCH(C289,Locations!$I$2:$I$31,0))</f>
        <v>-117.88271331999999</v>
      </c>
      <c r="G289">
        <f>INDEX(Locations!$F$2:$F$31,MATCH(D289,Locations!$I$2:$I$31,0))</f>
        <v>39.051639559999998</v>
      </c>
      <c r="H289">
        <f>INDEX(Locations!$G$2:$G$31,MATCH(D289,Locations!$I$2:$I$31,0))</f>
        <v>-94.480430600000005</v>
      </c>
      <c r="I289" t="str">
        <f>INDEX(Locations!$D$2:$D$31,MATCH(D289,Locations!$I$2:$I$31,0))</f>
        <v>MO</v>
      </c>
    </row>
    <row r="290" spans="2:9" x14ac:dyDescent="0.4">
      <c r="B290" t="s">
        <v>262</v>
      </c>
      <c r="C290" t="s">
        <v>1820</v>
      </c>
      <c r="D290" t="s">
        <v>1803</v>
      </c>
      <c r="E290">
        <f>INDEX(Locations!$F$2:$F$31,MATCH(C290,Locations!$I$2:$I$31,0))</f>
        <v>47.591468810000002</v>
      </c>
      <c r="F290">
        <f>INDEX(Locations!$G$2:$G$31,MATCH(C290,Locations!$I$2:$I$31,0))</f>
        <v>-122.33235168</v>
      </c>
      <c r="G290">
        <f>INDEX(Locations!$F$2:$F$31,MATCH(D290,Locations!$I$2:$I$31,0))</f>
        <v>34.073879239999997</v>
      </c>
      <c r="H290">
        <f>INDEX(Locations!$G$2:$G$31,MATCH(D290,Locations!$I$2:$I$31,0))</f>
        <v>-118.23995209</v>
      </c>
      <c r="I290" t="str">
        <f>INDEX(Locations!$D$2:$D$31,MATCH(D290,Locations!$I$2:$I$31,0))</f>
        <v>CA</v>
      </c>
    </row>
    <row r="291" spans="2:9" x14ac:dyDescent="0.4">
      <c r="B291" t="s">
        <v>262</v>
      </c>
      <c r="C291" t="s">
        <v>1824</v>
      </c>
      <c r="D291" t="s">
        <v>1817</v>
      </c>
      <c r="E291">
        <f>INDEX(Locations!$F$2:$F$31,MATCH(C291,Locations!$I$2:$I$31,0))</f>
        <v>39.097209929999998</v>
      </c>
      <c r="F291">
        <f>INDEX(Locations!$G$2:$G$31,MATCH(C291,Locations!$I$2:$I$31,0))</f>
        <v>-84.506462099999993</v>
      </c>
      <c r="G291">
        <f>INDEX(Locations!$F$2:$F$31,MATCH(D291,Locations!$I$2:$I$31,0))</f>
        <v>37.778400419999997</v>
      </c>
      <c r="H291">
        <f>INDEX(Locations!$G$2:$G$31,MATCH(D291,Locations!$I$2:$I$31,0))</f>
        <v>-122.38969421</v>
      </c>
      <c r="I291" t="str">
        <f>INDEX(Locations!$D$2:$D$31,MATCH(D291,Locations!$I$2:$I$31,0))</f>
        <v>CA</v>
      </c>
    </row>
    <row r="292" spans="2:9" x14ac:dyDescent="0.4">
      <c r="B292" t="s">
        <v>262</v>
      </c>
      <c r="C292" t="s">
        <v>1816</v>
      </c>
      <c r="D292" t="s">
        <v>1800</v>
      </c>
      <c r="E292">
        <f>INDEX(Locations!$F$2:$F$31,MATCH(C292,Locations!$I$2:$I$31,0))</f>
        <v>37.751609799999997</v>
      </c>
      <c r="F292">
        <f>INDEX(Locations!$G$2:$G$31,MATCH(C292,Locations!$I$2:$I$31,0))</f>
        <v>-122.20062256</v>
      </c>
      <c r="G292">
        <f>INDEX(Locations!$F$2:$F$31,MATCH(D292,Locations!$I$2:$I$31,0))</f>
        <v>32.707569120000002</v>
      </c>
      <c r="H292">
        <f>INDEX(Locations!$G$2:$G$31,MATCH(D292,Locations!$I$2:$I$31,0))</f>
        <v>-117.15704346</v>
      </c>
      <c r="I292" t="str">
        <f>INDEX(Locations!$D$2:$D$31,MATCH(D292,Locations!$I$2:$I$31,0))</f>
        <v>CA</v>
      </c>
    </row>
    <row r="293" spans="2:9" x14ac:dyDescent="0.4">
      <c r="B293" t="s">
        <v>262</v>
      </c>
      <c r="C293" t="s">
        <v>1823</v>
      </c>
      <c r="D293" t="s">
        <v>1813</v>
      </c>
      <c r="E293">
        <f>INDEX(Locations!$F$2:$F$31,MATCH(C293,Locations!$I$2:$I$31,0))</f>
        <v>29.757179260000001</v>
      </c>
      <c r="F293">
        <f>INDEX(Locations!$G$2:$G$31,MATCH(C293,Locations!$I$2:$I$31,0))</f>
        <v>-95.355537409999997</v>
      </c>
      <c r="G293">
        <f>INDEX(Locations!$F$2:$F$31,MATCH(D293,Locations!$I$2:$I$31,0))</f>
        <v>40.75704193</v>
      </c>
      <c r="H293">
        <f>INDEX(Locations!$G$2:$G$31,MATCH(D293,Locations!$I$2:$I$31,0))</f>
        <v>-73.845886230000005</v>
      </c>
      <c r="I293" t="str">
        <f>INDEX(Locations!$D$2:$D$31,MATCH(D293,Locations!$I$2:$I$31,0))</f>
        <v>NY</v>
      </c>
    </row>
    <row r="294" spans="2:9" x14ac:dyDescent="0.4">
      <c r="B294" t="s">
        <v>275</v>
      </c>
      <c r="C294" t="s">
        <v>1815</v>
      </c>
      <c r="D294" t="s">
        <v>1805</v>
      </c>
      <c r="E294">
        <f>INDEX(Locations!$F$2:$F$31,MATCH(C294,Locations!$I$2:$I$31,0))</f>
        <v>39.051639559999998</v>
      </c>
      <c r="F294">
        <f>INDEX(Locations!$G$2:$G$31,MATCH(C294,Locations!$I$2:$I$31,0))</f>
        <v>-94.480430600000005</v>
      </c>
      <c r="G294">
        <f>INDEX(Locations!$F$2:$F$31,MATCH(D294,Locations!$I$2:$I$31,0))</f>
        <v>33.445270540000003</v>
      </c>
      <c r="H294">
        <f>INDEX(Locations!$G$2:$G$31,MATCH(D294,Locations!$I$2:$I$31,0))</f>
        <v>-112.06680298000001</v>
      </c>
      <c r="I294" t="str">
        <f>INDEX(Locations!$D$2:$D$31,MATCH(D294,Locations!$I$2:$I$31,0))</f>
        <v>AZ</v>
      </c>
    </row>
    <row r="295" spans="2:9" x14ac:dyDescent="0.4">
      <c r="B295" t="s">
        <v>275</v>
      </c>
      <c r="C295" t="s">
        <v>1809</v>
      </c>
      <c r="D295" t="s">
        <v>1826</v>
      </c>
      <c r="E295">
        <f>INDEX(Locations!$F$2:$F$31,MATCH(C295,Locations!$I$2:$I$31,0))</f>
        <v>27.768125529999999</v>
      </c>
      <c r="F295">
        <f>INDEX(Locations!$G$2:$G$31,MATCH(C295,Locations!$I$2:$I$31,0))</f>
        <v>-82.653457639999999</v>
      </c>
      <c r="G295">
        <f>INDEX(Locations!$F$2:$F$31,MATCH(D295,Locations!$I$2:$I$31,0))</f>
        <v>33.890609740000002</v>
      </c>
      <c r="H295">
        <f>INDEX(Locations!$G$2:$G$31,MATCH(D295,Locations!$I$2:$I$31,0))</f>
        <v>-84.467605590000005</v>
      </c>
      <c r="I295" t="str">
        <f>INDEX(Locations!$D$2:$D$31,MATCH(D295,Locations!$I$2:$I$31,0))</f>
        <v>GA</v>
      </c>
    </row>
    <row r="296" spans="2:9" x14ac:dyDescent="0.4">
      <c r="B296" t="s">
        <v>275</v>
      </c>
      <c r="C296" t="s">
        <v>1801</v>
      </c>
      <c r="D296" t="s">
        <v>1807</v>
      </c>
      <c r="E296">
        <f>INDEX(Locations!$F$2:$F$31,MATCH(C296,Locations!$I$2:$I$31,0))</f>
        <v>39.756351469999998</v>
      </c>
      <c r="F296">
        <f>INDEX(Locations!$G$2:$G$31,MATCH(C296,Locations!$I$2:$I$31,0))</f>
        <v>-104.99414063</v>
      </c>
      <c r="G296">
        <f>INDEX(Locations!$F$2:$F$31,MATCH(D296,Locations!$I$2:$I$31,0))</f>
        <v>41.495788570000002</v>
      </c>
      <c r="H296">
        <f>INDEX(Locations!$G$2:$G$31,MATCH(D296,Locations!$I$2:$I$31,0))</f>
        <v>-81.685295100000005</v>
      </c>
      <c r="I296" t="str">
        <f>INDEX(Locations!$D$2:$D$31,MATCH(D296,Locations!$I$2:$I$31,0))</f>
        <v>OH</v>
      </c>
    </row>
    <row r="297" spans="2:9" x14ac:dyDescent="0.4">
      <c r="B297" t="s">
        <v>275</v>
      </c>
      <c r="C297" t="s">
        <v>1827</v>
      </c>
      <c r="D297" t="s">
        <v>1808</v>
      </c>
      <c r="E297">
        <f>INDEX(Locations!$F$2:$F$31,MATCH(C297,Locations!$I$2:$I$31,0))</f>
        <v>40.829631810000002</v>
      </c>
      <c r="F297">
        <f>INDEX(Locations!$G$2:$G$31,MATCH(C297,Locations!$I$2:$I$31,0))</f>
        <v>-73.926239010000003</v>
      </c>
      <c r="G297">
        <f>INDEX(Locations!$F$2:$F$31,MATCH(D297,Locations!$I$2:$I$31,0))</f>
        <v>42.339279169999998</v>
      </c>
      <c r="H297">
        <f>INDEX(Locations!$G$2:$G$31,MATCH(D297,Locations!$I$2:$I$31,0))</f>
        <v>-83.048828130000004</v>
      </c>
      <c r="I297" t="str">
        <f>INDEX(Locations!$D$2:$D$31,MATCH(D297,Locations!$I$2:$I$31,0))</f>
        <v>MI</v>
      </c>
    </row>
    <row r="298" spans="2:9" x14ac:dyDescent="0.4">
      <c r="B298" t="s">
        <v>275</v>
      </c>
      <c r="C298" t="s">
        <v>1821</v>
      </c>
      <c r="D298" t="s">
        <v>1820</v>
      </c>
      <c r="E298">
        <f>INDEX(Locations!$F$2:$F$31,MATCH(C298,Locations!$I$2:$I$31,0))</f>
        <v>43.028118130000003</v>
      </c>
      <c r="F298">
        <f>INDEX(Locations!$G$2:$G$31,MATCH(C298,Locations!$I$2:$I$31,0))</f>
        <v>-87.971183780000004</v>
      </c>
      <c r="G298">
        <f>INDEX(Locations!$F$2:$F$31,MATCH(D298,Locations!$I$2:$I$31,0))</f>
        <v>47.591468810000002</v>
      </c>
      <c r="H298">
        <f>INDEX(Locations!$G$2:$G$31,MATCH(D298,Locations!$I$2:$I$31,0))</f>
        <v>-122.33235168</v>
      </c>
      <c r="I298" t="str">
        <f>INDEX(Locations!$D$2:$D$31,MATCH(D298,Locations!$I$2:$I$31,0))</f>
        <v>WA</v>
      </c>
    </row>
    <row r="299" spans="2:9" x14ac:dyDescent="0.4">
      <c r="B299" t="s">
        <v>275</v>
      </c>
      <c r="C299" t="s">
        <v>1812</v>
      </c>
      <c r="D299" t="s">
        <v>1810</v>
      </c>
      <c r="E299">
        <f>INDEX(Locations!$F$2:$F$31,MATCH(C299,Locations!$I$2:$I$31,0))</f>
        <v>43.64142227</v>
      </c>
      <c r="F299">
        <f>INDEX(Locations!$G$2:$G$31,MATCH(C299,Locations!$I$2:$I$31,0))</f>
        <v>-79.389419559999993</v>
      </c>
      <c r="G299">
        <f>INDEX(Locations!$F$2:$F$31,MATCH(D299,Locations!$I$2:$I$31,0))</f>
        <v>44.981750490000003</v>
      </c>
      <c r="H299">
        <f>INDEX(Locations!$G$2:$G$31,MATCH(D299,Locations!$I$2:$I$31,0))</f>
        <v>-93.277771000000001</v>
      </c>
      <c r="I299" t="str">
        <f>INDEX(Locations!$D$2:$D$31,MATCH(D299,Locations!$I$2:$I$31,0))</f>
        <v>MN</v>
      </c>
    </row>
    <row r="300" spans="2:9" x14ac:dyDescent="0.4">
      <c r="B300" t="s">
        <v>275</v>
      </c>
      <c r="C300" t="s">
        <v>1825</v>
      </c>
      <c r="D300" t="s">
        <v>1828</v>
      </c>
      <c r="E300">
        <f>INDEX(Locations!$F$2:$F$31,MATCH(C300,Locations!$I$2:$I$31,0))</f>
        <v>42.346221919999998</v>
      </c>
      <c r="F300">
        <f>INDEX(Locations!$G$2:$G$31,MATCH(C300,Locations!$I$2:$I$31,0))</f>
        <v>-71.097709660000007</v>
      </c>
      <c r="G300">
        <f>INDEX(Locations!$F$2:$F$31,MATCH(D300,Locations!$I$2:$I$31,0))</f>
        <v>39.906181340000003</v>
      </c>
      <c r="H300">
        <f>INDEX(Locations!$G$2:$G$31,MATCH(D300,Locations!$I$2:$I$31,0))</f>
        <v>-75.166473389999993</v>
      </c>
      <c r="I300" t="str">
        <f>INDEX(Locations!$D$2:$D$31,MATCH(D300,Locations!$I$2:$I$31,0))</f>
        <v>PA</v>
      </c>
    </row>
    <row r="301" spans="2:9" x14ac:dyDescent="0.4">
      <c r="B301" t="s">
        <v>275</v>
      </c>
      <c r="C301" t="s">
        <v>1813</v>
      </c>
      <c r="D301" t="s">
        <v>1811</v>
      </c>
      <c r="E301">
        <f>INDEX(Locations!$F$2:$F$31,MATCH(C301,Locations!$I$2:$I$31,0))</f>
        <v>40.75704193</v>
      </c>
      <c r="F301">
        <f>INDEX(Locations!$G$2:$G$31,MATCH(C301,Locations!$I$2:$I$31,0))</f>
        <v>-73.845886230000005</v>
      </c>
      <c r="G301">
        <f>INDEX(Locations!$F$2:$F$31,MATCH(D301,Locations!$I$2:$I$31,0))</f>
        <v>38.622581480000001</v>
      </c>
      <c r="H301">
        <f>INDEX(Locations!$G$2:$G$31,MATCH(D301,Locations!$I$2:$I$31,0))</f>
        <v>-90.193061830000005</v>
      </c>
      <c r="I301" t="str">
        <f>INDEX(Locations!$D$2:$D$31,MATCH(D301,Locations!$I$2:$I$31,0))</f>
        <v>MO</v>
      </c>
    </row>
    <row r="302" spans="2:9" x14ac:dyDescent="0.4">
      <c r="B302" t="s">
        <v>275</v>
      </c>
      <c r="C302" t="s">
        <v>1818</v>
      </c>
      <c r="D302" t="s">
        <v>1814</v>
      </c>
      <c r="E302">
        <f>INDEX(Locations!$F$2:$F$31,MATCH(C302,Locations!$I$2:$I$31,0))</f>
        <v>33.800308229999999</v>
      </c>
      <c r="F302">
        <f>INDEX(Locations!$G$2:$G$31,MATCH(C302,Locations!$I$2:$I$31,0))</f>
        <v>-117.88271331999999</v>
      </c>
      <c r="G302">
        <f>INDEX(Locations!$F$2:$F$31,MATCH(D302,Locations!$I$2:$I$31,0))</f>
        <v>41.829849240000001</v>
      </c>
      <c r="H302">
        <f>INDEX(Locations!$G$2:$G$31,MATCH(D302,Locations!$I$2:$I$31,0))</f>
        <v>-87.633651729999997</v>
      </c>
      <c r="I302" t="str">
        <f>INDEX(Locations!$D$2:$D$31,MATCH(D302,Locations!$I$2:$I$31,0))</f>
        <v>IL</v>
      </c>
    </row>
    <row r="303" spans="2:9" x14ac:dyDescent="0.4">
      <c r="B303" t="s">
        <v>275</v>
      </c>
      <c r="C303" t="s">
        <v>1816</v>
      </c>
      <c r="D303" t="s">
        <v>1802</v>
      </c>
      <c r="E303">
        <f>INDEX(Locations!$F$2:$F$31,MATCH(C303,Locations!$I$2:$I$31,0))</f>
        <v>37.751609799999997</v>
      </c>
      <c r="F303">
        <f>INDEX(Locations!$G$2:$G$31,MATCH(C303,Locations!$I$2:$I$31,0))</f>
        <v>-122.20062256</v>
      </c>
      <c r="G303">
        <f>INDEX(Locations!$F$2:$F$31,MATCH(D303,Locations!$I$2:$I$31,0))</f>
        <v>41.94805908</v>
      </c>
      <c r="H303">
        <f>INDEX(Locations!$G$2:$G$31,MATCH(D303,Locations!$I$2:$I$31,0))</f>
        <v>-87.655647279999997</v>
      </c>
      <c r="I303" t="str">
        <f>INDEX(Locations!$D$2:$D$31,MATCH(D303,Locations!$I$2:$I$31,0))</f>
        <v>IL</v>
      </c>
    </row>
    <row r="304" spans="2:9" x14ac:dyDescent="0.4">
      <c r="B304" t="s">
        <v>275</v>
      </c>
      <c r="C304" t="s">
        <v>1806</v>
      </c>
      <c r="D304" t="s">
        <v>1829</v>
      </c>
      <c r="E304">
        <f>INDEX(Locations!$F$2:$F$31,MATCH(C304,Locations!$I$2:$I$31,0))</f>
        <v>39.28395081</v>
      </c>
      <c r="F304">
        <f>INDEX(Locations!$G$2:$G$31,MATCH(C304,Locations!$I$2:$I$31,0))</f>
        <v>-76.621559140000002</v>
      </c>
      <c r="G304">
        <f>INDEX(Locations!$F$2:$F$31,MATCH(D304,Locations!$I$2:$I$31,0))</f>
        <v>40.447048189999997</v>
      </c>
      <c r="H304">
        <f>INDEX(Locations!$G$2:$G$31,MATCH(D304,Locations!$I$2:$I$31,0))</f>
        <v>-80.006156919999995</v>
      </c>
      <c r="I304" t="str">
        <f>INDEX(Locations!$D$2:$D$31,MATCH(D304,Locations!$I$2:$I$31,0))</f>
        <v>PA</v>
      </c>
    </row>
    <row r="305" spans="2:9" x14ac:dyDescent="0.4">
      <c r="B305" t="s">
        <v>275</v>
      </c>
      <c r="C305" t="s">
        <v>1823</v>
      </c>
      <c r="D305" t="s">
        <v>1819</v>
      </c>
      <c r="E305">
        <f>INDEX(Locations!$F$2:$F$31,MATCH(C305,Locations!$I$2:$I$31,0))</f>
        <v>29.757179260000001</v>
      </c>
      <c r="F305">
        <f>INDEX(Locations!$G$2:$G$31,MATCH(C305,Locations!$I$2:$I$31,0))</f>
        <v>-95.355537409999997</v>
      </c>
      <c r="G305">
        <f>INDEX(Locations!$F$2:$F$31,MATCH(D305,Locations!$I$2:$I$31,0))</f>
        <v>38.873050689999999</v>
      </c>
      <c r="H305">
        <f>INDEX(Locations!$G$2:$G$31,MATCH(D305,Locations!$I$2:$I$31,0))</f>
        <v>-77.007400509999997</v>
      </c>
      <c r="I305" t="str">
        <f>INDEX(Locations!$D$2:$D$31,MATCH(D305,Locations!$I$2:$I$31,0))</f>
        <v>DC</v>
      </c>
    </row>
    <row r="306" spans="2:9" x14ac:dyDescent="0.4">
      <c r="B306" t="s">
        <v>275</v>
      </c>
      <c r="C306" t="s">
        <v>1824</v>
      </c>
      <c r="D306" t="s">
        <v>1804</v>
      </c>
      <c r="E306">
        <f>INDEX(Locations!$F$2:$F$31,MATCH(C306,Locations!$I$2:$I$31,0))</f>
        <v>39.097209929999998</v>
      </c>
      <c r="F306">
        <f>INDEX(Locations!$G$2:$G$31,MATCH(C306,Locations!$I$2:$I$31,0))</f>
        <v>-84.506462099999993</v>
      </c>
      <c r="G306">
        <f>INDEX(Locations!$F$2:$F$31,MATCH(D306,Locations!$I$2:$I$31,0))</f>
        <v>32.751228330000004</v>
      </c>
      <c r="H306">
        <f>INDEX(Locations!$G$2:$G$31,MATCH(D306,Locations!$I$2:$I$31,0))</f>
        <v>-97.082550049999995</v>
      </c>
      <c r="I306" t="str">
        <f>INDEX(Locations!$D$2:$D$31,MATCH(D306,Locations!$I$2:$I$31,0))</f>
        <v>TX</v>
      </c>
    </row>
    <row r="307" spans="2:9" x14ac:dyDescent="0.4">
      <c r="B307" t="s">
        <v>286</v>
      </c>
      <c r="C307" t="s">
        <v>1810</v>
      </c>
      <c r="D307" t="s">
        <v>1825</v>
      </c>
      <c r="E307">
        <f>INDEX(Locations!$F$2:$F$31,MATCH(C307,Locations!$I$2:$I$31,0))</f>
        <v>44.981750490000003</v>
      </c>
      <c r="F307">
        <f>INDEX(Locations!$G$2:$G$31,MATCH(C307,Locations!$I$2:$I$31,0))</f>
        <v>-93.277771000000001</v>
      </c>
      <c r="G307">
        <f>INDEX(Locations!$F$2:$F$31,MATCH(D307,Locations!$I$2:$I$31,0))</f>
        <v>42.346221919999998</v>
      </c>
      <c r="H307">
        <f>INDEX(Locations!$G$2:$G$31,MATCH(D307,Locations!$I$2:$I$31,0))</f>
        <v>-71.097709660000007</v>
      </c>
      <c r="I307" t="str">
        <f>INDEX(Locations!$D$2:$D$31,MATCH(D307,Locations!$I$2:$I$31,0))</f>
        <v>MA</v>
      </c>
    </row>
    <row r="308" spans="2:9" x14ac:dyDescent="0.4">
      <c r="B308" t="s">
        <v>286</v>
      </c>
      <c r="C308" t="s">
        <v>1815</v>
      </c>
      <c r="D308" t="s">
        <v>1824</v>
      </c>
      <c r="E308">
        <f>INDEX(Locations!$F$2:$F$31,MATCH(C308,Locations!$I$2:$I$31,0))</f>
        <v>39.051639559999998</v>
      </c>
      <c r="F308">
        <f>INDEX(Locations!$G$2:$G$31,MATCH(C308,Locations!$I$2:$I$31,0))</f>
        <v>-94.480430600000005</v>
      </c>
      <c r="G308">
        <f>INDEX(Locations!$F$2:$F$31,MATCH(D308,Locations!$I$2:$I$31,0))</f>
        <v>39.097209929999998</v>
      </c>
      <c r="H308">
        <f>INDEX(Locations!$G$2:$G$31,MATCH(D308,Locations!$I$2:$I$31,0))</f>
        <v>-84.506462099999993</v>
      </c>
      <c r="I308" t="str">
        <f>INDEX(Locations!$D$2:$D$31,MATCH(D308,Locations!$I$2:$I$31,0))</f>
        <v>OH</v>
      </c>
    </row>
    <row r="309" spans="2:9" x14ac:dyDescent="0.4">
      <c r="B309" t="s">
        <v>286</v>
      </c>
      <c r="C309" t="s">
        <v>1804</v>
      </c>
      <c r="D309" t="s">
        <v>1801</v>
      </c>
      <c r="E309">
        <f>INDEX(Locations!$F$2:$F$31,MATCH(C309,Locations!$I$2:$I$31,0))</f>
        <v>32.751228330000004</v>
      </c>
      <c r="F309">
        <f>INDEX(Locations!$G$2:$G$31,MATCH(C309,Locations!$I$2:$I$31,0))</f>
        <v>-97.082550049999995</v>
      </c>
      <c r="G309">
        <f>INDEX(Locations!$F$2:$F$31,MATCH(D309,Locations!$I$2:$I$31,0))</f>
        <v>39.756351469999998</v>
      </c>
      <c r="H309">
        <f>INDEX(Locations!$G$2:$G$31,MATCH(D309,Locations!$I$2:$I$31,0))</f>
        <v>-104.99414063</v>
      </c>
      <c r="I309" t="str">
        <f>INDEX(Locations!$D$2:$D$31,MATCH(D309,Locations!$I$2:$I$31,0))</f>
        <v>CO</v>
      </c>
    </row>
    <row r="310" spans="2:9" x14ac:dyDescent="0.4">
      <c r="B310" t="s">
        <v>286</v>
      </c>
      <c r="C310" t="s">
        <v>1826</v>
      </c>
      <c r="D310" t="s">
        <v>1808</v>
      </c>
      <c r="E310">
        <f>INDEX(Locations!$F$2:$F$31,MATCH(C310,Locations!$I$2:$I$31,0))</f>
        <v>33.890609740000002</v>
      </c>
      <c r="F310">
        <f>INDEX(Locations!$G$2:$G$31,MATCH(C310,Locations!$I$2:$I$31,0))</f>
        <v>-84.467605590000005</v>
      </c>
      <c r="G310">
        <f>INDEX(Locations!$F$2:$F$31,MATCH(D310,Locations!$I$2:$I$31,0))</f>
        <v>42.339279169999998</v>
      </c>
      <c r="H310">
        <f>INDEX(Locations!$G$2:$G$31,MATCH(D310,Locations!$I$2:$I$31,0))</f>
        <v>-83.048828130000004</v>
      </c>
      <c r="I310" t="str">
        <f>INDEX(Locations!$D$2:$D$31,MATCH(D310,Locations!$I$2:$I$31,0))</f>
        <v>MI</v>
      </c>
    </row>
    <row r="311" spans="2:9" x14ac:dyDescent="0.4">
      <c r="B311" t="s">
        <v>286</v>
      </c>
      <c r="C311" t="s">
        <v>1828</v>
      </c>
      <c r="D311" t="s">
        <v>1823</v>
      </c>
      <c r="E311">
        <f>INDEX(Locations!$F$2:$F$31,MATCH(C311,Locations!$I$2:$I$31,0))</f>
        <v>39.906181340000003</v>
      </c>
      <c r="F311">
        <f>INDEX(Locations!$G$2:$G$31,MATCH(C311,Locations!$I$2:$I$31,0))</f>
        <v>-75.166473389999993</v>
      </c>
      <c r="G311">
        <f>INDEX(Locations!$F$2:$F$31,MATCH(D311,Locations!$I$2:$I$31,0))</f>
        <v>29.757179260000001</v>
      </c>
      <c r="H311">
        <f>INDEX(Locations!$G$2:$G$31,MATCH(D311,Locations!$I$2:$I$31,0))</f>
        <v>-95.355537409999997</v>
      </c>
      <c r="I311" t="str">
        <f>INDEX(Locations!$D$2:$D$31,MATCH(D311,Locations!$I$2:$I$31,0))</f>
        <v>TX</v>
      </c>
    </row>
    <row r="312" spans="2:9" x14ac:dyDescent="0.4">
      <c r="B312" t="s">
        <v>286</v>
      </c>
      <c r="C312" t="s">
        <v>1805</v>
      </c>
      <c r="D312" t="s">
        <v>1821</v>
      </c>
      <c r="E312">
        <f>INDEX(Locations!$F$2:$F$31,MATCH(C312,Locations!$I$2:$I$31,0))</f>
        <v>33.445270540000003</v>
      </c>
      <c r="F312">
        <f>INDEX(Locations!$G$2:$G$31,MATCH(C312,Locations!$I$2:$I$31,0))</f>
        <v>-112.06680298000001</v>
      </c>
      <c r="G312">
        <f>INDEX(Locations!$F$2:$F$31,MATCH(D312,Locations!$I$2:$I$31,0))</f>
        <v>43.028118130000003</v>
      </c>
      <c r="H312">
        <f>INDEX(Locations!$G$2:$G$31,MATCH(D312,Locations!$I$2:$I$31,0))</f>
        <v>-87.971183780000004</v>
      </c>
      <c r="I312" t="str">
        <f>INDEX(Locations!$D$2:$D$31,MATCH(D312,Locations!$I$2:$I$31,0))</f>
        <v>WI</v>
      </c>
    </row>
    <row r="313" spans="2:9" x14ac:dyDescent="0.4">
      <c r="B313" t="s">
        <v>286</v>
      </c>
      <c r="C313" t="s">
        <v>1806</v>
      </c>
      <c r="D313" t="s">
        <v>1809</v>
      </c>
      <c r="E313">
        <f>INDEX(Locations!$F$2:$F$31,MATCH(C313,Locations!$I$2:$I$31,0))</f>
        <v>39.28395081</v>
      </c>
      <c r="F313">
        <f>INDEX(Locations!$G$2:$G$31,MATCH(C313,Locations!$I$2:$I$31,0))</f>
        <v>-76.621559140000002</v>
      </c>
      <c r="G313">
        <f>INDEX(Locations!$F$2:$F$31,MATCH(D313,Locations!$I$2:$I$31,0))</f>
        <v>27.768125529999999</v>
      </c>
      <c r="H313">
        <f>INDEX(Locations!$G$2:$G$31,MATCH(D313,Locations!$I$2:$I$31,0))</f>
        <v>-82.653457639999999</v>
      </c>
      <c r="I313" t="str">
        <f>INDEX(Locations!$D$2:$D$31,MATCH(D313,Locations!$I$2:$I$31,0))</f>
        <v>FL</v>
      </c>
    </row>
    <row r="314" spans="2:9" x14ac:dyDescent="0.4">
      <c r="B314" t="s">
        <v>286</v>
      </c>
      <c r="C314" t="s">
        <v>1808</v>
      </c>
      <c r="D314" t="s">
        <v>1812</v>
      </c>
      <c r="E314">
        <f>INDEX(Locations!$F$2:$F$31,MATCH(C314,Locations!$I$2:$I$31,0))</f>
        <v>42.339279169999998</v>
      </c>
      <c r="F314">
        <f>INDEX(Locations!$G$2:$G$31,MATCH(C314,Locations!$I$2:$I$31,0))</f>
        <v>-83.048828130000004</v>
      </c>
      <c r="G314">
        <f>INDEX(Locations!$F$2:$F$31,MATCH(D314,Locations!$I$2:$I$31,0))</f>
        <v>43.64142227</v>
      </c>
      <c r="H314">
        <f>INDEX(Locations!$G$2:$G$31,MATCH(D314,Locations!$I$2:$I$31,0))</f>
        <v>-79.389419559999993</v>
      </c>
      <c r="I314" t="str">
        <f>INDEX(Locations!$D$2:$D$31,MATCH(D314,Locations!$I$2:$I$31,0))</f>
        <v>ON</v>
      </c>
    </row>
    <row r="315" spans="2:9" x14ac:dyDescent="0.4">
      <c r="B315" t="s">
        <v>286</v>
      </c>
      <c r="C315" t="s">
        <v>1802</v>
      </c>
      <c r="D315" t="s">
        <v>1814</v>
      </c>
      <c r="E315">
        <f>INDEX(Locations!$F$2:$F$31,MATCH(C315,Locations!$I$2:$I$31,0))</f>
        <v>41.94805908</v>
      </c>
      <c r="F315">
        <f>INDEX(Locations!$G$2:$G$31,MATCH(C315,Locations!$I$2:$I$31,0))</f>
        <v>-87.655647279999997</v>
      </c>
      <c r="G315">
        <f>INDEX(Locations!$F$2:$F$31,MATCH(D315,Locations!$I$2:$I$31,0))</f>
        <v>41.829849240000001</v>
      </c>
      <c r="H315">
        <f>INDEX(Locations!$G$2:$G$31,MATCH(D315,Locations!$I$2:$I$31,0))</f>
        <v>-87.633651729999997</v>
      </c>
      <c r="I315" t="str">
        <f>INDEX(Locations!$D$2:$D$31,MATCH(D315,Locations!$I$2:$I$31,0))</f>
        <v>IL</v>
      </c>
    </row>
    <row r="316" spans="2:9" x14ac:dyDescent="0.4">
      <c r="B316" t="s">
        <v>286</v>
      </c>
      <c r="C316" t="s">
        <v>1807</v>
      </c>
      <c r="D316" t="s">
        <v>1815</v>
      </c>
      <c r="E316">
        <f>INDEX(Locations!$F$2:$F$31,MATCH(C316,Locations!$I$2:$I$31,0))</f>
        <v>41.495788570000002</v>
      </c>
      <c r="F316">
        <f>INDEX(Locations!$G$2:$G$31,MATCH(C316,Locations!$I$2:$I$31,0))</f>
        <v>-81.685295100000005</v>
      </c>
      <c r="G316">
        <f>INDEX(Locations!$F$2:$F$31,MATCH(D316,Locations!$I$2:$I$31,0))</f>
        <v>39.051639559999998</v>
      </c>
      <c r="H316">
        <f>INDEX(Locations!$G$2:$G$31,MATCH(D316,Locations!$I$2:$I$31,0))</f>
        <v>-94.480430600000005</v>
      </c>
      <c r="I316" t="str">
        <f>INDEX(Locations!$D$2:$D$31,MATCH(D316,Locations!$I$2:$I$31,0))</f>
        <v>MO</v>
      </c>
    </row>
    <row r="317" spans="2:9" x14ac:dyDescent="0.4">
      <c r="B317" t="s">
        <v>286</v>
      </c>
      <c r="C317" t="s">
        <v>1817</v>
      </c>
      <c r="D317" t="s">
        <v>1816</v>
      </c>
      <c r="E317">
        <f>INDEX(Locations!$F$2:$F$31,MATCH(C317,Locations!$I$2:$I$31,0))</f>
        <v>37.778400419999997</v>
      </c>
      <c r="F317">
        <f>INDEX(Locations!$G$2:$G$31,MATCH(C317,Locations!$I$2:$I$31,0))</f>
        <v>-122.38969421</v>
      </c>
      <c r="G317">
        <f>INDEX(Locations!$F$2:$F$31,MATCH(D317,Locations!$I$2:$I$31,0))</f>
        <v>37.751609799999997</v>
      </c>
      <c r="H317">
        <f>INDEX(Locations!$G$2:$G$31,MATCH(D317,Locations!$I$2:$I$31,0))</f>
        <v>-122.20062256</v>
      </c>
      <c r="I317" t="str">
        <f>INDEX(Locations!$D$2:$D$31,MATCH(D317,Locations!$I$2:$I$31,0))</f>
        <v>CA</v>
      </c>
    </row>
    <row r="318" spans="2:9" x14ac:dyDescent="0.4">
      <c r="B318" t="s">
        <v>286</v>
      </c>
      <c r="C318" t="s">
        <v>1820</v>
      </c>
      <c r="D318" t="s">
        <v>1818</v>
      </c>
      <c r="E318">
        <f>INDEX(Locations!$F$2:$F$31,MATCH(C318,Locations!$I$2:$I$31,0))</f>
        <v>47.591468810000002</v>
      </c>
      <c r="F318">
        <f>INDEX(Locations!$G$2:$G$31,MATCH(C318,Locations!$I$2:$I$31,0))</f>
        <v>-122.33235168</v>
      </c>
      <c r="G318">
        <f>INDEX(Locations!$F$2:$F$31,MATCH(D318,Locations!$I$2:$I$31,0))</f>
        <v>33.800308229999999</v>
      </c>
      <c r="H318">
        <f>INDEX(Locations!$G$2:$G$31,MATCH(D318,Locations!$I$2:$I$31,0))</f>
        <v>-117.88271331999999</v>
      </c>
      <c r="I318" t="str">
        <f>INDEX(Locations!$D$2:$D$31,MATCH(D318,Locations!$I$2:$I$31,0))</f>
        <v>CA</v>
      </c>
    </row>
    <row r="319" spans="2:9" x14ac:dyDescent="0.4">
      <c r="B319" t="s">
        <v>286</v>
      </c>
      <c r="C319" t="s">
        <v>1822</v>
      </c>
      <c r="D319" t="s">
        <v>1811</v>
      </c>
      <c r="E319">
        <f>INDEX(Locations!$F$2:$F$31,MATCH(C319,Locations!$I$2:$I$31,0))</f>
        <v>25.778089520000002</v>
      </c>
      <c r="F319">
        <f>INDEX(Locations!$G$2:$G$31,MATCH(C319,Locations!$I$2:$I$31,0))</f>
        <v>-80.219528199999999</v>
      </c>
      <c r="G319">
        <f>INDEX(Locations!$F$2:$F$31,MATCH(D319,Locations!$I$2:$I$31,0))</f>
        <v>38.622581480000001</v>
      </c>
      <c r="H319">
        <f>INDEX(Locations!$G$2:$G$31,MATCH(D319,Locations!$I$2:$I$31,0))</f>
        <v>-90.193061830000005</v>
      </c>
      <c r="I319" t="str">
        <f>INDEX(Locations!$D$2:$D$31,MATCH(D319,Locations!$I$2:$I$31,0))</f>
        <v>MO</v>
      </c>
    </row>
    <row r="320" spans="2:9" x14ac:dyDescent="0.4">
      <c r="B320" t="s">
        <v>286</v>
      </c>
      <c r="C320" t="s">
        <v>1819</v>
      </c>
      <c r="D320" t="s">
        <v>1813</v>
      </c>
      <c r="E320">
        <f>INDEX(Locations!$F$2:$F$31,MATCH(C320,Locations!$I$2:$I$31,0))</f>
        <v>38.873050689999999</v>
      </c>
      <c r="F320">
        <f>INDEX(Locations!$G$2:$G$31,MATCH(C320,Locations!$I$2:$I$31,0))</f>
        <v>-77.007400509999997</v>
      </c>
      <c r="G320">
        <f>INDEX(Locations!$F$2:$F$31,MATCH(D320,Locations!$I$2:$I$31,0))</f>
        <v>40.75704193</v>
      </c>
      <c r="H320">
        <f>INDEX(Locations!$G$2:$G$31,MATCH(D320,Locations!$I$2:$I$31,0))</f>
        <v>-73.845886230000005</v>
      </c>
      <c r="I320" t="str">
        <f>INDEX(Locations!$D$2:$D$31,MATCH(D320,Locations!$I$2:$I$31,0))</f>
        <v>NY</v>
      </c>
    </row>
    <row r="321" spans="2:9" x14ac:dyDescent="0.4">
      <c r="B321" t="s">
        <v>286</v>
      </c>
      <c r="C321" t="s">
        <v>1829</v>
      </c>
      <c r="D321" t="s">
        <v>1827</v>
      </c>
      <c r="E321">
        <f>INDEX(Locations!$F$2:$F$31,MATCH(C321,Locations!$I$2:$I$31,0))</f>
        <v>40.447048189999997</v>
      </c>
      <c r="F321">
        <f>INDEX(Locations!$G$2:$G$31,MATCH(C321,Locations!$I$2:$I$31,0))</f>
        <v>-80.006156919999995</v>
      </c>
      <c r="G321">
        <f>INDEX(Locations!$F$2:$F$31,MATCH(D321,Locations!$I$2:$I$31,0))</f>
        <v>40.829631810000002</v>
      </c>
      <c r="H321">
        <f>INDEX(Locations!$G$2:$G$31,MATCH(D321,Locations!$I$2:$I$31,0))</f>
        <v>-73.926239010000003</v>
      </c>
      <c r="I321" t="str">
        <f>INDEX(Locations!$D$2:$D$31,MATCH(D321,Locations!$I$2:$I$31,0))</f>
        <v>NY</v>
      </c>
    </row>
    <row r="322" spans="2:9" x14ac:dyDescent="0.4">
      <c r="B322" t="s">
        <v>299</v>
      </c>
      <c r="C322" t="s">
        <v>1829</v>
      </c>
      <c r="D322" t="s">
        <v>1826</v>
      </c>
      <c r="E322">
        <f>INDEX(Locations!$F$2:$F$31,MATCH(C322,Locations!$I$2:$I$31,0))</f>
        <v>40.447048189999997</v>
      </c>
      <c r="F322">
        <f>INDEX(Locations!$G$2:$G$31,MATCH(C322,Locations!$I$2:$I$31,0))</f>
        <v>-80.006156919999995</v>
      </c>
      <c r="G322">
        <f>INDEX(Locations!$F$2:$F$31,MATCH(D322,Locations!$I$2:$I$31,0))</f>
        <v>33.890609740000002</v>
      </c>
      <c r="H322">
        <f>INDEX(Locations!$G$2:$G$31,MATCH(D322,Locations!$I$2:$I$31,0))</f>
        <v>-84.467605590000005</v>
      </c>
      <c r="I322" t="str">
        <f>INDEX(Locations!$D$2:$D$31,MATCH(D322,Locations!$I$2:$I$31,0))</f>
        <v>GA</v>
      </c>
    </row>
    <row r="323" spans="2:9" x14ac:dyDescent="0.4">
      <c r="B323" t="s">
        <v>299</v>
      </c>
      <c r="C323" t="s">
        <v>1814</v>
      </c>
      <c r="D323" t="s">
        <v>1820</v>
      </c>
      <c r="E323">
        <f>INDEX(Locations!$F$2:$F$31,MATCH(C323,Locations!$I$2:$I$31,0))</f>
        <v>41.829849240000001</v>
      </c>
      <c r="F323">
        <f>INDEX(Locations!$G$2:$G$31,MATCH(C323,Locations!$I$2:$I$31,0))</f>
        <v>-87.633651729999997</v>
      </c>
      <c r="G323">
        <f>INDEX(Locations!$F$2:$F$31,MATCH(D323,Locations!$I$2:$I$31,0))</f>
        <v>47.591468810000002</v>
      </c>
      <c r="H323">
        <f>INDEX(Locations!$G$2:$G$31,MATCH(D323,Locations!$I$2:$I$31,0))</f>
        <v>-122.33235168</v>
      </c>
      <c r="I323" t="str">
        <f>INDEX(Locations!$D$2:$D$31,MATCH(D323,Locations!$I$2:$I$31,0))</f>
        <v>WA</v>
      </c>
    </row>
    <row r="324" spans="2:9" x14ac:dyDescent="0.4">
      <c r="B324" t="s">
        <v>299</v>
      </c>
      <c r="C324" t="s">
        <v>1804</v>
      </c>
      <c r="D324" t="s">
        <v>1821</v>
      </c>
      <c r="E324">
        <f>INDEX(Locations!$F$2:$F$31,MATCH(C324,Locations!$I$2:$I$31,0))</f>
        <v>32.751228330000004</v>
      </c>
      <c r="F324">
        <f>INDEX(Locations!$G$2:$G$31,MATCH(C324,Locations!$I$2:$I$31,0))</f>
        <v>-97.082550049999995</v>
      </c>
      <c r="G324">
        <f>INDEX(Locations!$F$2:$F$31,MATCH(D324,Locations!$I$2:$I$31,0))</f>
        <v>43.028118130000003</v>
      </c>
      <c r="H324">
        <f>INDEX(Locations!$G$2:$G$31,MATCH(D324,Locations!$I$2:$I$31,0))</f>
        <v>-87.971183780000004</v>
      </c>
      <c r="I324" t="str">
        <f>INDEX(Locations!$D$2:$D$31,MATCH(D324,Locations!$I$2:$I$31,0))</f>
        <v>WI</v>
      </c>
    </row>
    <row r="325" spans="2:9" x14ac:dyDescent="0.4">
      <c r="B325" t="s">
        <v>299</v>
      </c>
      <c r="C325" t="s">
        <v>1828</v>
      </c>
      <c r="D325" t="s">
        <v>1822</v>
      </c>
      <c r="E325">
        <f>INDEX(Locations!$F$2:$F$31,MATCH(C325,Locations!$I$2:$I$31,0))</f>
        <v>39.906181340000003</v>
      </c>
      <c r="F325">
        <f>INDEX(Locations!$G$2:$G$31,MATCH(C325,Locations!$I$2:$I$31,0))</f>
        <v>-75.166473389999993</v>
      </c>
      <c r="G325">
        <f>INDEX(Locations!$F$2:$F$31,MATCH(D325,Locations!$I$2:$I$31,0))</f>
        <v>25.778089520000002</v>
      </c>
      <c r="H325">
        <f>INDEX(Locations!$G$2:$G$31,MATCH(D325,Locations!$I$2:$I$31,0))</f>
        <v>-80.219528199999999</v>
      </c>
      <c r="I325" t="str">
        <f>INDEX(Locations!$D$2:$D$31,MATCH(D325,Locations!$I$2:$I$31,0))</f>
        <v>FL</v>
      </c>
    </row>
    <row r="326" spans="2:9" x14ac:dyDescent="0.4">
      <c r="B326" t="s">
        <v>299</v>
      </c>
      <c r="C326" t="s">
        <v>1813</v>
      </c>
      <c r="D326" t="s">
        <v>1823</v>
      </c>
      <c r="E326">
        <f>INDEX(Locations!$F$2:$F$31,MATCH(C326,Locations!$I$2:$I$31,0))</f>
        <v>40.75704193</v>
      </c>
      <c r="F326">
        <f>INDEX(Locations!$G$2:$G$31,MATCH(C326,Locations!$I$2:$I$31,0))</f>
        <v>-73.845886230000005</v>
      </c>
      <c r="G326">
        <f>INDEX(Locations!$F$2:$F$31,MATCH(D326,Locations!$I$2:$I$31,0))</f>
        <v>29.757179260000001</v>
      </c>
      <c r="H326">
        <f>INDEX(Locations!$G$2:$G$31,MATCH(D326,Locations!$I$2:$I$31,0))</f>
        <v>-95.355537409999997</v>
      </c>
      <c r="I326" t="str">
        <f>INDEX(Locations!$D$2:$D$31,MATCH(D326,Locations!$I$2:$I$31,0))</f>
        <v>TX</v>
      </c>
    </row>
    <row r="327" spans="2:9" x14ac:dyDescent="0.4">
      <c r="B327" t="s">
        <v>299</v>
      </c>
      <c r="C327" t="s">
        <v>1816</v>
      </c>
      <c r="D327" t="s">
        <v>1801</v>
      </c>
      <c r="E327">
        <f>INDEX(Locations!$F$2:$F$31,MATCH(C327,Locations!$I$2:$I$31,0))</f>
        <v>37.751609799999997</v>
      </c>
      <c r="F327">
        <f>INDEX(Locations!$G$2:$G$31,MATCH(C327,Locations!$I$2:$I$31,0))</f>
        <v>-122.20062256</v>
      </c>
      <c r="G327">
        <f>INDEX(Locations!$F$2:$F$31,MATCH(D327,Locations!$I$2:$I$31,0))</f>
        <v>39.756351469999998</v>
      </c>
      <c r="H327">
        <f>INDEX(Locations!$G$2:$G$31,MATCH(D327,Locations!$I$2:$I$31,0))</f>
        <v>-104.99414063</v>
      </c>
      <c r="I327" t="str">
        <f>INDEX(Locations!$D$2:$D$31,MATCH(D327,Locations!$I$2:$I$31,0))</f>
        <v>CO</v>
      </c>
    </row>
    <row r="328" spans="2:9" x14ac:dyDescent="0.4">
      <c r="B328" t="s">
        <v>299</v>
      </c>
      <c r="C328" t="s">
        <v>1820</v>
      </c>
      <c r="D328" t="s">
        <v>1824</v>
      </c>
      <c r="E328">
        <f>INDEX(Locations!$F$2:$F$31,MATCH(C328,Locations!$I$2:$I$31,0))</f>
        <v>47.591468810000002</v>
      </c>
      <c r="F328">
        <f>INDEX(Locations!$G$2:$G$31,MATCH(C328,Locations!$I$2:$I$31,0))</f>
        <v>-122.33235168</v>
      </c>
      <c r="G328">
        <f>INDEX(Locations!$F$2:$F$31,MATCH(D328,Locations!$I$2:$I$31,0))</f>
        <v>39.097209929999998</v>
      </c>
      <c r="H328">
        <f>INDEX(Locations!$G$2:$G$31,MATCH(D328,Locations!$I$2:$I$31,0))</f>
        <v>-84.506462099999993</v>
      </c>
      <c r="I328" t="str">
        <f>INDEX(Locations!$D$2:$D$31,MATCH(D328,Locations!$I$2:$I$31,0))</f>
        <v>OH</v>
      </c>
    </row>
    <row r="329" spans="2:9" x14ac:dyDescent="0.4">
      <c r="B329" t="s">
        <v>299</v>
      </c>
      <c r="C329" t="s">
        <v>1825</v>
      </c>
      <c r="D329" t="s">
        <v>1806</v>
      </c>
      <c r="E329">
        <f>INDEX(Locations!$F$2:$F$31,MATCH(C329,Locations!$I$2:$I$31,0))</f>
        <v>42.346221919999998</v>
      </c>
      <c r="F329">
        <f>INDEX(Locations!$G$2:$G$31,MATCH(C329,Locations!$I$2:$I$31,0))</f>
        <v>-71.097709660000007</v>
      </c>
      <c r="G329">
        <f>INDEX(Locations!$F$2:$F$31,MATCH(D329,Locations!$I$2:$I$31,0))</f>
        <v>39.28395081</v>
      </c>
      <c r="H329">
        <f>INDEX(Locations!$G$2:$G$31,MATCH(D329,Locations!$I$2:$I$31,0))</f>
        <v>-76.621559140000002</v>
      </c>
      <c r="I329" t="str">
        <f>INDEX(Locations!$D$2:$D$31,MATCH(D329,Locations!$I$2:$I$31,0))</f>
        <v>MD</v>
      </c>
    </row>
    <row r="330" spans="2:9" x14ac:dyDescent="0.4">
      <c r="B330" t="s">
        <v>299</v>
      </c>
      <c r="C330" t="s">
        <v>1811</v>
      </c>
      <c r="D330" t="s">
        <v>1819</v>
      </c>
      <c r="E330">
        <f>INDEX(Locations!$F$2:$F$31,MATCH(C330,Locations!$I$2:$I$31,0))</f>
        <v>38.622581480000001</v>
      </c>
      <c r="F330">
        <f>INDEX(Locations!$G$2:$G$31,MATCH(C330,Locations!$I$2:$I$31,0))</f>
        <v>-90.193061830000005</v>
      </c>
      <c r="G330">
        <f>INDEX(Locations!$F$2:$F$31,MATCH(D330,Locations!$I$2:$I$31,0))</f>
        <v>38.873050689999999</v>
      </c>
      <c r="H330">
        <f>INDEX(Locations!$G$2:$G$31,MATCH(D330,Locations!$I$2:$I$31,0))</f>
        <v>-77.007400509999997</v>
      </c>
      <c r="I330" t="str">
        <f>INDEX(Locations!$D$2:$D$31,MATCH(D330,Locations!$I$2:$I$31,0))</f>
        <v>DC</v>
      </c>
    </row>
    <row r="331" spans="2:9" x14ac:dyDescent="0.4">
      <c r="B331" t="s">
        <v>299</v>
      </c>
      <c r="C331" t="s">
        <v>1809</v>
      </c>
      <c r="D331" t="s">
        <v>1810</v>
      </c>
      <c r="E331">
        <f>INDEX(Locations!$F$2:$F$31,MATCH(C331,Locations!$I$2:$I$31,0))</f>
        <v>27.768125529999999</v>
      </c>
      <c r="F331">
        <f>INDEX(Locations!$G$2:$G$31,MATCH(C331,Locations!$I$2:$I$31,0))</f>
        <v>-82.653457639999999</v>
      </c>
      <c r="G331">
        <f>INDEX(Locations!$F$2:$F$31,MATCH(D331,Locations!$I$2:$I$31,0))</f>
        <v>44.981750490000003</v>
      </c>
      <c r="H331">
        <f>INDEX(Locations!$G$2:$G$31,MATCH(D331,Locations!$I$2:$I$31,0))</f>
        <v>-93.277771000000001</v>
      </c>
      <c r="I331" t="str">
        <f>INDEX(Locations!$D$2:$D$31,MATCH(D331,Locations!$I$2:$I$31,0))</f>
        <v>MN</v>
      </c>
    </row>
    <row r="332" spans="2:9" x14ac:dyDescent="0.4">
      <c r="B332" t="s">
        <v>299</v>
      </c>
      <c r="C332" t="s">
        <v>1812</v>
      </c>
      <c r="D332" t="s">
        <v>1827</v>
      </c>
      <c r="E332">
        <f>INDEX(Locations!$F$2:$F$31,MATCH(C332,Locations!$I$2:$I$31,0))</f>
        <v>43.64142227</v>
      </c>
      <c r="F332">
        <f>INDEX(Locations!$G$2:$G$31,MATCH(C332,Locations!$I$2:$I$31,0))</f>
        <v>-79.389419559999993</v>
      </c>
      <c r="G332">
        <f>INDEX(Locations!$F$2:$F$31,MATCH(D332,Locations!$I$2:$I$31,0))</f>
        <v>40.829631810000002</v>
      </c>
      <c r="H332">
        <f>INDEX(Locations!$G$2:$G$31,MATCH(D332,Locations!$I$2:$I$31,0))</f>
        <v>-73.926239010000003</v>
      </c>
      <c r="I332" t="str">
        <f>INDEX(Locations!$D$2:$D$31,MATCH(D332,Locations!$I$2:$I$31,0))</f>
        <v>NY</v>
      </c>
    </row>
    <row r="333" spans="2:9" x14ac:dyDescent="0.4">
      <c r="B333" t="s">
        <v>299</v>
      </c>
      <c r="C333" t="s">
        <v>1815</v>
      </c>
      <c r="D333" t="s">
        <v>1802</v>
      </c>
      <c r="E333">
        <f>INDEX(Locations!$F$2:$F$31,MATCH(C333,Locations!$I$2:$I$31,0))</f>
        <v>39.051639559999998</v>
      </c>
      <c r="F333">
        <f>INDEX(Locations!$G$2:$G$31,MATCH(C333,Locations!$I$2:$I$31,0))</f>
        <v>-94.480430600000005</v>
      </c>
      <c r="G333">
        <f>INDEX(Locations!$F$2:$F$31,MATCH(D333,Locations!$I$2:$I$31,0))</f>
        <v>41.94805908</v>
      </c>
      <c r="H333">
        <f>INDEX(Locations!$G$2:$G$31,MATCH(D333,Locations!$I$2:$I$31,0))</f>
        <v>-87.655647279999997</v>
      </c>
      <c r="I333" t="str">
        <f>INDEX(Locations!$D$2:$D$31,MATCH(D333,Locations!$I$2:$I$31,0))</f>
        <v>IL</v>
      </c>
    </row>
    <row r="334" spans="2:9" x14ac:dyDescent="0.4">
      <c r="B334" t="s">
        <v>299</v>
      </c>
      <c r="C334" t="s">
        <v>1817</v>
      </c>
      <c r="D334" t="s">
        <v>1814</v>
      </c>
      <c r="E334">
        <f>INDEX(Locations!$F$2:$F$31,MATCH(C334,Locations!$I$2:$I$31,0))</f>
        <v>37.778400419999997</v>
      </c>
      <c r="F334">
        <f>INDEX(Locations!$G$2:$G$31,MATCH(C334,Locations!$I$2:$I$31,0))</f>
        <v>-122.38969421</v>
      </c>
      <c r="G334">
        <f>INDEX(Locations!$F$2:$F$31,MATCH(D334,Locations!$I$2:$I$31,0))</f>
        <v>41.829849240000001</v>
      </c>
      <c r="H334">
        <f>INDEX(Locations!$G$2:$G$31,MATCH(D334,Locations!$I$2:$I$31,0))</f>
        <v>-87.633651729999997</v>
      </c>
      <c r="I334" t="str">
        <f>INDEX(Locations!$D$2:$D$31,MATCH(D334,Locations!$I$2:$I$31,0))</f>
        <v>IL</v>
      </c>
    </row>
    <row r="335" spans="2:9" x14ac:dyDescent="0.4">
      <c r="B335" t="s">
        <v>299</v>
      </c>
      <c r="C335" t="s">
        <v>1821</v>
      </c>
      <c r="D335" t="s">
        <v>1816</v>
      </c>
      <c r="E335">
        <f>INDEX(Locations!$F$2:$F$31,MATCH(C335,Locations!$I$2:$I$31,0))</f>
        <v>43.028118130000003</v>
      </c>
      <c r="F335">
        <f>INDEX(Locations!$G$2:$G$31,MATCH(C335,Locations!$I$2:$I$31,0))</f>
        <v>-87.971183780000004</v>
      </c>
      <c r="G335">
        <f>INDEX(Locations!$F$2:$F$31,MATCH(D335,Locations!$I$2:$I$31,0))</f>
        <v>37.751609799999997</v>
      </c>
      <c r="H335">
        <f>INDEX(Locations!$G$2:$G$31,MATCH(D335,Locations!$I$2:$I$31,0))</f>
        <v>-122.20062256</v>
      </c>
      <c r="I335" t="str">
        <f>INDEX(Locations!$D$2:$D$31,MATCH(D335,Locations!$I$2:$I$31,0))</f>
        <v>CA</v>
      </c>
    </row>
    <row r="336" spans="2:9" x14ac:dyDescent="0.4">
      <c r="B336" t="s">
        <v>299</v>
      </c>
      <c r="C336" t="s">
        <v>1808</v>
      </c>
      <c r="D336" t="s">
        <v>1829</v>
      </c>
      <c r="E336">
        <f>INDEX(Locations!$F$2:$F$31,MATCH(C336,Locations!$I$2:$I$31,0))</f>
        <v>42.339279169999998</v>
      </c>
      <c r="F336">
        <f>INDEX(Locations!$G$2:$G$31,MATCH(C336,Locations!$I$2:$I$31,0))</f>
        <v>-83.048828130000004</v>
      </c>
      <c r="G336">
        <f>INDEX(Locations!$F$2:$F$31,MATCH(D336,Locations!$I$2:$I$31,0))</f>
        <v>40.447048189999997</v>
      </c>
      <c r="H336">
        <f>INDEX(Locations!$G$2:$G$31,MATCH(D336,Locations!$I$2:$I$31,0))</f>
        <v>-80.006156919999995</v>
      </c>
      <c r="I336" t="str">
        <f>INDEX(Locations!$D$2:$D$31,MATCH(D336,Locations!$I$2:$I$31,0))</f>
        <v>PA</v>
      </c>
    </row>
    <row r="337" spans="2:9" x14ac:dyDescent="0.4">
      <c r="B337" t="s">
        <v>299</v>
      </c>
      <c r="C337" t="s">
        <v>1807</v>
      </c>
      <c r="D337" t="s">
        <v>1817</v>
      </c>
      <c r="E337">
        <f>INDEX(Locations!$F$2:$F$31,MATCH(C337,Locations!$I$2:$I$31,0))</f>
        <v>41.495788570000002</v>
      </c>
      <c r="F337">
        <f>INDEX(Locations!$G$2:$G$31,MATCH(C337,Locations!$I$2:$I$31,0))</f>
        <v>-81.685295100000005</v>
      </c>
      <c r="G337">
        <f>INDEX(Locations!$F$2:$F$31,MATCH(D337,Locations!$I$2:$I$31,0))</f>
        <v>37.778400419999997</v>
      </c>
      <c r="H337">
        <f>INDEX(Locations!$G$2:$G$31,MATCH(D337,Locations!$I$2:$I$31,0))</f>
        <v>-122.38969421</v>
      </c>
      <c r="I337" t="str">
        <f>INDEX(Locations!$D$2:$D$31,MATCH(D337,Locations!$I$2:$I$31,0))</f>
        <v>CA</v>
      </c>
    </row>
    <row r="338" spans="2:9" x14ac:dyDescent="0.4">
      <c r="B338" t="s">
        <v>299</v>
      </c>
      <c r="C338" t="s">
        <v>1805</v>
      </c>
      <c r="D338" t="s">
        <v>1804</v>
      </c>
      <c r="E338">
        <f>INDEX(Locations!$F$2:$F$31,MATCH(C338,Locations!$I$2:$I$31,0))</f>
        <v>33.445270540000003</v>
      </c>
      <c r="F338">
        <f>INDEX(Locations!$G$2:$G$31,MATCH(C338,Locations!$I$2:$I$31,0))</f>
        <v>-112.06680298000001</v>
      </c>
      <c r="G338">
        <f>INDEX(Locations!$F$2:$F$31,MATCH(D338,Locations!$I$2:$I$31,0))</f>
        <v>32.751228330000004</v>
      </c>
      <c r="H338">
        <f>INDEX(Locations!$G$2:$G$31,MATCH(D338,Locations!$I$2:$I$31,0))</f>
        <v>-97.082550049999995</v>
      </c>
      <c r="I338" t="str">
        <f>INDEX(Locations!$D$2:$D$31,MATCH(D338,Locations!$I$2:$I$31,0))</f>
        <v>TX</v>
      </c>
    </row>
    <row r="339" spans="2:9" x14ac:dyDescent="0.4">
      <c r="B339" t="s">
        <v>299</v>
      </c>
      <c r="C339" t="s">
        <v>1802</v>
      </c>
      <c r="D339" t="s">
        <v>1818</v>
      </c>
      <c r="E339">
        <f>INDEX(Locations!$F$2:$F$31,MATCH(C339,Locations!$I$2:$I$31,0))</f>
        <v>41.94805908</v>
      </c>
      <c r="F339">
        <f>INDEX(Locations!$G$2:$G$31,MATCH(C339,Locations!$I$2:$I$31,0))</f>
        <v>-87.655647279999997</v>
      </c>
      <c r="G339">
        <f>INDEX(Locations!$F$2:$F$31,MATCH(D339,Locations!$I$2:$I$31,0))</f>
        <v>33.800308229999999</v>
      </c>
      <c r="H339">
        <f>INDEX(Locations!$G$2:$G$31,MATCH(D339,Locations!$I$2:$I$31,0))</f>
        <v>-117.88271331999999</v>
      </c>
      <c r="I339" t="str">
        <f>INDEX(Locations!$D$2:$D$31,MATCH(D339,Locations!$I$2:$I$31,0))</f>
        <v>CA</v>
      </c>
    </row>
    <row r="340" spans="2:9" x14ac:dyDescent="0.4">
      <c r="B340" t="s">
        <v>310</v>
      </c>
      <c r="C340" t="s">
        <v>1825</v>
      </c>
      <c r="D340" t="s">
        <v>1826</v>
      </c>
      <c r="E340">
        <f>INDEX(Locations!$F$2:$F$31,MATCH(C340,Locations!$I$2:$I$31,0))</f>
        <v>42.346221919999998</v>
      </c>
      <c r="F340">
        <f>INDEX(Locations!$G$2:$G$31,MATCH(C340,Locations!$I$2:$I$31,0))</f>
        <v>-71.097709660000007</v>
      </c>
      <c r="G340">
        <f>INDEX(Locations!$F$2:$F$31,MATCH(D340,Locations!$I$2:$I$31,0))</f>
        <v>33.890609740000002</v>
      </c>
      <c r="H340">
        <f>INDEX(Locations!$G$2:$G$31,MATCH(D340,Locations!$I$2:$I$31,0))</f>
        <v>-84.467605590000005</v>
      </c>
      <c r="I340" t="str">
        <f>INDEX(Locations!$D$2:$D$31,MATCH(D340,Locations!$I$2:$I$31,0))</f>
        <v>GA</v>
      </c>
    </row>
    <row r="341" spans="2:9" x14ac:dyDescent="0.4">
      <c r="B341" t="s">
        <v>310</v>
      </c>
      <c r="C341" t="s">
        <v>1826</v>
      </c>
      <c r="D341" t="s">
        <v>1806</v>
      </c>
      <c r="E341">
        <f>INDEX(Locations!$F$2:$F$31,MATCH(C341,Locations!$I$2:$I$31,0))</f>
        <v>33.890609740000002</v>
      </c>
      <c r="F341">
        <f>INDEX(Locations!$G$2:$G$31,MATCH(C341,Locations!$I$2:$I$31,0))</f>
        <v>-84.467605590000005</v>
      </c>
      <c r="G341">
        <f>INDEX(Locations!$F$2:$F$31,MATCH(D341,Locations!$I$2:$I$31,0))</f>
        <v>39.28395081</v>
      </c>
      <c r="H341">
        <f>INDEX(Locations!$G$2:$G$31,MATCH(D341,Locations!$I$2:$I$31,0))</f>
        <v>-76.621559140000002</v>
      </c>
      <c r="I341" t="str">
        <f>INDEX(Locations!$D$2:$D$31,MATCH(D341,Locations!$I$2:$I$31,0))</f>
        <v>MD</v>
      </c>
    </row>
    <row r="342" spans="2:9" x14ac:dyDescent="0.4">
      <c r="B342" t="s">
        <v>310</v>
      </c>
      <c r="C342" t="s">
        <v>1827</v>
      </c>
      <c r="D342" t="s">
        <v>1825</v>
      </c>
      <c r="E342">
        <f>INDEX(Locations!$F$2:$F$31,MATCH(C342,Locations!$I$2:$I$31,0))</f>
        <v>40.829631810000002</v>
      </c>
      <c r="F342">
        <f>INDEX(Locations!$G$2:$G$31,MATCH(C342,Locations!$I$2:$I$31,0))</f>
        <v>-73.926239010000003</v>
      </c>
      <c r="G342">
        <f>INDEX(Locations!$F$2:$F$31,MATCH(D342,Locations!$I$2:$I$31,0))</f>
        <v>42.346221919999998</v>
      </c>
      <c r="H342">
        <f>INDEX(Locations!$G$2:$G$31,MATCH(D342,Locations!$I$2:$I$31,0))</f>
        <v>-71.097709660000007</v>
      </c>
      <c r="I342" t="str">
        <f>INDEX(Locations!$D$2:$D$31,MATCH(D342,Locations!$I$2:$I$31,0))</f>
        <v>MA</v>
      </c>
    </row>
    <row r="343" spans="2:9" x14ac:dyDescent="0.4">
      <c r="B343" t="s">
        <v>310</v>
      </c>
      <c r="C343" t="s">
        <v>1818</v>
      </c>
      <c r="D343" t="s">
        <v>1805</v>
      </c>
      <c r="E343">
        <f>INDEX(Locations!$F$2:$F$31,MATCH(C343,Locations!$I$2:$I$31,0))</f>
        <v>33.800308229999999</v>
      </c>
      <c r="F343">
        <f>INDEX(Locations!$G$2:$G$31,MATCH(C343,Locations!$I$2:$I$31,0))</f>
        <v>-117.88271331999999</v>
      </c>
      <c r="G343">
        <f>INDEX(Locations!$F$2:$F$31,MATCH(D343,Locations!$I$2:$I$31,0))</f>
        <v>33.445270540000003</v>
      </c>
      <c r="H343">
        <f>INDEX(Locations!$G$2:$G$31,MATCH(D343,Locations!$I$2:$I$31,0))</f>
        <v>-112.06680298000001</v>
      </c>
      <c r="I343" t="str">
        <f>INDEX(Locations!$D$2:$D$31,MATCH(D343,Locations!$I$2:$I$31,0))</f>
        <v>AZ</v>
      </c>
    </row>
    <row r="344" spans="2:9" x14ac:dyDescent="0.4">
      <c r="B344" t="s">
        <v>310</v>
      </c>
      <c r="C344" t="s">
        <v>1824</v>
      </c>
      <c r="D344" t="s">
        <v>1807</v>
      </c>
      <c r="E344">
        <f>INDEX(Locations!$F$2:$F$31,MATCH(C344,Locations!$I$2:$I$31,0))</f>
        <v>39.097209929999998</v>
      </c>
      <c r="F344">
        <f>INDEX(Locations!$G$2:$G$31,MATCH(C344,Locations!$I$2:$I$31,0))</f>
        <v>-84.506462099999993</v>
      </c>
      <c r="G344">
        <f>INDEX(Locations!$F$2:$F$31,MATCH(D344,Locations!$I$2:$I$31,0))</f>
        <v>41.495788570000002</v>
      </c>
      <c r="H344">
        <f>INDEX(Locations!$G$2:$G$31,MATCH(D344,Locations!$I$2:$I$31,0))</f>
        <v>-81.685295100000005</v>
      </c>
      <c r="I344" t="str">
        <f>INDEX(Locations!$D$2:$D$31,MATCH(D344,Locations!$I$2:$I$31,0))</f>
        <v>OH</v>
      </c>
    </row>
    <row r="345" spans="2:9" x14ac:dyDescent="0.4">
      <c r="B345" t="s">
        <v>310</v>
      </c>
      <c r="C345" t="s">
        <v>1806</v>
      </c>
      <c r="D345" t="s">
        <v>1808</v>
      </c>
      <c r="E345">
        <f>INDEX(Locations!$F$2:$F$31,MATCH(C345,Locations!$I$2:$I$31,0))</f>
        <v>39.28395081</v>
      </c>
      <c r="F345">
        <f>INDEX(Locations!$G$2:$G$31,MATCH(C345,Locations!$I$2:$I$31,0))</f>
        <v>-76.621559140000002</v>
      </c>
      <c r="G345">
        <f>INDEX(Locations!$F$2:$F$31,MATCH(D345,Locations!$I$2:$I$31,0))</f>
        <v>42.339279169999998</v>
      </c>
      <c r="H345">
        <f>INDEX(Locations!$G$2:$G$31,MATCH(D345,Locations!$I$2:$I$31,0))</f>
        <v>-83.048828130000004</v>
      </c>
      <c r="I345" t="str">
        <f>INDEX(Locations!$D$2:$D$31,MATCH(D345,Locations!$I$2:$I$31,0))</f>
        <v>MI</v>
      </c>
    </row>
    <row r="346" spans="2:9" x14ac:dyDescent="0.4">
      <c r="B346" t="s">
        <v>310</v>
      </c>
      <c r="C346" t="s">
        <v>1805</v>
      </c>
      <c r="D346" t="s">
        <v>1820</v>
      </c>
      <c r="E346">
        <f>INDEX(Locations!$F$2:$F$31,MATCH(C346,Locations!$I$2:$I$31,0))</f>
        <v>33.445270540000003</v>
      </c>
      <c r="F346">
        <f>INDEX(Locations!$G$2:$G$31,MATCH(C346,Locations!$I$2:$I$31,0))</f>
        <v>-112.06680298000001</v>
      </c>
      <c r="G346">
        <f>INDEX(Locations!$F$2:$F$31,MATCH(D346,Locations!$I$2:$I$31,0))</f>
        <v>47.591468810000002</v>
      </c>
      <c r="H346">
        <f>INDEX(Locations!$G$2:$G$31,MATCH(D346,Locations!$I$2:$I$31,0))</f>
        <v>-122.33235168</v>
      </c>
      <c r="I346" t="str">
        <f>INDEX(Locations!$D$2:$D$31,MATCH(D346,Locations!$I$2:$I$31,0))</f>
        <v>WA</v>
      </c>
    </row>
    <row r="347" spans="2:9" x14ac:dyDescent="0.4">
      <c r="B347" t="s">
        <v>310</v>
      </c>
      <c r="C347" t="s">
        <v>1813</v>
      </c>
      <c r="D347" t="s">
        <v>1819</v>
      </c>
      <c r="E347">
        <f>INDEX(Locations!$F$2:$F$31,MATCH(C347,Locations!$I$2:$I$31,0))</f>
        <v>40.75704193</v>
      </c>
      <c r="F347">
        <f>INDEX(Locations!$G$2:$G$31,MATCH(C347,Locations!$I$2:$I$31,0))</f>
        <v>-73.845886230000005</v>
      </c>
      <c r="G347">
        <f>INDEX(Locations!$F$2:$F$31,MATCH(D347,Locations!$I$2:$I$31,0))</f>
        <v>38.873050689999999</v>
      </c>
      <c r="H347">
        <f>INDEX(Locations!$G$2:$G$31,MATCH(D347,Locations!$I$2:$I$31,0))</f>
        <v>-77.007400509999997</v>
      </c>
      <c r="I347" t="str">
        <f>INDEX(Locations!$D$2:$D$31,MATCH(D347,Locations!$I$2:$I$31,0))</f>
        <v>DC</v>
      </c>
    </row>
    <row r="348" spans="2:9" x14ac:dyDescent="0.4">
      <c r="B348" t="s">
        <v>310</v>
      </c>
      <c r="C348" t="s">
        <v>1823</v>
      </c>
      <c r="D348" t="s">
        <v>1811</v>
      </c>
      <c r="E348">
        <f>INDEX(Locations!$F$2:$F$31,MATCH(C348,Locations!$I$2:$I$31,0))</f>
        <v>29.757179260000001</v>
      </c>
      <c r="F348">
        <f>INDEX(Locations!$G$2:$G$31,MATCH(C348,Locations!$I$2:$I$31,0))</f>
        <v>-95.355537409999997</v>
      </c>
      <c r="G348">
        <f>INDEX(Locations!$F$2:$F$31,MATCH(D348,Locations!$I$2:$I$31,0))</f>
        <v>38.622581480000001</v>
      </c>
      <c r="H348">
        <f>INDEX(Locations!$G$2:$G$31,MATCH(D348,Locations!$I$2:$I$31,0))</f>
        <v>-90.193061830000005</v>
      </c>
      <c r="I348" t="str">
        <f>INDEX(Locations!$D$2:$D$31,MATCH(D348,Locations!$I$2:$I$31,0))</f>
        <v>MO</v>
      </c>
    </row>
    <row r="349" spans="2:9" x14ac:dyDescent="0.4">
      <c r="B349" t="s">
        <v>310</v>
      </c>
      <c r="C349" t="s">
        <v>1809</v>
      </c>
      <c r="D349" t="s">
        <v>1829</v>
      </c>
      <c r="E349">
        <f>INDEX(Locations!$F$2:$F$31,MATCH(C349,Locations!$I$2:$I$31,0))</f>
        <v>27.768125529999999</v>
      </c>
      <c r="F349">
        <f>INDEX(Locations!$G$2:$G$31,MATCH(C349,Locations!$I$2:$I$31,0))</f>
        <v>-82.653457639999999</v>
      </c>
      <c r="G349">
        <f>INDEX(Locations!$F$2:$F$31,MATCH(D349,Locations!$I$2:$I$31,0))</f>
        <v>40.447048189999997</v>
      </c>
      <c r="H349">
        <f>INDEX(Locations!$G$2:$G$31,MATCH(D349,Locations!$I$2:$I$31,0))</f>
        <v>-80.006156919999995</v>
      </c>
      <c r="I349" t="str">
        <f>INDEX(Locations!$D$2:$D$31,MATCH(D349,Locations!$I$2:$I$31,0))</f>
        <v>PA</v>
      </c>
    </row>
    <row r="350" spans="2:9" x14ac:dyDescent="0.4">
      <c r="B350" t="s">
        <v>310</v>
      </c>
      <c r="C350" t="s">
        <v>1812</v>
      </c>
      <c r="D350" t="s">
        <v>1828</v>
      </c>
      <c r="E350">
        <f>INDEX(Locations!$F$2:$F$31,MATCH(C350,Locations!$I$2:$I$31,0))</f>
        <v>43.64142227</v>
      </c>
      <c r="F350">
        <f>INDEX(Locations!$G$2:$G$31,MATCH(C350,Locations!$I$2:$I$31,0))</f>
        <v>-79.389419559999993</v>
      </c>
      <c r="G350">
        <f>INDEX(Locations!$F$2:$F$31,MATCH(D350,Locations!$I$2:$I$31,0))</f>
        <v>39.906181340000003</v>
      </c>
      <c r="H350">
        <f>INDEX(Locations!$G$2:$G$31,MATCH(D350,Locations!$I$2:$I$31,0))</f>
        <v>-75.166473389999993</v>
      </c>
      <c r="I350" t="str">
        <f>INDEX(Locations!$D$2:$D$31,MATCH(D350,Locations!$I$2:$I$31,0))</f>
        <v>PA</v>
      </c>
    </row>
    <row r="351" spans="2:9" x14ac:dyDescent="0.4">
      <c r="B351" t="s">
        <v>310</v>
      </c>
      <c r="C351" t="s">
        <v>1810</v>
      </c>
      <c r="D351" t="s">
        <v>1812</v>
      </c>
      <c r="E351">
        <f>INDEX(Locations!$F$2:$F$31,MATCH(C351,Locations!$I$2:$I$31,0))</f>
        <v>44.981750490000003</v>
      </c>
      <c r="F351">
        <f>INDEX(Locations!$G$2:$G$31,MATCH(C351,Locations!$I$2:$I$31,0))</f>
        <v>-93.277771000000001</v>
      </c>
      <c r="G351">
        <f>INDEX(Locations!$F$2:$F$31,MATCH(D351,Locations!$I$2:$I$31,0))</f>
        <v>43.64142227</v>
      </c>
      <c r="H351">
        <f>INDEX(Locations!$G$2:$G$31,MATCH(D351,Locations!$I$2:$I$31,0))</f>
        <v>-79.389419559999993</v>
      </c>
      <c r="I351" t="str">
        <f>INDEX(Locations!$D$2:$D$31,MATCH(D351,Locations!$I$2:$I$31,0))</f>
        <v>ON</v>
      </c>
    </row>
    <row r="352" spans="2:9" x14ac:dyDescent="0.4">
      <c r="B352" t="s">
        <v>310</v>
      </c>
      <c r="C352" t="s">
        <v>1822</v>
      </c>
      <c r="D352" t="s">
        <v>1813</v>
      </c>
      <c r="E352">
        <f>INDEX(Locations!$F$2:$F$31,MATCH(C352,Locations!$I$2:$I$31,0))</f>
        <v>25.778089520000002</v>
      </c>
      <c r="F352">
        <f>INDEX(Locations!$G$2:$G$31,MATCH(C352,Locations!$I$2:$I$31,0))</f>
        <v>-80.219528199999999</v>
      </c>
      <c r="G352">
        <f>INDEX(Locations!$F$2:$F$31,MATCH(D352,Locations!$I$2:$I$31,0))</f>
        <v>40.75704193</v>
      </c>
      <c r="H352">
        <f>INDEX(Locations!$G$2:$G$31,MATCH(D352,Locations!$I$2:$I$31,0))</f>
        <v>-73.845886230000005</v>
      </c>
      <c r="I352" t="str">
        <f>INDEX(Locations!$D$2:$D$31,MATCH(D352,Locations!$I$2:$I$31,0))</f>
        <v>NY</v>
      </c>
    </row>
    <row r="353" spans="2:9" x14ac:dyDescent="0.4">
      <c r="B353" t="s">
        <v>310</v>
      </c>
      <c r="C353" t="s">
        <v>1814</v>
      </c>
      <c r="D353" t="s">
        <v>1816</v>
      </c>
      <c r="E353">
        <f>INDEX(Locations!$F$2:$F$31,MATCH(C353,Locations!$I$2:$I$31,0))</f>
        <v>41.829849240000001</v>
      </c>
      <c r="F353">
        <f>INDEX(Locations!$G$2:$G$31,MATCH(C353,Locations!$I$2:$I$31,0))</f>
        <v>-87.633651729999997</v>
      </c>
      <c r="G353">
        <f>INDEX(Locations!$F$2:$F$31,MATCH(D353,Locations!$I$2:$I$31,0))</f>
        <v>37.751609799999997</v>
      </c>
      <c r="H353">
        <f>INDEX(Locations!$G$2:$G$31,MATCH(D353,Locations!$I$2:$I$31,0))</f>
        <v>-122.20062256</v>
      </c>
      <c r="I353" t="str">
        <f>INDEX(Locations!$D$2:$D$31,MATCH(D353,Locations!$I$2:$I$31,0))</f>
        <v>CA</v>
      </c>
    </row>
    <row r="354" spans="2:9" x14ac:dyDescent="0.4">
      <c r="B354" t="s">
        <v>310</v>
      </c>
      <c r="C354" t="s">
        <v>1801</v>
      </c>
      <c r="D354" t="s">
        <v>1817</v>
      </c>
      <c r="E354">
        <f>INDEX(Locations!$F$2:$F$31,MATCH(C354,Locations!$I$2:$I$31,0))</f>
        <v>39.756351469999998</v>
      </c>
      <c r="F354">
        <f>INDEX(Locations!$G$2:$G$31,MATCH(C354,Locations!$I$2:$I$31,0))</f>
        <v>-104.99414063</v>
      </c>
      <c r="G354">
        <f>INDEX(Locations!$F$2:$F$31,MATCH(D354,Locations!$I$2:$I$31,0))</f>
        <v>37.778400419999997</v>
      </c>
      <c r="H354">
        <f>INDEX(Locations!$G$2:$G$31,MATCH(D354,Locations!$I$2:$I$31,0))</f>
        <v>-122.38969421</v>
      </c>
      <c r="I354" t="str">
        <f>INDEX(Locations!$D$2:$D$31,MATCH(D354,Locations!$I$2:$I$31,0))</f>
        <v>CA</v>
      </c>
    </row>
    <row r="355" spans="2:9" x14ac:dyDescent="0.4">
      <c r="B355" t="s">
        <v>310</v>
      </c>
      <c r="C355" t="s">
        <v>1821</v>
      </c>
      <c r="D355" t="s">
        <v>1815</v>
      </c>
      <c r="E355">
        <f>INDEX(Locations!$F$2:$F$31,MATCH(C355,Locations!$I$2:$I$31,0))</f>
        <v>43.028118130000003</v>
      </c>
      <c r="F355">
        <f>INDEX(Locations!$G$2:$G$31,MATCH(C355,Locations!$I$2:$I$31,0))</f>
        <v>-87.971183780000004</v>
      </c>
      <c r="G355">
        <f>INDEX(Locations!$F$2:$F$31,MATCH(D355,Locations!$I$2:$I$31,0))</f>
        <v>39.051639559999998</v>
      </c>
      <c r="H355">
        <f>INDEX(Locations!$G$2:$G$31,MATCH(D355,Locations!$I$2:$I$31,0))</f>
        <v>-94.480430600000005</v>
      </c>
      <c r="I355" t="str">
        <f>INDEX(Locations!$D$2:$D$31,MATCH(D355,Locations!$I$2:$I$31,0))</f>
        <v>MO</v>
      </c>
    </row>
    <row r="356" spans="2:9" x14ac:dyDescent="0.4">
      <c r="B356" t="s">
        <v>310</v>
      </c>
      <c r="C356" t="s">
        <v>1804</v>
      </c>
      <c r="D356" t="s">
        <v>1802</v>
      </c>
      <c r="E356">
        <f>INDEX(Locations!$F$2:$F$31,MATCH(C356,Locations!$I$2:$I$31,0))</f>
        <v>32.751228330000004</v>
      </c>
      <c r="F356">
        <f>INDEX(Locations!$G$2:$G$31,MATCH(C356,Locations!$I$2:$I$31,0))</f>
        <v>-97.082550049999995</v>
      </c>
      <c r="G356">
        <f>INDEX(Locations!$F$2:$F$31,MATCH(D356,Locations!$I$2:$I$31,0))</f>
        <v>41.94805908</v>
      </c>
      <c r="H356">
        <f>INDEX(Locations!$G$2:$G$31,MATCH(D356,Locations!$I$2:$I$31,0))</f>
        <v>-87.655647279999997</v>
      </c>
      <c r="I356" t="str">
        <f>INDEX(Locations!$D$2:$D$31,MATCH(D356,Locations!$I$2:$I$31,0))</f>
        <v>IL</v>
      </c>
    </row>
    <row r="357" spans="2:9" x14ac:dyDescent="0.4">
      <c r="B357" t="s">
        <v>320</v>
      </c>
      <c r="C357" t="s">
        <v>1816</v>
      </c>
      <c r="D357" t="s">
        <v>1805</v>
      </c>
      <c r="E357">
        <f>INDEX(Locations!$F$2:$F$31,MATCH(C357,Locations!$I$2:$I$31,0))</f>
        <v>37.751609799999997</v>
      </c>
      <c r="F357">
        <f>INDEX(Locations!$G$2:$G$31,MATCH(C357,Locations!$I$2:$I$31,0))</f>
        <v>-122.20062256</v>
      </c>
      <c r="G357">
        <f>INDEX(Locations!$F$2:$F$31,MATCH(D357,Locations!$I$2:$I$31,0))</f>
        <v>33.445270540000003</v>
      </c>
      <c r="H357">
        <f>INDEX(Locations!$G$2:$G$31,MATCH(D357,Locations!$I$2:$I$31,0))</f>
        <v>-112.06680298000001</v>
      </c>
      <c r="I357" t="str">
        <f>INDEX(Locations!$D$2:$D$31,MATCH(D357,Locations!$I$2:$I$31,0))</f>
        <v>AZ</v>
      </c>
    </row>
    <row r="358" spans="2:9" x14ac:dyDescent="0.4">
      <c r="B358" t="s">
        <v>320</v>
      </c>
      <c r="C358" t="s">
        <v>1817</v>
      </c>
      <c r="D358" t="s">
        <v>1824</v>
      </c>
      <c r="E358">
        <f>INDEX(Locations!$F$2:$F$31,MATCH(C358,Locations!$I$2:$I$31,0))</f>
        <v>37.778400419999997</v>
      </c>
      <c r="F358">
        <f>INDEX(Locations!$G$2:$G$31,MATCH(C358,Locations!$I$2:$I$31,0))</f>
        <v>-122.38969421</v>
      </c>
      <c r="G358">
        <f>INDEX(Locations!$F$2:$F$31,MATCH(D358,Locations!$I$2:$I$31,0))</f>
        <v>39.097209929999998</v>
      </c>
      <c r="H358">
        <f>INDEX(Locations!$G$2:$G$31,MATCH(D358,Locations!$I$2:$I$31,0))</f>
        <v>-84.506462099999993</v>
      </c>
      <c r="I358" t="str">
        <f>INDEX(Locations!$D$2:$D$31,MATCH(D358,Locations!$I$2:$I$31,0))</f>
        <v>OH</v>
      </c>
    </row>
    <row r="359" spans="2:9" x14ac:dyDescent="0.4">
      <c r="B359" t="s">
        <v>320</v>
      </c>
      <c r="C359" t="s">
        <v>1819</v>
      </c>
      <c r="D359" t="s">
        <v>1823</v>
      </c>
      <c r="E359">
        <f>INDEX(Locations!$F$2:$F$31,MATCH(C359,Locations!$I$2:$I$31,0))</f>
        <v>38.873050689999999</v>
      </c>
      <c r="F359">
        <f>INDEX(Locations!$G$2:$G$31,MATCH(C359,Locations!$I$2:$I$31,0))</f>
        <v>-77.007400509999997</v>
      </c>
      <c r="G359">
        <f>INDEX(Locations!$F$2:$F$31,MATCH(D359,Locations!$I$2:$I$31,0))</f>
        <v>29.757179260000001</v>
      </c>
      <c r="H359">
        <f>INDEX(Locations!$G$2:$G$31,MATCH(D359,Locations!$I$2:$I$31,0))</f>
        <v>-95.355537409999997</v>
      </c>
      <c r="I359" t="str">
        <f>INDEX(Locations!$D$2:$D$31,MATCH(D359,Locations!$I$2:$I$31,0))</f>
        <v>TX</v>
      </c>
    </row>
    <row r="360" spans="2:9" x14ac:dyDescent="0.4">
      <c r="B360" t="s">
        <v>320</v>
      </c>
      <c r="C360" t="s">
        <v>1823</v>
      </c>
      <c r="D360" t="s">
        <v>1822</v>
      </c>
      <c r="E360">
        <f>INDEX(Locations!$F$2:$F$31,MATCH(C360,Locations!$I$2:$I$31,0))</f>
        <v>29.757179260000001</v>
      </c>
      <c r="F360">
        <f>INDEX(Locations!$G$2:$G$31,MATCH(C360,Locations!$I$2:$I$31,0))</f>
        <v>-95.355537409999997</v>
      </c>
      <c r="G360">
        <f>INDEX(Locations!$F$2:$F$31,MATCH(D360,Locations!$I$2:$I$31,0))</f>
        <v>25.778089520000002</v>
      </c>
      <c r="H360">
        <f>INDEX(Locations!$G$2:$G$31,MATCH(D360,Locations!$I$2:$I$31,0))</f>
        <v>-80.219528199999999</v>
      </c>
      <c r="I360" t="str">
        <f>INDEX(Locations!$D$2:$D$31,MATCH(D360,Locations!$I$2:$I$31,0))</f>
        <v>FL</v>
      </c>
    </row>
    <row r="361" spans="2:9" x14ac:dyDescent="0.4">
      <c r="B361" t="s">
        <v>320</v>
      </c>
      <c r="C361" t="s">
        <v>1818</v>
      </c>
      <c r="D361" t="s">
        <v>1821</v>
      </c>
      <c r="E361">
        <f>INDEX(Locations!$F$2:$F$31,MATCH(C361,Locations!$I$2:$I$31,0))</f>
        <v>33.800308229999999</v>
      </c>
      <c r="F361">
        <f>INDEX(Locations!$G$2:$G$31,MATCH(C361,Locations!$I$2:$I$31,0))</f>
        <v>-117.88271331999999</v>
      </c>
      <c r="G361">
        <f>INDEX(Locations!$F$2:$F$31,MATCH(D361,Locations!$I$2:$I$31,0))</f>
        <v>43.028118130000003</v>
      </c>
      <c r="H361">
        <f>INDEX(Locations!$G$2:$G$31,MATCH(D361,Locations!$I$2:$I$31,0))</f>
        <v>-87.971183780000004</v>
      </c>
      <c r="I361" t="str">
        <f>INDEX(Locations!$D$2:$D$31,MATCH(D361,Locations!$I$2:$I$31,0))</f>
        <v>WI</v>
      </c>
    </row>
    <row r="362" spans="2:9" x14ac:dyDescent="0.4">
      <c r="B362" t="s">
        <v>320</v>
      </c>
      <c r="C362" t="s">
        <v>1826</v>
      </c>
      <c r="D362" t="s">
        <v>1809</v>
      </c>
      <c r="E362">
        <f>INDEX(Locations!$F$2:$F$31,MATCH(C362,Locations!$I$2:$I$31,0))</f>
        <v>33.890609740000002</v>
      </c>
      <c r="F362">
        <f>INDEX(Locations!$G$2:$G$31,MATCH(C362,Locations!$I$2:$I$31,0))</f>
        <v>-84.467605590000005</v>
      </c>
      <c r="G362">
        <f>INDEX(Locations!$F$2:$F$31,MATCH(D362,Locations!$I$2:$I$31,0))</f>
        <v>27.768125529999999</v>
      </c>
      <c r="H362">
        <f>INDEX(Locations!$G$2:$G$31,MATCH(D362,Locations!$I$2:$I$31,0))</f>
        <v>-82.653457639999999</v>
      </c>
      <c r="I362" t="str">
        <f>INDEX(Locations!$D$2:$D$31,MATCH(D362,Locations!$I$2:$I$31,0))</f>
        <v>FL</v>
      </c>
    </row>
    <row r="363" spans="2:9" x14ac:dyDescent="0.4">
      <c r="B363" t="s">
        <v>320</v>
      </c>
      <c r="C363" t="s">
        <v>1825</v>
      </c>
      <c r="D363" t="s">
        <v>1810</v>
      </c>
      <c r="E363">
        <f>INDEX(Locations!$F$2:$F$31,MATCH(C363,Locations!$I$2:$I$31,0))</f>
        <v>42.346221919999998</v>
      </c>
      <c r="F363">
        <f>INDEX(Locations!$G$2:$G$31,MATCH(C363,Locations!$I$2:$I$31,0))</f>
        <v>-71.097709660000007</v>
      </c>
      <c r="G363">
        <f>INDEX(Locations!$F$2:$F$31,MATCH(D363,Locations!$I$2:$I$31,0))</f>
        <v>44.981750490000003</v>
      </c>
      <c r="H363">
        <f>INDEX(Locations!$G$2:$G$31,MATCH(D363,Locations!$I$2:$I$31,0))</f>
        <v>-93.277771000000001</v>
      </c>
      <c r="I363" t="str">
        <f>INDEX(Locations!$D$2:$D$31,MATCH(D363,Locations!$I$2:$I$31,0))</f>
        <v>MN</v>
      </c>
    </row>
    <row r="364" spans="2:9" x14ac:dyDescent="0.4">
      <c r="B364" t="s">
        <v>320</v>
      </c>
      <c r="C364" t="s">
        <v>1828</v>
      </c>
      <c r="D364" t="s">
        <v>1827</v>
      </c>
      <c r="E364">
        <f>INDEX(Locations!$F$2:$F$31,MATCH(C364,Locations!$I$2:$I$31,0))</f>
        <v>39.906181340000003</v>
      </c>
      <c r="F364">
        <f>INDEX(Locations!$G$2:$G$31,MATCH(C364,Locations!$I$2:$I$31,0))</f>
        <v>-75.166473389999993</v>
      </c>
      <c r="G364">
        <f>INDEX(Locations!$F$2:$F$31,MATCH(D364,Locations!$I$2:$I$31,0))</f>
        <v>40.829631810000002</v>
      </c>
      <c r="H364">
        <f>INDEX(Locations!$G$2:$G$31,MATCH(D364,Locations!$I$2:$I$31,0))</f>
        <v>-73.926239010000003</v>
      </c>
      <c r="I364" t="str">
        <f>INDEX(Locations!$D$2:$D$31,MATCH(D364,Locations!$I$2:$I$31,0))</f>
        <v>NY</v>
      </c>
    </row>
    <row r="365" spans="2:9" x14ac:dyDescent="0.4">
      <c r="B365" t="s">
        <v>320</v>
      </c>
      <c r="C365" t="s">
        <v>1829</v>
      </c>
      <c r="D365" t="s">
        <v>1828</v>
      </c>
      <c r="E365">
        <f>INDEX(Locations!$F$2:$F$31,MATCH(C365,Locations!$I$2:$I$31,0))</f>
        <v>40.447048189999997</v>
      </c>
      <c r="F365">
        <f>INDEX(Locations!$G$2:$G$31,MATCH(C365,Locations!$I$2:$I$31,0))</f>
        <v>-80.006156919999995</v>
      </c>
      <c r="G365">
        <f>INDEX(Locations!$F$2:$F$31,MATCH(D365,Locations!$I$2:$I$31,0))</f>
        <v>39.906181340000003</v>
      </c>
      <c r="H365">
        <f>INDEX(Locations!$G$2:$G$31,MATCH(D365,Locations!$I$2:$I$31,0))</f>
        <v>-75.166473389999993</v>
      </c>
      <c r="I365" t="str">
        <f>INDEX(Locations!$D$2:$D$31,MATCH(D365,Locations!$I$2:$I$31,0))</f>
        <v>PA</v>
      </c>
    </row>
    <row r="366" spans="2:9" x14ac:dyDescent="0.4">
      <c r="B366" t="s">
        <v>320</v>
      </c>
      <c r="C366" t="s">
        <v>1807</v>
      </c>
      <c r="D366" t="s">
        <v>1814</v>
      </c>
      <c r="E366">
        <f>INDEX(Locations!$F$2:$F$31,MATCH(C366,Locations!$I$2:$I$31,0))</f>
        <v>41.495788570000002</v>
      </c>
      <c r="F366">
        <f>INDEX(Locations!$G$2:$G$31,MATCH(C366,Locations!$I$2:$I$31,0))</f>
        <v>-81.685295100000005</v>
      </c>
      <c r="G366">
        <f>INDEX(Locations!$F$2:$F$31,MATCH(D366,Locations!$I$2:$I$31,0))</f>
        <v>41.829849240000001</v>
      </c>
      <c r="H366">
        <f>INDEX(Locations!$G$2:$G$31,MATCH(D366,Locations!$I$2:$I$31,0))</f>
        <v>-87.633651729999997</v>
      </c>
      <c r="I366" t="str">
        <f>INDEX(Locations!$D$2:$D$31,MATCH(D366,Locations!$I$2:$I$31,0))</f>
        <v>IL</v>
      </c>
    </row>
    <row r="367" spans="2:9" x14ac:dyDescent="0.4">
      <c r="B367" t="s">
        <v>320</v>
      </c>
      <c r="C367" t="s">
        <v>1820</v>
      </c>
      <c r="D367" t="s">
        <v>1804</v>
      </c>
      <c r="E367">
        <f>INDEX(Locations!$F$2:$F$31,MATCH(C367,Locations!$I$2:$I$31,0))</f>
        <v>47.591468810000002</v>
      </c>
      <c r="F367">
        <f>INDEX(Locations!$G$2:$G$31,MATCH(C367,Locations!$I$2:$I$31,0))</f>
        <v>-122.33235168</v>
      </c>
      <c r="G367">
        <f>INDEX(Locations!$F$2:$F$31,MATCH(D367,Locations!$I$2:$I$31,0))</f>
        <v>32.751228330000004</v>
      </c>
      <c r="H367">
        <f>INDEX(Locations!$G$2:$G$31,MATCH(D367,Locations!$I$2:$I$31,0))</f>
        <v>-97.082550049999995</v>
      </c>
      <c r="I367" t="str">
        <f>INDEX(Locations!$D$2:$D$31,MATCH(D367,Locations!$I$2:$I$31,0))</f>
        <v>TX</v>
      </c>
    </row>
    <row r="368" spans="2:9" x14ac:dyDescent="0.4">
      <c r="B368" t="s">
        <v>327</v>
      </c>
      <c r="C368" t="s">
        <v>1809</v>
      </c>
      <c r="D368" t="s">
        <v>1825</v>
      </c>
      <c r="E368">
        <f>INDEX(Locations!$F$2:$F$31,MATCH(C368,Locations!$I$2:$I$31,0))</f>
        <v>27.768125529999999</v>
      </c>
      <c r="F368">
        <f>INDEX(Locations!$G$2:$G$31,MATCH(C368,Locations!$I$2:$I$31,0))</f>
        <v>-82.653457639999999</v>
      </c>
      <c r="G368">
        <f>INDEX(Locations!$F$2:$F$31,MATCH(D368,Locations!$I$2:$I$31,0))</f>
        <v>42.346221919999998</v>
      </c>
      <c r="H368">
        <f>INDEX(Locations!$G$2:$G$31,MATCH(D368,Locations!$I$2:$I$31,0))</f>
        <v>-71.097709660000007</v>
      </c>
      <c r="I368" t="str">
        <f>INDEX(Locations!$D$2:$D$31,MATCH(D368,Locations!$I$2:$I$31,0))</f>
        <v>MA</v>
      </c>
    </row>
    <row r="369" spans="2:9" x14ac:dyDescent="0.4">
      <c r="B369" t="s">
        <v>327</v>
      </c>
      <c r="C369" t="s">
        <v>1821</v>
      </c>
      <c r="D369" t="s">
        <v>1807</v>
      </c>
      <c r="E369">
        <f>INDEX(Locations!$F$2:$F$31,MATCH(C369,Locations!$I$2:$I$31,0))</f>
        <v>43.028118130000003</v>
      </c>
      <c r="F369">
        <f>INDEX(Locations!$G$2:$G$31,MATCH(C369,Locations!$I$2:$I$31,0))</f>
        <v>-87.971183780000004</v>
      </c>
      <c r="G369">
        <f>INDEX(Locations!$F$2:$F$31,MATCH(D369,Locations!$I$2:$I$31,0))</f>
        <v>41.495788570000002</v>
      </c>
      <c r="H369">
        <f>INDEX(Locations!$G$2:$G$31,MATCH(D369,Locations!$I$2:$I$31,0))</f>
        <v>-81.685295100000005</v>
      </c>
      <c r="I369" t="str">
        <f>INDEX(Locations!$D$2:$D$31,MATCH(D369,Locations!$I$2:$I$31,0))</f>
        <v>OH</v>
      </c>
    </row>
    <row r="370" spans="2:9" x14ac:dyDescent="0.4">
      <c r="B370" t="s">
        <v>327</v>
      </c>
      <c r="C370" t="s">
        <v>1807</v>
      </c>
      <c r="D370" t="s">
        <v>1801</v>
      </c>
      <c r="E370">
        <f>INDEX(Locations!$F$2:$F$31,MATCH(C370,Locations!$I$2:$I$31,0))</f>
        <v>41.495788570000002</v>
      </c>
      <c r="F370">
        <f>INDEX(Locations!$G$2:$G$31,MATCH(C370,Locations!$I$2:$I$31,0))</f>
        <v>-81.685295100000005</v>
      </c>
      <c r="G370">
        <f>INDEX(Locations!$F$2:$F$31,MATCH(D370,Locations!$I$2:$I$31,0))</f>
        <v>39.756351469999998</v>
      </c>
      <c r="H370">
        <f>INDEX(Locations!$G$2:$G$31,MATCH(D370,Locations!$I$2:$I$31,0))</f>
        <v>-104.99414063</v>
      </c>
      <c r="I370" t="str">
        <f>INDEX(Locations!$D$2:$D$31,MATCH(D370,Locations!$I$2:$I$31,0))</f>
        <v>CO</v>
      </c>
    </row>
    <row r="371" spans="2:9" x14ac:dyDescent="0.4">
      <c r="B371" t="s">
        <v>327</v>
      </c>
      <c r="C371" t="s">
        <v>1828</v>
      </c>
      <c r="D371" t="s">
        <v>1808</v>
      </c>
      <c r="E371">
        <f>INDEX(Locations!$F$2:$F$31,MATCH(C371,Locations!$I$2:$I$31,0))</f>
        <v>39.906181340000003</v>
      </c>
      <c r="F371">
        <f>INDEX(Locations!$G$2:$G$31,MATCH(C371,Locations!$I$2:$I$31,0))</f>
        <v>-75.166473389999993</v>
      </c>
      <c r="G371">
        <f>INDEX(Locations!$F$2:$F$31,MATCH(D371,Locations!$I$2:$I$31,0))</f>
        <v>42.339279169999998</v>
      </c>
      <c r="H371">
        <f>INDEX(Locations!$G$2:$G$31,MATCH(D371,Locations!$I$2:$I$31,0))</f>
        <v>-83.048828130000004</v>
      </c>
      <c r="I371" t="str">
        <f>INDEX(Locations!$D$2:$D$31,MATCH(D371,Locations!$I$2:$I$31,0))</f>
        <v>MI</v>
      </c>
    </row>
    <row r="372" spans="2:9" x14ac:dyDescent="0.4">
      <c r="B372" t="s">
        <v>327</v>
      </c>
      <c r="C372" t="s">
        <v>1822</v>
      </c>
      <c r="D372" t="s">
        <v>1823</v>
      </c>
      <c r="E372">
        <f>INDEX(Locations!$F$2:$F$31,MATCH(C372,Locations!$I$2:$I$31,0))</f>
        <v>25.778089520000002</v>
      </c>
      <c r="F372">
        <f>INDEX(Locations!$G$2:$G$31,MATCH(C372,Locations!$I$2:$I$31,0))</f>
        <v>-80.219528199999999</v>
      </c>
      <c r="G372">
        <f>INDEX(Locations!$F$2:$F$31,MATCH(D372,Locations!$I$2:$I$31,0))</f>
        <v>29.757179260000001</v>
      </c>
      <c r="H372">
        <f>INDEX(Locations!$G$2:$G$31,MATCH(D372,Locations!$I$2:$I$31,0))</f>
        <v>-95.355537409999997</v>
      </c>
      <c r="I372" t="str">
        <f>INDEX(Locations!$D$2:$D$31,MATCH(D372,Locations!$I$2:$I$31,0))</f>
        <v>TX</v>
      </c>
    </row>
    <row r="373" spans="2:9" x14ac:dyDescent="0.4">
      <c r="B373" t="s">
        <v>327</v>
      </c>
      <c r="C373" t="s">
        <v>1801</v>
      </c>
      <c r="D373" t="s">
        <v>1820</v>
      </c>
      <c r="E373">
        <f>INDEX(Locations!$F$2:$F$31,MATCH(C373,Locations!$I$2:$I$31,0))</f>
        <v>39.756351469999998</v>
      </c>
      <c r="F373">
        <f>INDEX(Locations!$G$2:$G$31,MATCH(C373,Locations!$I$2:$I$31,0))</f>
        <v>-104.99414063</v>
      </c>
      <c r="G373">
        <f>INDEX(Locations!$F$2:$F$31,MATCH(D373,Locations!$I$2:$I$31,0))</f>
        <v>47.591468810000002</v>
      </c>
      <c r="H373">
        <f>INDEX(Locations!$G$2:$G$31,MATCH(D373,Locations!$I$2:$I$31,0))</f>
        <v>-122.33235168</v>
      </c>
      <c r="I373" t="str">
        <f>INDEX(Locations!$D$2:$D$31,MATCH(D373,Locations!$I$2:$I$31,0))</f>
        <v>WA</v>
      </c>
    </row>
    <row r="374" spans="2:9" x14ac:dyDescent="0.4">
      <c r="B374" t="s">
        <v>327</v>
      </c>
      <c r="C374" t="s">
        <v>1822</v>
      </c>
      <c r="D374" t="s">
        <v>1811</v>
      </c>
      <c r="E374">
        <f>INDEX(Locations!$F$2:$F$31,MATCH(C374,Locations!$I$2:$I$31,0))</f>
        <v>25.778089520000002</v>
      </c>
      <c r="F374">
        <f>INDEX(Locations!$G$2:$G$31,MATCH(C374,Locations!$I$2:$I$31,0))</f>
        <v>-80.219528199999999</v>
      </c>
      <c r="G374">
        <f>INDEX(Locations!$F$2:$F$31,MATCH(D374,Locations!$I$2:$I$31,0))</f>
        <v>38.622581480000001</v>
      </c>
      <c r="H374">
        <f>INDEX(Locations!$G$2:$G$31,MATCH(D374,Locations!$I$2:$I$31,0))</f>
        <v>-90.193061830000005</v>
      </c>
      <c r="I374" t="str">
        <f>INDEX(Locations!$D$2:$D$31,MATCH(D374,Locations!$I$2:$I$31,0))</f>
        <v>MO</v>
      </c>
    </row>
    <row r="375" spans="2:9" x14ac:dyDescent="0.4">
      <c r="B375" t="s">
        <v>327</v>
      </c>
      <c r="C375" t="s">
        <v>1806</v>
      </c>
      <c r="D375" t="s">
        <v>1812</v>
      </c>
      <c r="E375">
        <f>INDEX(Locations!$F$2:$F$31,MATCH(C375,Locations!$I$2:$I$31,0))</f>
        <v>39.28395081</v>
      </c>
      <c r="F375">
        <f>INDEX(Locations!$G$2:$G$31,MATCH(C375,Locations!$I$2:$I$31,0))</f>
        <v>-76.621559140000002</v>
      </c>
      <c r="G375">
        <f>INDEX(Locations!$F$2:$F$31,MATCH(D375,Locations!$I$2:$I$31,0))</f>
        <v>43.64142227</v>
      </c>
      <c r="H375">
        <f>INDEX(Locations!$G$2:$G$31,MATCH(D375,Locations!$I$2:$I$31,0))</f>
        <v>-79.389419559999993</v>
      </c>
      <c r="I375" t="str">
        <f>INDEX(Locations!$D$2:$D$31,MATCH(D375,Locations!$I$2:$I$31,0))</f>
        <v>ON</v>
      </c>
    </row>
    <row r="376" spans="2:9" x14ac:dyDescent="0.4">
      <c r="B376" t="s">
        <v>327</v>
      </c>
      <c r="C376" t="s">
        <v>1816</v>
      </c>
      <c r="D376" t="s">
        <v>1804</v>
      </c>
      <c r="E376">
        <f>INDEX(Locations!$F$2:$F$31,MATCH(C376,Locations!$I$2:$I$31,0))</f>
        <v>37.751609799999997</v>
      </c>
      <c r="F376">
        <f>INDEX(Locations!$G$2:$G$31,MATCH(C376,Locations!$I$2:$I$31,0))</f>
        <v>-122.20062256</v>
      </c>
      <c r="G376">
        <f>INDEX(Locations!$F$2:$F$31,MATCH(D376,Locations!$I$2:$I$31,0))</f>
        <v>32.751228330000004</v>
      </c>
      <c r="H376">
        <f>INDEX(Locations!$G$2:$G$31,MATCH(D376,Locations!$I$2:$I$31,0))</f>
        <v>-97.082550049999995</v>
      </c>
      <c r="I376" t="str">
        <f>INDEX(Locations!$D$2:$D$31,MATCH(D376,Locations!$I$2:$I$31,0))</f>
        <v>TX</v>
      </c>
    </row>
    <row r="377" spans="2:9" x14ac:dyDescent="0.4">
      <c r="B377" t="s">
        <v>327</v>
      </c>
      <c r="C377" t="s">
        <v>1824</v>
      </c>
      <c r="D377" t="s">
        <v>1818</v>
      </c>
      <c r="E377">
        <f>INDEX(Locations!$F$2:$F$31,MATCH(C377,Locations!$I$2:$I$31,0))</f>
        <v>39.097209929999998</v>
      </c>
      <c r="F377">
        <f>INDEX(Locations!$G$2:$G$31,MATCH(C377,Locations!$I$2:$I$31,0))</f>
        <v>-84.506462099999993</v>
      </c>
      <c r="G377">
        <f>INDEX(Locations!$F$2:$F$31,MATCH(D377,Locations!$I$2:$I$31,0))</f>
        <v>33.800308229999999</v>
      </c>
      <c r="H377">
        <f>INDEX(Locations!$G$2:$G$31,MATCH(D377,Locations!$I$2:$I$31,0))</f>
        <v>-117.88271331999999</v>
      </c>
      <c r="I377" t="str">
        <f>INDEX(Locations!$D$2:$D$31,MATCH(D377,Locations!$I$2:$I$31,0))</f>
        <v>CA</v>
      </c>
    </row>
    <row r="378" spans="2:9" x14ac:dyDescent="0.4">
      <c r="B378" t="s">
        <v>327</v>
      </c>
      <c r="C378" t="s">
        <v>1811</v>
      </c>
      <c r="D378" t="s">
        <v>1813</v>
      </c>
      <c r="E378">
        <f>INDEX(Locations!$F$2:$F$31,MATCH(C378,Locations!$I$2:$I$31,0))</f>
        <v>38.622581480000001</v>
      </c>
      <c r="F378">
        <f>INDEX(Locations!$G$2:$G$31,MATCH(C378,Locations!$I$2:$I$31,0))</f>
        <v>-90.193061830000005</v>
      </c>
      <c r="G378">
        <f>INDEX(Locations!$F$2:$F$31,MATCH(D378,Locations!$I$2:$I$31,0))</f>
        <v>40.75704193</v>
      </c>
      <c r="H378">
        <f>INDEX(Locations!$G$2:$G$31,MATCH(D378,Locations!$I$2:$I$31,0))</f>
        <v>-73.845886230000005</v>
      </c>
      <c r="I378" t="str">
        <f>INDEX(Locations!$D$2:$D$31,MATCH(D378,Locations!$I$2:$I$31,0))</f>
        <v>NY</v>
      </c>
    </row>
    <row r="379" spans="2:9" x14ac:dyDescent="0.4">
      <c r="B379" t="s">
        <v>327</v>
      </c>
      <c r="C379" t="s">
        <v>1805</v>
      </c>
      <c r="D379" t="s">
        <v>1802</v>
      </c>
      <c r="E379">
        <f>INDEX(Locations!$F$2:$F$31,MATCH(C379,Locations!$I$2:$I$31,0))</f>
        <v>33.445270540000003</v>
      </c>
      <c r="F379">
        <f>INDEX(Locations!$G$2:$G$31,MATCH(C379,Locations!$I$2:$I$31,0))</f>
        <v>-112.06680298000001</v>
      </c>
      <c r="G379">
        <f>INDEX(Locations!$F$2:$F$31,MATCH(D379,Locations!$I$2:$I$31,0))</f>
        <v>41.94805908</v>
      </c>
      <c r="H379">
        <f>INDEX(Locations!$G$2:$G$31,MATCH(D379,Locations!$I$2:$I$31,0))</f>
        <v>-87.655647279999997</v>
      </c>
      <c r="I379" t="str">
        <f>INDEX(Locations!$D$2:$D$31,MATCH(D379,Locations!$I$2:$I$31,0))</f>
        <v>IL</v>
      </c>
    </row>
    <row r="380" spans="2:9" x14ac:dyDescent="0.4">
      <c r="B380" t="s">
        <v>327</v>
      </c>
      <c r="C380" t="s">
        <v>1815</v>
      </c>
      <c r="D380" t="s">
        <v>1817</v>
      </c>
      <c r="E380">
        <f>INDEX(Locations!$F$2:$F$31,MATCH(C380,Locations!$I$2:$I$31,0))</f>
        <v>39.051639559999998</v>
      </c>
      <c r="F380">
        <f>INDEX(Locations!$G$2:$G$31,MATCH(C380,Locations!$I$2:$I$31,0))</f>
        <v>-94.480430600000005</v>
      </c>
      <c r="G380">
        <f>INDEX(Locations!$F$2:$F$31,MATCH(D380,Locations!$I$2:$I$31,0))</f>
        <v>37.778400419999997</v>
      </c>
      <c r="H380">
        <f>INDEX(Locations!$G$2:$G$31,MATCH(D380,Locations!$I$2:$I$31,0))</f>
        <v>-122.38969421</v>
      </c>
      <c r="I380" t="str">
        <f>INDEX(Locations!$D$2:$D$31,MATCH(D380,Locations!$I$2:$I$31,0))</f>
        <v>CA</v>
      </c>
    </row>
    <row r="381" spans="2:9" x14ac:dyDescent="0.4">
      <c r="B381" t="s">
        <v>336</v>
      </c>
      <c r="C381" t="s">
        <v>1801</v>
      </c>
      <c r="D381" t="s">
        <v>1805</v>
      </c>
      <c r="E381">
        <f>INDEX(Locations!$F$2:$F$31,MATCH(C381,Locations!$I$2:$I$31,0))</f>
        <v>39.756351469999998</v>
      </c>
      <c r="F381">
        <f>INDEX(Locations!$G$2:$G$31,MATCH(C381,Locations!$I$2:$I$31,0))</f>
        <v>-104.99414063</v>
      </c>
      <c r="G381">
        <f>INDEX(Locations!$F$2:$F$31,MATCH(D381,Locations!$I$2:$I$31,0))</f>
        <v>33.445270540000003</v>
      </c>
      <c r="H381">
        <f>INDEX(Locations!$G$2:$G$31,MATCH(D381,Locations!$I$2:$I$31,0))</f>
        <v>-112.06680298000001</v>
      </c>
      <c r="I381" t="str">
        <f>INDEX(Locations!$D$2:$D$31,MATCH(D381,Locations!$I$2:$I$31,0))</f>
        <v>AZ</v>
      </c>
    </row>
    <row r="382" spans="2:9" x14ac:dyDescent="0.4">
      <c r="B382" t="s">
        <v>336</v>
      </c>
      <c r="C382" t="s">
        <v>1812</v>
      </c>
      <c r="D382" t="s">
        <v>1826</v>
      </c>
      <c r="E382">
        <f>INDEX(Locations!$F$2:$F$31,MATCH(C382,Locations!$I$2:$I$31,0))</f>
        <v>43.64142227</v>
      </c>
      <c r="F382">
        <f>INDEX(Locations!$G$2:$G$31,MATCH(C382,Locations!$I$2:$I$31,0))</f>
        <v>-79.389419559999993</v>
      </c>
      <c r="G382">
        <f>INDEX(Locations!$F$2:$F$31,MATCH(D382,Locations!$I$2:$I$31,0))</f>
        <v>33.890609740000002</v>
      </c>
      <c r="H382">
        <f>INDEX(Locations!$G$2:$G$31,MATCH(D382,Locations!$I$2:$I$31,0))</f>
        <v>-84.467605590000005</v>
      </c>
      <c r="I382" t="str">
        <f>INDEX(Locations!$D$2:$D$31,MATCH(D382,Locations!$I$2:$I$31,0))</f>
        <v>GA</v>
      </c>
    </row>
    <row r="383" spans="2:9" x14ac:dyDescent="0.4">
      <c r="B383" t="s">
        <v>336</v>
      </c>
      <c r="C383" t="s">
        <v>1828</v>
      </c>
      <c r="D383" t="s">
        <v>1806</v>
      </c>
      <c r="E383">
        <f>INDEX(Locations!$F$2:$F$31,MATCH(C383,Locations!$I$2:$I$31,0))</f>
        <v>39.906181340000003</v>
      </c>
      <c r="F383">
        <f>INDEX(Locations!$G$2:$G$31,MATCH(C383,Locations!$I$2:$I$31,0))</f>
        <v>-75.166473389999993</v>
      </c>
      <c r="G383">
        <f>INDEX(Locations!$F$2:$F$31,MATCH(D383,Locations!$I$2:$I$31,0))</f>
        <v>39.28395081</v>
      </c>
      <c r="H383">
        <f>INDEX(Locations!$G$2:$G$31,MATCH(D383,Locations!$I$2:$I$31,0))</f>
        <v>-76.621559140000002</v>
      </c>
      <c r="I383" t="str">
        <f>INDEX(Locations!$D$2:$D$31,MATCH(D383,Locations!$I$2:$I$31,0))</f>
        <v>MD</v>
      </c>
    </row>
    <row r="384" spans="2:9" x14ac:dyDescent="0.4">
      <c r="B384" t="s">
        <v>336</v>
      </c>
      <c r="C384" t="s">
        <v>1804</v>
      </c>
      <c r="D384" t="s">
        <v>1824</v>
      </c>
      <c r="E384">
        <f>INDEX(Locations!$F$2:$F$31,MATCH(C384,Locations!$I$2:$I$31,0))</f>
        <v>32.751228330000004</v>
      </c>
      <c r="F384">
        <f>INDEX(Locations!$G$2:$G$31,MATCH(C384,Locations!$I$2:$I$31,0))</f>
        <v>-97.082550049999995</v>
      </c>
      <c r="G384">
        <f>INDEX(Locations!$F$2:$F$31,MATCH(D384,Locations!$I$2:$I$31,0))</f>
        <v>39.097209929999998</v>
      </c>
      <c r="H384">
        <f>INDEX(Locations!$G$2:$G$31,MATCH(D384,Locations!$I$2:$I$31,0))</f>
        <v>-84.506462099999993</v>
      </c>
      <c r="I384" t="str">
        <f>INDEX(Locations!$D$2:$D$31,MATCH(D384,Locations!$I$2:$I$31,0))</f>
        <v>OH</v>
      </c>
    </row>
    <row r="385" spans="2:9" x14ac:dyDescent="0.4">
      <c r="B385" t="s">
        <v>336</v>
      </c>
      <c r="C385" t="s">
        <v>1813</v>
      </c>
      <c r="D385" t="s">
        <v>1822</v>
      </c>
      <c r="E385">
        <f>INDEX(Locations!$F$2:$F$31,MATCH(C385,Locations!$I$2:$I$31,0))</f>
        <v>40.75704193</v>
      </c>
      <c r="F385">
        <f>INDEX(Locations!$G$2:$G$31,MATCH(C385,Locations!$I$2:$I$31,0))</f>
        <v>-73.845886230000005</v>
      </c>
      <c r="G385">
        <f>INDEX(Locations!$F$2:$F$31,MATCH(D385,Locations!$I$2:$I$31,0))</f>
        <v>25.778089520000002</v>
      </c>
      <c r="H385">
        <f>INDEX(Locations!$G$2:$G$31,MATCH(D385,Locations!$I$2:$I$31,0))</f>
        <v>-80.219528199999999</v>
      </c>
      <c r="I385" t="str">
        <f>INDEX(Locations!$D$2:$D$31,MATCH(D385,Locations!$I$2:$I$31,0))</f>
        <v>FL</v>
      </c>
    </row>
    <row r="386" spans="2:9" x14ac:dyDescent="0.4">
      <c r="B386" t="s">
        <v>336</v>
      </c>
      <c r="C386" t="s">
        <v>1803</v>
      </c>
      <c r="D386" t="s">
        <v>1800</v>
      </c>
      <c r="E386">
        <f>INDEX(Locations!$F$2:$F$31,MATCH(C386,Locations!$I$2:$I$31,0))</f>
        <v>34.073879239999997</v>
      </c>
      <c r="F386">
        <f>INDEX(Locations!$G$2:$G$31,MATCH(C386,Locations!$I$2:$I$31,0))</f>
        <v>-118.23995209</v>
      </c>
      <c r="G386">
        <f>INDEX(Locations!$F$2:$F$31,MATCH(D386,Locations!$I$2:$I$31,0))</f>
        <v>32.707569120000002</v>
      </c>
      <c r="H386">
        <f>INDEX(Locations!$G$2:$G$31,MATCH(D386,Locations!$I$2:$I$31,0))</f>
        <v>-117.15704346</v>
      </c>
      <c r="I386" t="str">
        <f>INDEX(Locations!$D$2:$D$31,MATCH(D386,Locations!$I$2:$I$31,0))</f>
        <v>CA</v>
      </c>
    </row>
    <row r="387" spans="2:9" x14ac:dyDescent="0.4">
      <c r="B387" t="s">
        <v>336</v>
      </c>
      <c r="C387" t="s">
        <v>1808</v>
      </c>
      <c r="D387" t="s">
        <v>1810</v>
      </c>
      <c r="E387">
        <f>INDEX(Locations!$F$2:$F$31,MATCH(C387,Locations!$I$2:$I$31,0))</f>
        <v>42.339279169999998</v>
      </c>
      <c r="F387">
        <f>INDEX(Locations!$G$2:$G$31,MATCH(C387,Locations!$I$2:$I$31,0))</f>
        <v>-83.048828130000004</v>
      </c>
      <c r="G387">
        <f>INDEX(Locations!$F$2:$F$31,MATCH(D387,Locations!$I$2:$I$31,0))</f>
        <v>44.981750490000003</v>
      </c>
      <c r="H387">
        <f>INDEX(Locations!$G$2:$G$31,MATCH(D387,Locations!$I$2:$I$31,0))</f>
        <v>-93.277771000000001</v>
      </c>
      <c r="I387" t="str">
        <f>INDEX(Locations!$D$2:$D$31,MATCH(D387,Locations!$I$2:$I$31,0))</f>
        <v>MN</v>
      </c>
    </row>
    <row r="388" spans="2:9" x14ac:dyDescent="0.4">
      <c r="B388" t="s">
        <v>336</v>
      </c>
      <c r="C388" t="s">
        <v>1824</v>
      </c>
      <c r="D388" t="s">
        <v>1814</v>
      </c>
      <c r="E388">
        <f>INDEX(Locations!$F$2:$F$31,MATCH(C388,Locations!$I$2:$I$31,0))</f>
        <v>39.097209929999998</v>
      </c>
      <c r="F388">
        <f>INDEX(Locations!$G$2:$G$31,MATCH(C388,Locations!$I$2:$I$31,0))</f>
        <v>-84.506462099999993</v>
      </c>
      <c r="G388">
        <f>INDEX(Locations!$F$2:$F$31,MATCH(D388,Locations!$I$2:$I$31,0))</f>
        <v>41.829849240000001</v>
      </c>
      <c r="H388">
        <f>INDEX(Locations!$G$2:$G$31,MATCH(D388,Locations!$I$2:$I$31,0))</f>
        <v>-87.633651729999997</v>
      </c>
      <c r="I388" t="str">
        <f>INDEX(Locations!$D$2:$D$31,MATCH(D388,Locations!$I$2:$I$31,0))</f>
        <v>IL</v>
      </c>
    </row>
    <row r="389" spans="2:9" x14ac:dyDescent="0.4">
      <c r="B389" t="s">
        <v>336</v>
      </c>
      <c r="C389" t="s">
        <v>1802</v>
      </c>
      <c r="D389" t="s">
        <v>1816</v>
      </c>
      <c r="E389">
        <f>INDEX(Locations!$F$2:$F$31,MATCH(C389,Locations!$I$2:$I$31,0))</f>
        <v>41.94805908</v>
      </c>
      <c r="F389">
        <f>INDEX(Locations!$G$2:$G$31,MATCH(C389,Locations!$I$2:$I$31,0))</f>
        <v>-87.655647279999997</v>
      </c>
      <c r="G389">
        <f>INDEX(Locations!$F$2:$F$31,MATCH(D389,Locations!$I$2:$I$31,0))</f>
        <v>37.751609799999997</v>
      </c>
      <c r="H389">
        <f>INDEX(Locations!$G$2:$G$31,MATCH(D389,Locations!$I$2:$I$31,0))</f>
        <v>-122.20062256</v>
      </c>
      <c r="I389" t="str">
        <f>INDEX(Locations!$D$2:$D$31,MATCH(D389,Locations!$I$2:$I$31,0))</f>
        <v>CA</v>
      </c>
    </row>
    <row r="390" spans="2:9" x14ac:dyDescent="0.4">
      <c r="B390" t="s">
        <v>336</v>
      </c>
      <c r="C390" t="s">
        <v>1817</v>
      </c>
      <c r="D390" t="s">
        <v>1818</v>
      </c>
      <c r="E390">
        <f>INDEX(Locations!$F$2:$F$31,MATCH(C390,Locations!$I$2:$I$31,0))</f>
        <v>37.778400419999997</v>
      </c>
      <c r="F390">
        <f>INDEX(Locations!$G$2:$G$31,MATCH(C390,Locations!$I$2:$I$31,0))</f>
        <v>-122.38969421</v>
      </c>
      <c r="G390">
        <f>INDEX(Locations!$F$2:$F$31,MATCH(D390,Locations!$I$2:$I$31,0))</f>
        <v>33.800308229999999</v>
      </c>
      <c r="H390">
        <f>INDEX(Locations!$G$2:$G$31,MATCH(D390,Locations!$I$2:$I$31,0))</f>
        <v>-117.88271331999999</v>
      </c>
      <c r="I390" t="str">
        <f>INDEX(Locations!$D$2:$D$31,MATCH(D390,Locations!$I$2:$I$31,0))</f>
        <v>CA</v>
      </c>
    </row>
    <row r="391" spans="2:9" x14ac:dyDescent="0.4">
      <c r="B391" t="s">
        <v>336</v>
      </c>
      <c r="C391" t="s">
        <v>1811</v>
      </c>
      <c r="D391" t="s">
        <v>1819</v>
      </c>
      <c r="E391">
        <f>INDEX(Locations!$F$2:$F$31,MATCH(C391,Locations!$I$2:$I$31,0))</f>
        <v>38.622581480000001</v>
      </c>
      <c r="F391">
        <f>INDEX(Locations!$G$2:$G$31,MATCH(C391,Locations!$I$2:$I$31,0))</f>
        <v>-90.193061830000005</v>
      </c>
      <c r="G391">
        <f>INDEX(Locations!$F$2:$F$31,MATCH(D391,Locations!$I$2:$I$31,0))</f>
        <v>38.873050689999999</v>
      </c>
      <c r="H391">
        <f>INDEX(Locations!$G$2:$G$31,MATCH(D391,Locations!$I$2:$I$31,0))</f>
        <v>-77.007400509999997</v>
      </c>
      <c r="I391" t="str">
        <f>INDEX(Locations!$D$2:$D$31,MATCH(D391,Locations!$I$2:$I$31,0))</f>
        <v>DC</v>
      </c>
    </row>
    <row r="392" spans="2:9" x14ac:dyDescent="0.4">
      <c r="B392" t="s">
        <v>336</v>
      </c>
      <c r="C392" t="s">
        <v>1829</v>
      </c>
      <c r="D392" t="s">
        <v>1827</v>
      </c>
      <c r="E392">
        <f>INDEX(Locations!$F$2:$F$31,MATCH(C392,Locations!$I$2:$I$31,0))</f>
        <v>40.447048189999997</v>
      </c>
      <c r="F392">
        <f>INDEX(Locations!$G$2:$G$31,MATCH(C392,Locations!$I$2:$I$31,0))</f>
        <v>-80.006156919999995</v>
      </c>
      <c r="G392">
        <f>INDEX(Locations!$F$2:$F$31,MATCH(D392,Locations!$I$2:$I$31,0))</f>
        <v>40.829631810000002</v>
      </c>
      <c r="H392">
        <f>INDEX(Locations!$G$2:$G$31,MATCH(D392,Locations!$I$2:$I$31,0))</f>
        <v>-73.926239010000003</v>
      </c>
      <c r="I392" t="str">
        <f>INDEX(Locations!$D$2:$D$31,MATCH(D392,Locations!$I$2:$I$31,0))</f>
        <v>NY</v>
      </c>
    </row>
    <row r="393" spans="2:9" x14ac:dyDescent="0.4">
      <c r="B393" t="s">
        <v>336</v>
      </c>
      <c r="C393" t="s">
        <v>1818</v>
      </c>
      <c r="D393" t="s">
        <v>1815</v>
      </c>
      <c r="E393">
        <f>INDEX(Locations!$F$2:$F$31,MATCH(C393,Locations!$I$2:$I$31,0))</f>
        <v>33.800308229999999</v>
      </c>
      <c r="F393">
        <f>INDEX(Locations!$G$2:$G$31,MATCH(C393,Locations!$I$2:$I$31,0))</f>
        <v>-117.88271331999999</v>
      </c>
      <c r="G393">
        <f>INDEX(Locations!$F$2:$F$31,MATCH(D393,Locations!$I$2:$I$31,0))</f>
        <v>39.051639559999998</v>
      </c>
      <c r="H393">
        <f>INDEX(Locations!$G$2:$G$31,MATCH(D393,Locations!$I$2:$I$31,0))</f>
        <v>-94.480430600000005</v>
      </c>
      <c r="I393" t="str">
        <f>INDEX(Locations!$D$2:$D$31,MATCH(D393,Locations!$I$2:$I$31,0))</f>
        <v>MO</v>
      </c>
    </row>
    <row r="394" spans="2:9" x14ac:dyDescent="0.4">
      <c r="B394" t="s">
        <v>346</v>
      </c>
      <c r="C394" t="s">
        <v>1827</v>
      </c>
      <c r="D394" t="s">
        <v>1826</v>
      </c>
      <c r="E394">
        <f>INDEX(Locations!$F$2:$F$31,MATCH(C394,Locations!$I$2:$I$31,0))</f>
        <v>40.829631810000002</v>
      </c>
      <c r="F394">
        <f>INDEX(Locations!$G$2:$G$31,MATCH(C394,Locations!$I$2:$I$31,0))</f>
        <v>-73.926239010000003</v>
      </c>
      <c r="G394">
        <f>INDEX(Locations!$F$2:$F$31,MATCH(D394,Locations!$I$2:$I$31,0))</f>
        <v>33.890609740000002</v>
      </c>
      <c r="H394">
        <f>INDEX(Locations!$G$2:$G$31,MATCH(D394,Locations!$I$2:$I$31,0))</f>
        <v>-84.467605590000005</v>
      </c>
      <c r="I394" t="str">
        <f>INDEX(Locations!$D$2:$D$31,MATCH(D394,Locations!$I$2:$I$31,0))</f>
        <v>GA</v>
      </c>
    </row>
    <row r="395" spans="2:9" x14ac:dyDescent="0.4">
      <c r="B395" t="s">
        <v>346</v>
      </c>
      <c r="C395" t="s">
        <v>1806</v>
      </c>
      <c r="D395" t="s">
        <v>1825</v>
      </c>
      <c r="E395">
        <f>INDEX(Locations!$F$2:$F$31,MATCH(C395,Locations!$I$2:$I$31,0))</f>
        <v>39.28395081</v>
      </c>
      <c r="F395">
        <f>INDEX(Locations!$G$2:$G$31,MATCH(C395,Locations!$I$2:$I$31,0))</f>
        <v>-76.621559140000002</v>
      </c>
      <c r="G395">
        <f>INDEX(Locations!$F$2:$F$31,MATCH(D395,Locations!$I$2:$I$31,0))</f>
        <v>42.346221919999998</v>
      </c>
      <c r="H395">
        <f>INDEX(Locations!$G$2:$G$31,MATCH(D395,Locations!$I$2:$I$31,0))</f>
        <v>-71.097709660000007</v>
      </c>
      <c r="I395" t="str">
        <f>INDEX(Locations!$D$2:$D$31,MATCH(D395,Locations!$I$2:$I$31,0))</f>
        <v>MA</v>
      </c>
    </row>
    <row r="396" spans="2:9" x14ac:dyDescent="0.4">
      <c r="B396" t="s">
        <v>346</v>
      </c>
      <c r="C396" t="s">
        <v>1815</v>
      </c>
      <c r="D396" t="s">
        <v>1807</v>
      </c>
      <c r="E396">
        <f>INDEX(Locations!$F$2:$F$31,MATCH(C396,Locations!$I$2:$I$31,0))</f>
        <v>39.051639559999998</v>
      </c>
      <c r="F396">
        <f>INDEX(Locations!$G$2:$G$31,MATCH(C396,Locations!$I$2:$I$31,0))</f>
        <v>-94.480430600000005</v>
      </c>
      <c r="G396">
        <f>INDEX(Locations!$F$2:$F$31,MATCH(D396,Locations!$I$2:$I$31,0))</f>
        <v>41.495788570000002</v>
      </c>
      <c r="H396">
        <f>INDEX(Locations!$G$2:$G$31,MATCH(D396,Locations!$I$2:$I$31,0))</f>
        <v>-81.685295100000005</v>
      </c>
      <c r="I396" t="str">
        <f>INDEX(Locations!$D$2:$D$31,MATCH(D396,Locations!$I$2:$I$31,0))</f>
        <v>OH</v>
      </c>
    </row>
    <row r="397" spans="2:9" x14ac:dyDescent="0.4">
      <c r="B397" t="s">
        <v>346</v>
      </c>
      <c r="C397" t="s">
        <v>1802</v>
      </c>
      <c r="D397" t="s">
        <v>1801</v>
      </c>
      <c r="E397">
        <f>INDEX(Locations!$F$2:$F$31,MATCH(C397,Locations!$I$2:$I$31,0))</f>
        <v>41.94805908</v>
      </c>
      <c r="F397">
        <f>INDEX(Locations!$G$2:$G$31,MATCH(C397,Locations!$I$2:$I$31,0))</f>
        <v>-87.655647279999997</v>
      </c>
      <c r="G397">
        <f>INDEX(Locations!$F$2:$F$31,MATCH(D397,Locations!$I$2:$I$31,0))</f>
        <v>39.756351469999998</v>
      </c>
      <c r="H397">
        <f>INDEX(Locations!$G$2:$G$31,MATCH(D397,Locations!$I$2:$I$31,0))</f>
        <v>-104.99414063</v>
      </c>
      <c r="I397" t="str">
        <f>INDEX(Locations!$D$2:$D$31,MATCH(D397,Locations!$I$2:$I$31,0))</f>
        <v>CO</v>
      </c>
    </row>
    <row r="398" spans="2:9" x14ac:dyDescent="0.4">
      <c r="B398" t="s">
        <v>346</v>
      </c>
      <c r="C398" t="s">
        <v>1813</v>
      </c>
      <c r="D398" t="s">
        <v>1808</v>
      </c>
      <c r="E398">
        <f>INDEX(Locations!$F$2:$F$31,MATCH(C398,Locations!$I$2:$I$31,0))</f>
        <v>40.75704193</v>
      </c>
      <c r="F398">
        <f>INDEX(Locations!$G$2:$G$31,MATCH(C398,Locations!$I$2:$I$31,0))</f>
        <v>-73.845886230000005</v>
      </c>
      <c r="G398">
        <f>INDEX(Locations!$F$2:$F$31,MATCH(D398,Locations!$I$2:$I$31,0))</f>
        <v>42.339279169999998</v>
      </c>
      <c r="H398">
        <f>INDEX(Locations!$G$2:$G$31,MATCH(D398,Locations!$I$2:$I$31,0))</f>
        <v>-83.048828130000004</v>
      </c>
      <c r="I398" t="str">
        <f>INDEX(Locations!$D$2:$D$31,MATCH(D398,Locations!$I$2:$I$31,0))</f>
        <v>MI</v>
      </c>
    </row>
    <row r="399" spans="2:9" x14ac:dyDescent="0.4">
      <c r="B399" t="s">
        <v>346</v>
      </c>
      <c r="C399" t="s">
        <v>1800</v>
      </c>
      <c r="D399" t="s">
        <v>1803</v>
      </c>
      <c r="E399">
        <f>INDEX(Locations!$F$2:$F$31,MATCH(C399,Locations!$I$2:$I$31,0))</f>
        <v>32.707569120000002</v>
      </c>
      <c r="F399">
        <f>INDEX(Locations!$G$2:$G$31,MATCH(C399,Locations!$I$2:$I$31,0))</f>
        <v>-117.15704346</v>
      </c>
      <c r="G399">
        <f>INDEX(Locations!$F$2:$F$31,MATCH(D399,Locations!$I$2:$I$31,0))</f>
        <v>34.073879239999997</v>
      </c>
      <c r="H399">
        <f>INDEX(Locations!$G$2:$G$31,MATCH(D399,Locations!$I$2:$I$31,0))</f>
        <v>-118.23995209</v>
      </c>
      <c r="I399" t="str">
        <f>INDEX(Locations!$D$2:$D$31,MATCH(D399,Locations!$I$2:$I$31,0))</f>
        <v>CA</v>
      </c>
    </row>
    <row r="400" spans="2:9" x14ac:dyDescent="0.4">
      <c r="B400" t="s">
        <v>346</v>
      </c>
      <c r="C400" t="s">
        <v>1817</v>
      </c>
      <c r="D400" t="s">
        <v>1821</v>
      </c>
      <c r="E400">
        <f>INDEX(Locations!$F$2:$F$31,MATCH(C400,Locations!$I$2:$I$31,0))</f>
        <v>37.778400419999997</v>
      </c>
      <c r="F400">
        <f>INDEX(Locations!$G$2:$G$31,MATCH(C400,Locations!$I$2:$I$31,0))</f>
        <v>-122.38969421</v>
      </c>
      <c r="G400">
        <f>INDEX(Locations!$F$2:$F$31,MATCH(D400,Locations!$I$2:$I$31,0))</f>
        <v>43.028118130000003</v>
      </c>
      <c r="H400">
        <f>INDEX(Locations!$G$2:$G$31,MATCH(D400,Locations!$I$2:$I$31,0))</f>
        <v>-87.971183780000004</v>
      </c>
      <c r="I400" t="str">
        <f>INDEX(Locations!$D$2:$D$31,MATCH(D400,Locations!$I$2:$I$31,0))</f>
        <v>WI</v>
      </c>
    </row>
    <row r="401" spans="2:9" x14ac:dyDescent="0.4">
      <c r="B401" t="s">
        <v>346</v>
      </c>
      <c r="C401" t="s">
        <v>1824</v>
      </c>
      <c r="D401" t="s">
        <v>1820</v>
      </c>
      <c r="E401">
        <f>INDEX(Locations!$F$2:$F$31,MATCH(C401,Locations!$I$2:$I$31,0))</f>
        <v>39.097209929999998</v>
      </c>
      <c r="F401">
        <f>INDEX(Locations!$G$2:$G$31,MATCH(C401,Locations!$I$2:$I$31,0))</f>
        <v>-84.506462099999993</v>
      </c>
      <c r="G401">
        <f>INDEX(Locations!$F$2:$F$31,MATCH(D401,Locations!$I$2:$I$31,0))</f>
        <v>47.591468810000002</v>
      </c>
      <c r="H401">
        <f>INDEX(Locations!$G$2:$G$31,MATCH(D401,Locations!$I$2:$I$31,0))</f>
        <v>-122.33235168</v>
      </c>
      <c r="I401" t="str">
        <f>INDEX(Locations!$D$2:$D$31,MATCH(D401,Locations!$I$2:$I$31,0))</f>
        <v>WA</v>
      </c>
    </row>
    <row r="402" spans="2:9" x14ac:dyDescent="0.4">
      <c r="B402" t="s">
        <v>346</v>
      </c>
      <c r="C402" t="s">
        <v>1809</v>
      </c>
      <c r="D402" t="s">
        <v>1828</v>
      </c>
      <c r="E402">
        <f>INDEX(Locations!$F$2:$F$31,MATCH(C402,Locations!$I$2:$I$31,0))</f>
        <v>27.768125529999999</v>
      </c>
      <c r="F402">
        <f>INDEX(Locations!$G$2:$G$31,MATCH(C402,Locations!$I$2:$I$31,0))</f>
        <v>-82.653457639999999</v>
      </c>
      <c r="G402">
        <f>INDEX(Locations!$F$2:$F$31,MATCH(D402,Locations!$I$2:$I$31,0))</f>
        <v>39.906181340000003</v>
      </c>
      <c r="H402">
        <f>INDEX(Locations!$G$2:$G$31,MATCH(D402,Locations!$I$2:$I$31,0))</f>
        <v>-75.166473389999993</v>
      </c>
      <c r="I402" t="str">
        <f>INDEX(Locations!$D$2:$D$31,MATCH(D402,Locations!$I$2:$I$31,0))</f>
        <v>PA</v>
      </c>
    </row>
    <row r="403" spans="2:9" x14ac:dyDescent="0.4">
      <c r="B403" t="s">
        <v>346</v>
      </c>
      <c r="C403" t="s">
        <v>1823</v>
      </c>
      <c r="D403" t="s">
        <v>1811</v>
      </c>
      <c r="E403">
        <f>INDEX(Locations!$F$2:$F$31,MATCH(C403,Locations!$I$2:$I$31,0))</f>
        <v>29.757179260000001</v>
      </c>
      <c r="F403">
        <f>INDEX(Locations!$G$2:$G$31,MATCH(C403,Locations!$I$2:$I$31,0))</f>
        <v>-95.355537409999997</v>
      </c>
      <c r="G403">
        <f>INDEX(Locations!$F$2:$F$31,MATCH(D403,Locations!$I$2:$I$31,0))</f>
        <v>38.622581480000001</v>
      </c>
      <c r="H403">
        <f>INDEX(Locations!$G$2:$G$31,MATCH(D403,Locations!$I$2:$I$31,0))</f>
        <v>-90.193061830000005</v>
      </c>
      <c r="I403" t="str">
        <f>INDEX(Locations!$D$2:$D$31,MATCH(D403,Locations!$I$2:$I$31,0))</f>
        <v>MO</v>
      </c>
    </row>
    <row r="404" spans="2:9" x14ac:dyDescent="0.4">
      <c r="B404" t="s">
        <v>346</v>
      </c>
      <c r="C404" t="s">
        <v>1810</v>
      </c>
      <c r="D404" t="s">
        <v>1819</v>
      </c>
      <c r="E404">
        <f>INDEX(Locations!$F$2:$F$31,MATCH(C404,Locations!$I$2:$I$31,0))</f>
        <v>44.981750490000003</v>
      </c>
      <c r="F404">
        <f>INDEX(Locations!$G$2:$G$31,MATCH(C404,Locations!$I$2:$I$31,0))</f>
        <v>-93.277771000000001</v>
      </c>
      <c r="G404">
        <f>INDEX(Locations!$F$2:$F$31,MATCH(D404,Locations!$I$2:$I$31,0))</f>
        <v>38.873050689999999</v>
      </c>
      <c r="H404">
        <f>INDEX(Locations!$G$2:$G$31,MATCH(D404,Locations!$I$2:$I$31,0))</f>
        <v>-77.007400509999997</v>
      </c>
      <c r="I404" t="str">
        <f>INDEX(Locations!$D$2:$D$31,MATCH(D404,Locations!$I$2:$I$31,0))</f>
        <v>DC</v>
      </c>
    </row>
    <row r="405" spans="2:9" x14ac:dyDescent="0.4">
      <c r="B405" t="s">
        <v>346</v>
      </c>
      <c r="C405" t="s">
        <v>1814</v>
      </c>
      <c r="D405" t="s">
        <v>1815</v>
      </c>
      <c r="E405">
        <f>INDEX(Locations!$F$2:$F$31,MATCH(C405,Locations!$I$2:$I$31,0))</f>
        <v>41.829849240000001</v>
      </c>
      <c r="F405">
        <f>INDEX(Locations!$G$2:$G$31,MATCH(C405,Locations!$I$2:$I$31,0))</f>
        <v>-87.633651729999997</v>
      </c>
      <c r="G405">
        <f>INDEX(Locations!$F$2:$F$31,MATCH(D405,Locations!$I$2:$I$31,0))</f>
        <v>39.051639559999998</v>
      </c>
      <c r="H405">
        <f>INDEX(Locations!$G$2:$G$31,MATCH(D405,Locations!$I$2:$I$31,0))</f>
        <v>-94.480430600000005</v>
      </c>
      <c r="I405" t="str">
        <f>INDEX(Locations!$D$2:$D$31,MATCH(D405,Locations!$I$2:$I$31,0))</f>
        <v>MO</v>
      </c>
    </row>
    <row r="406" spans="2:9" x14ac:dyDescent="0.4">
      <c r="B406" t="s">
        <v>346</v>
      </c>
      <c r="C406" t="s">
        <v>1812</v>
      </c>
      <c r="D406" t="s">
        <v>1829</v>
      </c>
      <c r="E406">
        <f>INDEX(Locations!$F$2:$F$31,MATCH(C406,Locations!$I$2:$I$31,0))</f>
        <v>43.64142227</v>
      </c>
      <c r="F406">
        <f>INDEX(Locations!$G$2:$G$31,MATCH(C406,Locations!$I$2:$I$31,0))</f>
        <v>-79.389419559999993</v>
      </c>
      <c r="G406">
        <f>INDEX(Locations!$F$2:$F$31,MATCH(D406,Locations!$I$2:$I$31,0))</f>
        <v>40.447048189999997</v>
      </c>
      <c r="H406">
        <f>INDEX(Locations!$G$2:$G$31,MATCH(D406,Locations!$I$2:$I$31,0))</f>
        <v>-80.006156919999995</v>
      </c>
      <c r="I406" t="str">
        <f>INDEX(Locations!$D$2:$D$31,MATCH(D406,Locations!$I$2:$I$31,0))</f>
        <v>PA</v>
      </c>
    </row>
    <row r="407" spans="2:9" x14ac:dyDescent="0.4">
      <c r="B407" t="s">
        <v>358</v>
      </c>
      <c r="C407" t="s">
        <v>1820</v>
      </c>
      <c r="D407" t="s">
        <v>1805</v>
      </c>
      <c r="E407">
        <f>INDEX(Locations!$F$2:$F$31,MATCH(C407,Locations!$I$2:$I$31,0))</f>
        <v>47.591468810000002</v>
      </c>
      <c r="F407">
        <f>INDEX(Locations!$G$2:$G$31,MATCH(C407,Locations!$I$2:$I$31,0))</f>
        <v>-122.33235168</v>
      </c>
      <c r="G407">
        <f>INDEX(Locations!$F$2:$F$31,MATCH(D407,Locations!$I$2:$I$31,0))</f>
        <v>33.445270540000003</v>
      </c>
      <c r="H407">
        <f>INDEX(Locations!$G$2:$G$31,MATCH(D407,Locations!$I$2:$I$31,0))</f>
        <v>-112.06680298000001</v>
      </c>
      <c r="I407" t="str">
        <f>INDEX(Locations!$D$2:$D$31,MATCH(D407,Locations!$I$2:$I$31,0))</f>
        <v>AZ</v>
      </c>
    </row>
    <row r="408" spans="2:9" x14ac:dyDescent="0.4">
      <c r="B408" t="s">
        <v>358</v>
      </c>
      <c r="C408" t="s">
        <v>1829</v>
      </c>
      <c r="D408" t="s">
        <v>1806</v>
      </c>
      <c r="E408">
        <f>INDEX(Locations!$F$2:$F$31,MATCH(C408,Locations!$I$2:$I$31,0))</f>
        <v>40.447048189999997</v>
      </c>
      <c r="F408">
        <f>INDEX(Locations!$G$2:$G$31,MATCH(C408,Locations!$I$2:$I$31,0))</f>
        <v>-80.006156919999995</v>
      </c>
      <c r="G408">
        <f>INDEX(Locations!$F$2:$F$31,MATCH(D408,Locations!$I$2:$I$31,0))</f>
        <v>39.28395081</v>
      </c>
      <c r="H408">
        <f>INDEX(Locations!$G$2:$G$31,MATCH(D408,Locations!$I$2:$I$31,0))</f>
        <v>-76.621559140000002</v>
      </c>
      <c r="I408" t="str">
        <f>INDEX(Locations!$D$2:$D$31,MATCH(D408,Locations!$I$2:$I$31,0))</f>
        <v>MD</v>
      </c>
    </row>
    <row r="409" spans="2:9" x14ac:dyDescent="0.4">
      <c r="B409" t="s">
        <v>358</v>
      </c>
      <c r="C409" t="s">
        <v>1810</v>
      </c>
      <c r="D409" t="s">
        <v>1809</v>
      </c>
      <c r="E409">
        <f>INDEX(Locations!$F$2:$F$31,MATCH(C409,Locations!$I$2:$I$31,0))</f>
        <v>44.981750490000003</v>
      </c>
      <c r="F409">
        <f>INDEX(Locations!$G$2:$G$31,MATCH(C409,Locations!$I$2:$I$31,0))</f>
        <v>-93.277771000000001</v>
      </c>
      <c r="G409">
        <f>INDEX(Locations!$F$2:$F$31,MATCH(D409,Locations!$I$2:$I$31,0))</f>
        <v>27.768125529999999</v>
      </c>
      <c r="H409">
        <f>INDEX(Locations!$G$2:$G$31,MATCH(D409,Locations!$I$2:$I$31,0))</f>
        <v>-82.653457639999999</v>
      </c>
      <c r="I409" t="str">
        <f>INDEX(Locations!$D$2:$D$31,MATCH(D409,Locations!$I$2:$I$31,0))</f>
        <v>FL</v>
      </c>
    </row>
    <row r="410" spans="2:9" x14ac:dyDescent="0.4">
      <c r="B410" t="s">
        <v>358</v>
      </c>
      <c r="C410" t="s">
        <v>1821</v>
      </c>
      <c r="D410" t="s">
        <v>1820</v>
      </c>
      <c r="E410">
        <f>INDEX(Locations!$F$2:$F$31,MATCH(C410,Locations!$I$2:$I$31,0))</f>
        <v>43.028118130000003</v>
      </c>
      <c r="F410">
        <f>INDEX(Locations!$G$2:$G$31,MATCH(C410,Locations!$I$2:$I$31,0))</f>
        <v>-87.971183780000004</v>
      </c>
      <c r="G410">
        <f>INDEX(Locations!$F$2:$F$31,MATCH(D410,Locations!$I$2:$I$31,0))</f>
        <v>47.591468810000002</v>
      </c>
      <c r="H410">
        <f>INDEX(Locations!$G$2:$G$31,MATCH(D410,Locations!$I$2:$I$31,0))</f>
        <v>-122.33235168</v>
      </c>
      <c r="I410" t="str">
        <f>INDEX(Locations!$D$2:$D$31,MATCH(D410,Locations!$I$2:$I$31,0))</f>
        <v>WA</v>
      </c>
    </row>
    <row r="411" spans="2:9" x14ac:dyDescent="0.4">
      <c r="B411" t="s">
        <v>358</v>
      </c>
      <c r="C411" t="s">
        <v>1804</v>
      </c>
      <c r="D411" t="s">
        <v>1807</v>
      </c>
      <c r="E411">
        <f>INDEX(Locations!$F$2:$F$31,MATCH(C411,Locations!$I$2:$I$31,0))</f>
        <v>32.751228330000004</v>
      </c>
      <c r="F411">
        <f>INDEX(Locations!$G$2:$G$31,MATCH(C411,Locations!$I$2:$I$31,0))</f>
        <v>-97.082550049999995</v>
      </c>
      <c r="G411">
        <f>INDEX(Locations!$F$2:$F$31,MATCH(D411,Locations!$I$2:$I$31,0))</f>
        <v>41.495788570000002</v>
      </c>
      <c r="H411">
        <f>INDEX(Locations!$G$2:$G$31,MATCH(D411,Locations!$I$2:$I$31,0))</f>
        <v>-81.685295100000005</v>
      </c>
      <c r="I411" t="str">
        <f>INDEX(Locations!$D$2:$D$31,MATCH(D411,Locations!$I$2:$I$31,0))</f>
        <v>OH</v>
      </c>
    </row>
    <row r="412" spans="2:9" x14ac:dyDescent="0.4">
      <c r="B412" t="s">
        <v>358</v>
      </c>
      <c r="C412" t="s">
        <v>1819</v>
      </c>
      <c r="D412" t="s">
        <v>1823</v>
      </c>
      <c r="E412">
        <f>INDEX(Locations!$F$2:$F$31,MATCH(C412,Locations!$I$2:$I$31,0))</f>
        <v>38.873050689999999</v>
      </c>
      <c r="F412">
        <f>INDEX(Locations!$G$2:$G$31,MATCH(C412,Locations!$I$2:$I$31,0))</f>
        <v>-77.007400509999997</v>
      </c>
      <c r="G412">
        <f>INDEX(Locations!$F$2:$F$31,MATCH(D412,Locations!$I$2:$I$31,0))</f>
        <v>29.757179260000001</v>
      </c>
      <c r="H412">
        <f>INDEX(Locations!$G$2:$G$31,MATCH(D412,Locations!$I$2:$I$31,0))</f>
        <v>-95.355537409999997</v>
      </c>
      <c r="I412" t="str">
        <f>INDEX(Locations!$D$2:$D$31,MATCH(D412,Locations!$I$2:$I$31,0))</f>
        <v>TX</v>
      </c>
    </row>
    <row r="413" spans="2:9" x14ac:dyDescent="0.4">
      <c r="B413" t="s">
        <v>358</v>
      </c>
      <c r="C413" t="s">
        <v>1811</v>
      </c>
      <c r="D413" t="s">
        <v>1822</v>
      </c>
      <c r="E413">
        <f>INDEX(Locations!$F$2:$F$31,MATCH(C413,Locations!$I$2:$I$31,0))</f>
        <v>38.622581480000001</v>
      </c>
      <c r="F413">
        <f>INDEX(Locations!$G$2:$G$31,MATCH(C413,Locations!$I$2:$I$31,0))</f>
        <v>-90.193061830000005</v>
      </c>
      <c r="G413">
        <f>INDEX(Locations!$F$2:$F$31,MATCH(D413,Locations!$I$2:$I$31,0))</f>
        <v>25.778089520000002</v>
      </c>
      <c r="H413">
        <f>INDEX(Locations!$G$2:$G$31,MATCH(D413,Locations!$I$2:$I$31,0))</f>
        <v>-80.219528199999999</v>
      </c>
      <c r="I413" t="str">
        <f>INDEX(Locations!$D$2:$D$31,MATCH(D413,Locations!$I$2:$I$31,0))</f>
        <v>FL</v>
      </c>
    </row>
    <row r="414" spans="2:9" x14ac:dyDescent="0.4">
      <c r="B414" t="s">
        <v>358</v>
      </c>
      <c r="C414" t="s">
        <v>1815</v>
      </c>
      <c r="D414" t="s">
        <v>1821</v>
      </c>
      <c r="E414">
        <f>INDEX(Locations!$F$2:$F$31,MATCH(C414,Locations!$I$2:$I$31,0))</f>
        <v>39.051639559999998</v>
      </c>
      <c r="F414">
        <f>INDEX(Locations!$G$2:$G$31,MATCH(C414,Locations!$I$2:$I$31,0))</f>
        <v>-94.480430600000005</v>
      </c>
      <c r="G414">
        <f>INDEX(Locations!$F$2:$F$31,MATCH(D414,Locations!$I$2:$I$31,0))</f>
        <v>43.028118130000003</v>
      </c>
      <c r="H414">
        <f>INDEX(Locations!$G$2:$G$31,MATCH(D414,Locations!$I$2:$I$31,0))</f>
        <v>-87.971183780000004</v>
      </c>
      <c r="I414" t="str">
        <f>INDEX(Locations!$D$2:$D$31,MATCH(D414,Locations!$I$2:$I$31,0))</f>
        <v>WI</v>
      </c>
    </row>
    <row r="415" spans="2:9" x14ac:dyDescent="0.4">
      <c r="B415" t="s">
        <v>358</v>
      </c>
      <c r="C415" t="s">
        <v>1826</v>
      </c>
      <c r="D415" t="s">
        <v>1810</v>
      </c>
      <c r="E415">
        <f>INDEX(Locations!$F$2:$F$31,MATCH(C415,Locations!$I$2:$I$31,0))</f>
        <v>33.890609740000002</v>
      </c>
      <c r="F415">
        <f>INDEX(Locations!$G$2:$G$31,MATCH(C415,Locations!$I$2:$I$31,0))</f>
        <v>-84.467605590000005</v>
      </c>
      <c r="G415">
        <f>INDEX(Locations!$F$2:$F$31,MATCH(D415,Locations!$I$2:$I$31,0))</f>
        <v>44.981750490000003</v>
      </c>
      <c r="H415">
        <f>INDEX(Locations!$G$2:$G$31,MATCH(D415,Locations!$I$2:$I$31,0))</f>
        <v>-93.277771000000001</v>
      </c>
      <c r="I415" t="str">
        <f>INDEX(Locations!$D$2:$D$31,MATCH(D415,Locations!$I$2:$I$31,0))</f>
        <v>MN</v>
      </c>
    </row>
    <row r="416" spans="2:9" x14ac:dyDescent="0.4">
      <c r="B416" t="s">
        <v>358</v>
      </c>
      <c r="C416" t="s">
        <v>1808</v>
      </c>
      <c r="D416" t="s">
        <v>1828</v>
      </c>
      <c r="E416">
        <f>INDEX(Locations!$F$2:$F$31,MATCH(C416,Locations!$I$2:$I$31,0))</f>
        <v>42.339279169999998</v>
      </c>
      <c r="F416">
        <f>INDEX(Locations!$G$2:$G$31,MATCH(C416,Locations!$I$2:$I$31,0))</f>
        <v>-83.048828130000004</v>
      </c>
      <c r="G416">
        <f>INDEX(Locations!$F$2:$F$31,MATCH(D416,Locations!$I$2:$I$31,0))</f>
        <v>39.906181340000003</v>
      </c>
      <c r="H416">
        <f>INDEX(Locations!$G$2:$G$31,MATCH(D416,Locations!$I$2:$I$31,0))</f>
        <v>-75.166473389999993</v>
      </c>
      <c r="I416" t="str">
        <f>INDEX(Locations!$D$2:$D$31,MATCH(D416,Locations!$I$2:$I$31,0))</f>
        <v>PA</v>
      </c>
    </row>
    <row r="417" spans="2:9" x14ac:dyDescent="0.4">
      <c r="B417" t="s">
        <v>358</v>
      </c>
      <c r="C417" t="s">
        <v>1813</v>
      </c>
      <c r="D417" t="s">
        <v>1827</v>
      </c>
      <c r="E417">
        <f>INDEX(Locations!$F$2:$F$31,MATCH(C417,Locations!$I$2:$I$31,0))</f>
        <v>40.75704193</v>
      </c>
      <c r="F417">
        <f>INDEX(Locations!$G$2:$G$31,MATCH(C417,Locations!$I$2:$I$31,0))</f>
        <v>-73.845886230000005</v>
      </c>
      <c r="G417">
        <f>INDEX(Locations!$F$2:$F$31,MATCH(D417,Locations!$I$2:$I$31,0))</f>
        <v>40.829631810000002</v>
      </c>
      <c r="H417">
        <f>INDEX(Locations!$G$2:$G$31,MATCH(D417,Locations!$I$2:$I$31,0))</f>
        <v>-73.926239010000003</v>
      </c>
      <c r="I417" t="str">
        <f>INDEX(Locations!$D$2:$D$31,MATCH(D417,Locations!$I$2:$I$31,0))</f>
        <v>NY</v>
      </c>
    </row>
    <row r="418" spans="2:9" x14ac:dyDescent="0.4">
      <c r="B418" t="s">
        <v>358</v>
      </c>
      <c r="C418" t="s">
        <v>1825</v>
      </c>
      <c r="D418" t="s">
        <v>1812</v>
      </c>
      <c r="E418">
        <f>INDEX(Locations!$F$2:$F$31,MATCH(C418,Locations!$I$2:$I$31,0))</f>
        <v>42.346221919999998</v>
      </c>
      <c r="F418">
        <f>INDEX(Locations!$G$2:$G$31,MATCH(C418,Locations!$I$2:$I$31,0))</f>
        <v>-71.097709660000007</v>
      </c>
      <c r="G418">
        <f>INDEX(Locations!$F$2:$F$31,MATCH(D418,Locations!$I$2:$I$31,0))</f>
        <v>43.64142227</v>
      </c>
      <c r="H418">
        <f>INDEX(Locations!$G$2:$G$31,MATCH(D418,Locations!$I$2:$I$31,0))</f>
        <v>-79.389419559999993</v>
      </c>
      <c r="I418" t="str">
        <f>INDEX(Locations!$D$2:$D$31,MATCH(D418,Locations!$I$2:$I$31,0))</f>
        <v>ON</v>
      </c>
    </row>
    <row r="419" spans="2:9" x14ac:dyDescent="0.4">
      <c r="B419" t="s">
        <v>358</v>
      </c>
      <c r="C419" t="s">
        <v>1824</v>
      </c>
      <c r="D419" t="s">
        <v>1816</v>
      </c>
      <c r="E419">
        <f>INDEX(Locations!$F$2:$F$31,MATCH(C419,Locations!$I$2:$I$31,0))</f>
        <v>39.097209929999998</v>
      </c>
      <c r="F419">
        <f>INDEX(Locations!$G$2:$G$31,MATCH(C419,Locations!$I$2:$I$31,0))</f>
        <v>-84.506462099999993</v>
      </c>
      <c r="G419">
        <f>INDEX(Locations!$F$2:$F$31,MATCH(D419,Locations!$I$2:$I$31,0))</f>
        <v>37.751609799999997</v>
      </c>
      <c r="H419">
        <f>INDEX(Locations!$G$2:$G$31,MATCH(D419,Locations!$I$2:$I$31,0))</f>
        <v>-122.20062256</v>
      </c>
      <c r="I419" t="str">
        <f>INDEX(Locations!$D$2:$D$31,MATCH(D419,Locations!$I$2:$I$31,0))</f>
        <v>CA</v>
      </c>
    </row>
    <row r="420" spans="2:9" x14ac:dyDescent="0.4">
      <c r="B420" t="s">
        <v>358</v>
      </c>
      <c r="C420" t="s">
        <v>1817</v>
      </c>
      <c r="D420" t="s">
        <v>1802</v>
      </c>
      <c r="E420">
        <f>INDEX(Locations!$F$2:$F$31,MATCH(C420,Locations!$I$2:$I$31,0))</f>
        <v>37.778400419999997</v>
      </c>
      <c r="F420">
        <f>INDEX(Locations!$G$2:$G$31,MATCH(C420,Locations!$I$2:$I$31,0))</f>
        <v>-122.38969421</v>
      </c>
      <c r="G420">
        <f>INDEX(Locations!$F$2:$F$31,MATCH(D420,Locations!$I$2:$I$31,0))</f>
        <v>41.94805908</v>
      </c>
      <c r="H420">
        <f>INDEX(Locations!$G$2:$G$31,MATCH(D420,Locations!$I$2:$I$31,0))</f>
        <v>-87.655647279999997</v>
      </c>
      <c r="I420" t="str">
        <f>INDEX(Locations!$D$2:$D$31,MATCH(D420,Locations!$I$2:$I$31,0))</f>
        <v>IL</v>
      </c>
    </row>
    <row r="421" spans="2:9" x14ac:dyDescent="0.4">
      <c r="B421" t="s">
        <v>358</v>
      </c>
      <c r="C421" t="s">
        <v>1802</v>
      </c>
      <c r="D421" t="s">
        <v>1817</v>
      </c>
      <c r="E421">
        <f>INDEX(Locations!$F$2:$F$31,MATCH(C421,Locations!$I$2:$I$31,0))</f>
        <v>41.94805908</v>
      </c>
      <c r="F421">
        <f>INDEX(Locations!$G$2:$G$31,MATCH(C421,Locations!$I$2:$I$31,0))</f>
        <v>-87.655647279999997</v>
      </c>
      <c r="G421">
        <f>INDEX(Locations!$F$2:$F$31,MATCH(D421,Locations!$I$2:$I$31,0))</f>
        <v>37.778400419999997</v>
      </c>
      <c r="H421">
        <f>INDEX(Locations!$G$2:$G$31,MATCH(D421,Locations!$I$2:$I$31,0))</f>
        <v>-122.38969421</v>
      </c>
      <c r="I421" t="str">
        <f>INDEX(Locations!$D$2:$D$31,MATCH(D421,Locations!$I$2:$I$31,0))</f>
        <v>CA</v>
      </c>
    </row>
    <row r="422" spans="2:9" x14ac:dyDescent="0.4">
      <c r="B422" t="s">
        <v>358</v>
      </c>
      <c r="C422" t="s">
        <v>1816</v>
      </c>
      <c r="D422" t="s">
        <v>1814</v>
      </c>
      <c r="E422">
        <f>INDEX(Locations!$F$2:$F$31,MATCH(C422,Locations!$I$2:$I$31,0))</f>
        <v>37.751609799999997</v>
      </c>
      <c r="F422">
        <f>INDEX(Locations!$G$2:$G$31,MATCH(C422,Locations!$I$2:$I$31,0))</f>
        <v>-122.20062256</v>
      </c>
      <c r="G422">
        <f>INDEX(Locations!$F$2:$F$31,MATCH(D422,Locations!$I$2:$I$31,0))</f>
        <v>41.829849240000001</v>
      </c>
      <c r="H422">
        <f>INDEX(Locations!$G$2:$G$31,MATCH(D422,Locations!$I$2:$I$31,0))</f>
        <v>-87.633651729999997</v>
      </c>
      <c r="I422" t="str">
        <f>INDEX(Locations!$D$2:$D$31,MATCH(D422,Locations!$I$2:$I$31,0))</f>
        <v>IL</v>
      </c>
    </row>
    <row r="423" spans="2:9" x14ac:dyDescent="0.4">
      <c r="B423" t="s">
        <v>358</v>
      </c>
      <c r="C423" t="s">
        <v>1801</v>
      </c>
      <c r="D423" t="s">
        <v>1804</v>
      </c>
      <c r="E423">
        <f>INDEX(Locations!$F$2:$F$31,MATCH(C423,Locations!$I$2:$I$31,0))</f>
        <v>39.756351469999998</v>
      </c>
      <c r="F423">
        <f>INDEX(Locations!$G$2:$G$31,MATCH(C423,Locations!$I$2:$I$31,0))</f>
        <v>-104.99414063</v>
      </c>
      <c r="G423">
        <f>INDEX(Locations!$F$2:$F$31,MATCH(D423,Locations!$I$2:$I$31,0))</f>
        <v>32.751228330000004</v>
      </c>
      <c r="H423">
        <f>INDEX(Locations!$G$2:$G$31,MATCH(D423,Locations!$I$2:$I$31,0))</f>
        <v>-97.082550049999995</v>
      </c>
      <c r="I423" t="str">
        <f>INDEX(Locations!$D$2:$D$31,MATCH(D423,Locations!$I$2:$I$31,0))</f>
        <v>TX</v>
      </c>
    </row>
    <row r="424" spans="2:9" x14ac:dyDescent="0.4">
      <c r="B424" t="s">
        <v>358</v>
      </c>
      <c r="C424" t="s">
        <v>1814</v>
      </c>
      <c r="D424" t="s">
        <v>1818</v>
      </c>
      <c r="E424">
        <f>INDEX(Locations!$F$2:$F$31,MATCH(C424,Locations!$I$2:$I$31,0))</f>
        <v>41.829849240000001</v>
      </c>
      <c r="F424">
        <f>INDEX(Locations!$G$2:$G$31,MATCH(C424,Locations!$I$2:$I$31,0))</f>
        <v>-87.633651729999997</v>
      </c>
      <c r="G424">
        <f>INDEX(Locations!$F$2:$F$31,MATCH(D424,Locations!$I$2:$I$31,0))</f>
        <v>33.800308229999999</v>
      </c>
      <c r="H424">
        <f>INDEX(Locations!$G$2:$G$31,MATCH(D424,Locations!$I$2:$I$31,0))</f>
        <v>-117.88271331999999</v>
      </c>
      <c r="I424" t="str">
        <f>INDEX(Locations!$D$2:$D$31,MATCH(D424,Locations!$I$2:$I$31,0))</f>
        <v>CA</v>
      </c>
    </row>
    <row r="425" spans="2:9" x14ac:dyDescent="0.4">
      <c r="B425" t="s">
        <v>370</v>
      </c>
      <c r="C425" t="s">
        <v>1809</v>
      </c>
      <c r="D425" t="s">
        <v>1826</v>
      </c>
      <c r="E425">
        <f>INDEX(Locations!$F$2:$F$31,MATCH(C425,Locations!$I$2:$I$31,0))</f>
        <v>27.768125529999999</v>
      </c>
      <c r="F425">
        <f>INDEX(Locations!$G$2:$G$31,MATCH(C425,Locations!$I$2:$I$31,0))</f>
        <v>-82.653457639999999</v>
      </c>
      <c r="G425">
        <f>INDEX(Locations!$F$2:$F$31,MATCH(D425,Locations!$I$2:$I$31,0))</f>
        <v>33.890609740000002</v>
      </c>
      <c r="H425">
        <f>INDEX(Locations!$G$2:$G$31,MATCH(D425,Locations!$I$2:$I$31,0))</f>
        <v>-84.467605590000005</v>
      </c>
      <c r="I425" t="str">
        <f>INDEX(Locations!$D$2:$D$31,MATCH(D425,Locations!$I$2:$I$31,0))</f>
        <v>GA</v>
      </c>
    </row>
    <row r="426" spans="2:9" x14ac:dyDescent="0.4">
      <c r="B426" t="s">
        <v>370</v>
      </c>
      <c r="C426" t="s">
        <v>1812</v>
      </c>
      <c r="D426" t="s">
        <v>1806</v>
      </c>
      <c r="E426">
        <f>INDEX(Locations!$F$2:$F$31,MATCH(C426,Locations!$I$2:$I$31,0))</f>
        <v>43.64142227</v>
      </c>
      <c r="F426">
        <f>INDEX(Locations!$G$2:$G$31,MATCH(C426,Locations!$I$2:$I$31,0))</f>
        <v>-79.389419559999993</v>
      </c>
      <c r="G426">
        <f>INDEX(Locations!$F$2:$F$31,MATCH(D426,Locations!$I$2:$I$31,0))</f>
        <v>39.28395081</v>
      </c>
      <c r="H426">
        <f>INDEX(Locations!$G$2:$G$31,MATCH(D426,Locations!$I$2:$I$31,0))</f>
        <v>-76.621559140000002</v>
      </c>
      <c r="I426" t="str">
        <f>INDEX(Locations!$D$2:$D$31,MATCH(D426,Locations!$I$2:$I$31,0))</f>
        <v>MD</v>
      </c>
    </row>
    <row r="427" spans="2:9" x14ac:dyDescent="0.4">
      <c r="B427" t="s">
        <v>370</v>
      </c>
      <c r="C427" t="s">
        <v>1810</v>
      </c>
      <c r="D427" t="s">
        <v>1825</v>
      </c>
      <c r="E427">
        <f>INDEX(Locations!$F$2:$F$31,MATCH(C427,Locations!$I$2:$I$31,0))</f>
        <v>44.981750490000003</v>
      </c>
      <c r="F427">
        <f>INDEX(Locations!$G$2:$G$31,MATCH(C427,Locations!$I$2:$I$31,0))</f>
        <v>-93.277771000000001</v>
      </c>
      <c r="G427">
        <f>INDEX(Locations!$F$2:$F$31,MATCH(D427,Locations!$I$2:$I$31,0))</f>
        <v>42.346221919999998</v>
      </c>
      <c r="H427">
        <f>INDEX(Locations!$G$2:$G$31,MATCH(D427,Locations!$I$2:$I$31,0))</f>
        <v>-71.097709660000007</v>
      </c>
      <c r="I427" t="str">
        <f>INDEX(Locations!$D$2:$D$31,MATCH(D427,Locations!$I$2:$I$31,0))</f>
        <v>MA</v>
      </c>
    </row>
    <row r="428" spans="2:9" x14ac:dyDescent="0.4">
      <c r="B428" t="s">
        <v>370</v>
      </c>
      <c r="C428" t="s">
        <v>1806</v>
      </c>
      <c r="D428" t="s">
        <v>1809</v>
      </c>
      <c r="E428">
        <f>INDEX(Locations!$F$2:$F$31,MATCH(C428,Locations!$I$2:$I$31,0))</f>
        <v>39.28395081</v>
      </c>
      <c r="F428">
        <f>INDEX(Locations!$G$2:$G$31,MATCH(C428,Locations!$I$2:$I$31,0))</f>
        <v>-76.621559140000002</v>
      </c>
      <c r="G428">
        <f>INDEX(Locations!$F$2:$F$31,MATCH(D428,Locations!$I$2:$I$31,0))</f>
        <v>27.768125529999999</v>
      </c>
      <c r="H428">
        <f>INDEX(Locations!$G$2:$G$31,MATCH(D428,Locations!$I$2:$I$31,0))</f>
        <v>-82.653457639999999</v>
      </c>
      <c r="I428" t="str">
        <f>INDEX(Locations!$D$2:$D$31,MATCH(D428,Locations!$I$2:$I$31,0))</f>
        <v>FL</v>
      </c>
    </row>
    <row r="429" spans="2:9" x14ac:dyDescent="0.4">
      <c r="B429" t="s">
        <v>370</v>
      </c>
      <c r="C429" t="s">
        <v>1801</v>
      </c>
      <c r="D429" t="s">
        <v>1824</v>
      </c>
      <c r="E429">
        <f>INDEX(Locations!$F$2:$F$31,MATCH(C429,Locations!$I$2:$I$31,0))</f>
        <v>39.756351469999998</v>
      </c>
      <c r="F429">
        <f>INDEX(Locations!$G$2:$G$31,MATCH(C429,Locations!$I$2:$I$31,0))</f>
        <v>-104.99414063</v>
      </c>
      <c r="G429">
        <f>INDEX(Locations!$F$2:$F$31,MATCH(D429,Locations!$I$2:$I$31,0))</f>
        <v>39.097209929999998</v>
      </c>
      <c r="H429">
        <f>INDEX(Locations!$G$2:$G$31,MATCH(D429,Locations!$I$2:$I$31,0))</f>
        <v>-84.506462099999993</v>
      </c>
      <c r="I429" t="str">
        <f>INDEX(Locations!$D$2:$D$31,MATCH(D429,Locations!$I$2:$I$31,0))</f>
        <v>OH</v>
      </c>
    </row>
    <row r="430" spans="2:9" x14ac:dyDescent="0.4">
      <c r="B430" t="s">
        <v>370</v>
      </c>
      <c r="C430" t="s">
        <v>1827</v>
      </c>
      <c r="D430" t="s">
        <v>1808</v>
      </c>
      <c r="E430">
        <f>INDEX(Locations!$F$2:$F$31,MATCH(C430,Locations!$I$2:$I$31,0))</f>
        <v>40.829631810000002</v>
      </c>
      <c r="F430">
        <f>INDEX(Locations!$G$2:$G$31,MATCH(C430,Locations!$I$2:$I$31,0))</f>
        <v>-73.926239010000003</v>
      </c>
      <c r="G430">
        <f>INDEX(Locations!$F$2:$F$31,MATCH(D430,Locations!$I$2:$I$31,0))</f>
        <v>42.339279169999998</v>
      </c>
      <c r="H430">
        <f>INDEX(Locations!$G$2:$G$31,MATCH(D430,Locations!$I$2:$I$31,0))</f>
        <v>-83.048828130000004</v>
      </c>
      <c r="I430" t="str">
        <f>INDEX(Locations!$D$2:$D$31,MATCH(D430,Locations!$I$2:$I$31,0))</f>
        <v>MI</v>
      </c>
    </row>
    <row r="431" spans="2:9" x14ac:dyDescent="0.4">
      <c r="B431" t="s">
        <v>370</v>
      </c>
      <c r="C431" t="s">
        <v>1804</v>
      </c>
      <c r="D431" t="s">
        <v>1815</v>
      </c>
      <c r="E431">
        <f>INDEX(Locations!$F$2:$F$31,MATCH(C431,Locations!$I$2:$I$31,0))</f>
        <v>32.751228330000004</v>
      </c>
      <c r="F431">
        <f>INDEX(Locations!$G$2:$G$31,MATCH(C431,Locations!$I$2:$I$31,0))</f>
        <v>-97.082550049999995</v>
      </c>
      <c r="G431">
        <f>INDEX(Locations!$F$2:$F$31,MATCH(D431,Locations!$I$2:$I$31,0))</f>
        <v>39.051639559999998</v>
      </c>
      <c r="H431">
        <f>INDEX(Locations!$G$2:$G$31,MATCH(D431,Locations!$I$2:$I$31,0))</f>
        <v>-94.480430600000005</v>
      </c>
      <c r="I431" t="str">
        <f>INDEX(Locations!$D$2:$D$31,MATCH(D431,Locations!$I$2:$I$31,0))</f>
        <v>MO</v>
      </c>
    </row>
    <row r="432" spans="2:9" x14ac:dyDescent="0.4">
      <c r="B432" t="s">
        <v>370</v>
      </c>
      <c r="C432" t="s">
        <v>1807</v>
      </c>
      <c r="D432" t="s">
        <v>1805</v>
      </c>
      <c r="E432">
        <f>INDEX(Locations!$F$2:$F$31,MATCH(C432,Locations!$I$2:$I$31,0))</f>
        <v>41.495788570000002</v>
      </c>
      <c r="F432">
        <f>INDEX(Locations!$G$2:$G$31,MATCH(C432,Locations!$I$2:$I$31,0))</f>
        <v>-81.685295100000005</v>
      </c>
      <c r="G432">
        <f>INDEX(Locations!$F$2:$F$31,MATCH(D432,Locations!$I$2:$I$31,0))</f>
        <v>33.445270540000003</v>
      </c>
      <c r="H432">
        <f>INDEX(Locations!$G$2:$G$31,MATCH(D432,Locations!$I$2:$I$31,0))</f>
        <v>-112.06680298000001</v>
      </c>
      <c r="I432" t="str">
        <f>INDEX(Locations!$D$2:$D$31,MATCH(D432,Locations!$I$2:$I$31,0))</f>
        <v>AZ</v>
      </c>
    </row>
    <row r="433" spans="2:9" x14ac:dyDescent="0.4">
      <c r="B433" t="s">
        <v>370</v>
      </c>
      <c r="C433" t="s">
        <v>1828</v>
      </c>
      <c r="D433" t="s">
        <v>1827</v>
      </c>
      <c r="E433">
        <f>INDEX(Locations!$F$2:$F$31,MATCH(C433,Locations!$I$2:$I$31,0))</f>
        <v>39.906181340000003</v>
      </c>
      <c r="F433">
        <f>INDEX(Locations!$G$2:$G$31,MATCH(C433,Locations!$I$2:$I$31,0))</f>
        <v>-75.166473389999993</v>
      </c>
      <c r="G433">
        <f>INDEX(Locations!$F$2:$F$31,MATCH(D433,Locations!$I$2:$I$31,0))</f>
        <v>40.829631810000002</v>
      </c>
      <c r="H433">
        <f>INDEX(Locations!$G$2:$G$31,MATCH(D433,Locations!$I$2:$I$31,0))</f>
        <v>-73.926239010000003</v>
      </c>
      <c r="I433" t="str">
        <f>INDEX(Locations!$D$2:$D$31,MATCH(D433,Locations!$I$2:$I$31,0))</f>
        <v>NY</v>
      </c>
    </row>
    <row r="434" spans="2:9" x14ac:dyDescent="0.4">
      <c r="B434" t="s">
        <v>370</v>
      </c>
      <c r="C434" t="s">
        <v>1819</v>
      </c>
      <c r="D434" t="s">
        <v>1811</v>
      </c>
      <c r="E434">
        <f>INDEX(Locations!$F$2:$F$31,MATCH(C434,Locations!$I$2:$I$31,0))</f>
        <v>38.873050689999999</v>
      </c>
      <c r="F434">
        <f>INDEX(Locations!$G$2:$G$31,MATCH(C434,Locations!$I$2:$I$31,0))</f>
        <v>-77.007400509999997</v>
      </c>
      <c r="G434">
        <f>INDEX(Locations!$F$2:$F$31,MATCH(D434,Locations!$I$2:$I$31,0))</f>
        <v>38.622581480000001</v>
      </c>
      <c r="H434">
        <f>INDEX(Locations!$G$2:$G$31,MATCH(D434,Locations!$I$2:$I$31,0))</f>
        <v>-90.193061830000005</v>
      </c>
      <c r="I434" t="str">
        <f>INDEX(Locations!$D$2:$D$31,MATCH(D434,Locations!$I$2:$I$31,0))</f>
        <v>MO</v>
      </c>
    </row>
    <row r="435" spans="2:9" x14ac:dyDescent="0.4">
      <c r="B435" t="s">
        <v>370</v>
      </c>
      <c r="C435" t="s">
        <v>1825</v>
      </c>
      <c r="D435" t="s">
        <v>1829</v>
      </c>
      <c r="E435">
        <f>INDEX(Locations!$F$2:$F$31,MATCH(C435,Locations!$I$2:$I$31,0))</f>
        <v>42.346221919999998</v>
      </c>
      <c r="F435">
        <f>INDEX(Locations!$G$2:$G$31,MATCH(C435,Locations!$I$2:$I$31,0))</f>
        <v>-71.097709660000007</v>
      </c>
      <c r="G435">
        <f>INDEX(Locations!$F$2:$F$31,MATCH(D435,Locations!$I$2:$I$31,0))</f>
        <v>40.447048189999997</v>
      </c>
      <c r="H435">
        <f>INDEX(Locations!$G$2:$G$31,MATCH(D435,Locations!$I$2:$I$31,0))</f>
        <v>-80.006156919999995</v>
      </c>
      <c r="I435" t="str">
        <f>INDEX(Locations!$D$2:$D$31,MATCH(D435,Locations!$I$2:$I$31,0))</f>
        <v>PA</v>
      </c>
    </row>
    <row r="436" spans="2:9" x14ac:dyDescent="0.4">
      <c r="B436" t="s">
        <v>370</v>
      </c>
      <c r="C436" t="s">
        <v>1808</v>
      </c>
      <c r="D436" t="s">
        <v>1812</v>
      </c>
      <c r="E436">
        <f>INDEX(Locations!$F$2:$F$31,MATCH(C436,Locations!$I$2:$I$31,0))</f>
        <v>42.339279169999998</v>
      </c>
      <c r="F436">
        <f>INDEX(Locations!$G$2:$G$31,MATCH(C436,Locations!$I$2:$I$31,0))</f>
        <v>-83.048828130000004</v>
      </c>
      <c r="G436">
        <f>INDEX(Locations!$F$2:$F$31,MATCH(D436,Locations!$I$2:$I$31,0))</f>
        <v>43.64142227</v>
      </c>
      <c r="H436">
        <f>INDEX(Locations!$G$2:$G$31,MATCH(D436,Locations!$I$2:$I$31,0))</f>
        <v>-79.389419559999993</v>
      </c>
      <c r="I436" t="str">
        <f>INDEX(Locations!$D$2:$D$31,MATCH(D436,Locations!$I$2:$I$31,0))</f>
        <v>ON</v>
      </c>
    </row>
    <row r="437" spans="2:9" x14ac:dyDescent="0.4">
      <c r="B437" t="s">
        <v>370</v>
      </c>
      <c r="C437" t="s">
        <v>1823</v>
      </c>
      <c r="D437" t="s">
        <v>1813</v>
      </c>
      <c r="E437">
        <f>INDEX(Locations!$F$2:$F$31,MATCH(C437,Locations!$I$2:$I$31,0))</f>
        <v>29.757179260000001</v>
      </c>
      <c r="F437">
        <f>INDEX(Locations!$G$2:$G$31,MATCH(C437,Locations!$I$2:$I$31,0))</f>
        <v>-95.355537409999997</v>
      </c>
      <c r="G437">
        <f>INDEX(Locations!$F$2:$F$31,MATCH(D437,Locations!$I$2:$I$31,0))</f>
        <v>40.75704193</v>
      </c>
      <c r="H437">
        <f>INDEX(Locations!$G$2:$G$31,MATCH(D437,Locations!$I$2:$I$31,0))</f>
        <v>-73.845886230000005</v>
      </c>
      <c r="I437" t="str">
        <f>INDEX(Locations!$D$2:$D$31,MATCH(D437,Locations!$I$2:$I$31,0))</f>
        <v>NY</v>
      </c>
    </row>
    <row r="438" spans="2:9" x14ac:dyDescent="0.4">
      <c r="B438" t="s">
        <v>370</v>
      </c>
      <c r="C438" t="s">
        <v>1818</v>
      </c>
      <c r="D438" t="s">
        <v>1816</v>
      </c>
      <c r="E438">
        <f>INDEX(Locations!$F$2:$F$31,MATCH(C438,Locations!$I$2:$I$31,0))</f>
        <v>33.800308229999999</v>
      </c>
      <c r="F438">
        <f>INDEX(Locations!$G$2:$G$31,MATCH(C438,Locations!$I$2:$I$31,0))</f>
        <v>-117.88271331999999</v>
      </c>
      <c r="G438">
        <f>INDEX(Locations!$F$2:$F$31,MATCH(D438,Locations!$I$2:$I$31,0))</f>
        <v>37.751609799999997</v>
      </c>
      <c r="H438">
        <f>INDEX(Locations!$G$2:$G$31,MATCH(D438,Locations!$I$2:$I$31,0))</f>
        <v>-122.20062256</v>
      </c>
      <c r="I438" t="str">
        <f>INDEX(Locations!$D$2:$D$31,MATCH(D438,Locations!$I$2:$I$31,0))</f>
        <v>CA</v>
      </c>
    </row>
    <row r="439" spans="2:9" x14ac:dyDescent="0.4">
      <c r="B439" t="s">
        <v>370</v>
      </c>
      <c r="C439" t="s">
        <v>1805</v>
      </c>
      <c r="D439" t="s">
        <v>1817</v>
      </c>
      <c r="E439">
        <f>INDEX(Locations!$F$2:$F$31,MATCH(C439,Locations!$I$2:$I$31,0))</f>
        <v>33.445270540000003</v>
      </c>
      <c r="F439">
        <f>INDEX(Locations!$G$2:$G$31,MATCH(C439,Locations!$I$2:$I$31,0))</f>
        <v>-112.06680298000001</v>
      </c>
      <c r="G439">
        <f>INDEX(Locations!$F$2:$F$31,MATCH(D439,Locations!$I$2:$I$31,0))</f>
        <v>37.778400419999997</v>
      </c>
      <c r="H439">
        <f>INDEX(Locations!$G$2:$G$31,MATCH(D439,Locations!$I$2:$I$31,0))</f>
        <v>-122.38969421</v>
      </c>
      <c r="I439" t="str">
        <f>INDEX(Locations!$D$2:$D$31,MATCH(D439,Locations!$I$2:$I$31,0))</f>
        <v>CA</v>
      </c>
    </row>
    <row r="440" spans="2:9" x14ac:dyDescent="0.4">
      <c r="B440" t="s">
        <v>370</v>
      </c>
      <c r="C440" t="s">
        <v>1821</v>
      </c>
      <c r="D440" t="s">
        <v>1802</v>
      </c>
      <c r="E440">
        <f>INDEX(Locations!$F$2:$F$31,MATCH(C440,Locations!$I$2:$I$31,0))</f>
        <v>43.028118130000003</v>
      </c>
      <c r="F440">
        <f>INDEX(Locations!$G$2:$G$31,MATCH(C440,Locations!$I$2:$I$31,0))</f>
        <v>-87.971183780000004</v>
      </c>
      <c r="G440">
        <f>INDEX(Locations!$F$2:$F$31,MATCH(D440,Locations!$I$2:$I$31,0))</f>
        <v>41.94805908</v>
      </c>
      <c r="H440">
        <f>INDEX(Locations!$G$2:$G$31,MATCH(D440,Locations!$I$2:$I$31,0))</f>
        <v>-87.655647279999997</v>
      </c>
      <c r="I440" t="str">
        <f>INDEX(Locations!$D$2:$D$31,MATCH(D440,Locations!$I$2:$I$31,0))</f>
        <v>IL</v>
      </c>
    </row>
    <row r="441" spans="2:9" x14ac:dyDescent="0.4">
      <c r="B441" t="s">
        <v>370</v>
      </c>
      <c r="C441" t="s">
        <v>1820</v>
      </c>
      <c r="D441" t="s">
        <v>1814</v>
      </c>
      <c r="E441">
        <f>INDEX(Locations!$F$2:$F$31,MATCH(C441,Locations!$I$2:$I$31,0))</f>
        <v>47.591468810000002</v>
      </c>
      <c r="F441">
        <f>INDEX(Locations!$G$2:$G$31,MATCH(C441,Locations!$I$2:$I$31,0))</f>
        <v>-122.33235168</v>
      </c>
      <c r="G441">
        <f>INDEX(Locations!$F$2:$F$31,MATCH(D441,Locations!$I$2:$I$31,0))</f>
        <v>41.829849240000001</v>
      </c>
      <c r="H441">
        <f>INDEX(Locations!$G$2:$G$31,MATCH(D441,Locations!$I$2:$I$31,0))</f>
        <v>-87.633651729999997</v>
      </c>
      <c r="I441" t="str">
        <f>INDEX(Locations!$D$2:$D$31,MATCH(D441,Locations!$I$2:$I$31,0))</f>
        <v>IL</v>
      </c>
    </row>
    <row r="442" spans="2:9" x14ac:dyDescent="0.4">
      <c r="B442" t="s">
        <v>370</v>
      </c>
      <c r="C442" t="s">
        <v>1822</v>
      </c>
      <c r="D442" t="s">
        <v>1819</v>
      </c>
      <c r="E442">
        <f>INDEX(Locations!$F$2:$F$31,MATCH(C442,Locations!$I$2:$I$31,0))</f>
        <v>25.778089520000002</v>
      </c>
      <c r="F442">
        <f>INDEX(Locations!$G$2:$G$31,MATCH(C442,Locations!$I$2:$I$31,0))</f>
        <v>-80.219528199999999</v>
      </c>
      <c r="G442">
        <f>INDEX(Locations!$F$2:$F$31,MATCH(D442,Locations!$I$2:$I$31,0))</f>
        <v>38.873050689999999</v>
      </c>
      <c r="H442">
        <f>INDEX(Locations!$G$2:$G$31,MATCH(D442,Locations!$I$2:$I$31,0))</f>
        <v>-77.007400509999997</v>
      </c>
      <c r="I442" t="str">
        <f>INDEX(Locations!$D$2:$D$31,MATCH(D442,Locations!$I$2:$I$31,0))</f>
        <v>DC</v>
      </c>
    </row>
    <row r="443" spans="2:9" x14ac:dyDescent="0.4">
      <c r="B443" t="s">
        <v>379</v>
      </c>
      <c r="C443" t="s">
        <v>1826</v>
      </c>
      <c r="D443" t="s">
        <v>1825</v>
      </c>
      <c r="E443">
        <f>INDEX(Locations!$F$2:$F$31,MATCH(C443,Locations!$I$2:$I$31,0))</f>
        <v>33.890609740000002</v>
      </c>
      <c r="F443">
        <f>INDEX(Locations!$G$2:$G$31,MATCH(C443,Locations!$I$2:$I$31,0))</f>
        <v>-84.467605590000005</v>
      </c>
      <c r="G443">
        <f>INDEX(Locations!$F$2:$F$31,MATCH(D443,Locations!$I$2:$I$31,0))</f>
        <v>42.346221919999998</v>
      </c>
      <c r="H443">
        <f>INDEX(Locations!$G$2:$G$31,MATCH(D443,Locations!$I$2:$I$31,0))</f>
        <v>-71.097709660000007</v>
      </c>
      <c r="I443" t="str">
        <f>INDEX(Locations!$D$2:$D$31,MATCH(D443,Locations!$I$2:$I$31,0))</f>
        <v>MA</v>
      </c>
    </row>
    <row r="444" spans="2:9" x14ac:dyDescent="0.4">
      <c r="B444" t="s">
        <v>379</v>
      </c>
      <c r="C444" t="s">
        <v>1807</v>
      </c>
      <c r="D444" t="s">
        <v>1824</v>
      </c>
      <c r="E444">
        <f>INDEX(Locations!$F$2:$F$31,MATCH(C444,Locations!$I$2:$I$31,0))</f>
        <v>41.495788570000002</v>
      </c>
      <c r="F444">
        <f>INDEX(Locations!$G$2:$G$31,MATCH(C444,Locations!$I$2:$I$31,0))</f>
        <v>-81.685295100000005</v>
      </c>
      <c r="G444">
        <f>INDEX(Locations!$F$2:$F$31,MATCH(D444,Locations!$I$2:$I$31,0))</f>
        <v>39.097209929999998</v>
      </c>
      <c r="H444">
        <f>INDEX(Locations!$G$2:$G$31,MATCH(D444,Locations!$I$2:$I$31,0))</f>
        <v>-84.506462099999993</v>
      </c>
      <c r="I444" t="str">
        <f>INDEX(Locations!$D$2:$D$31,MATCH(D444,Locations!$I$2:$I$31,0))</f>
        <v>OH</v>
      </c>
    </row>
    <row r="445" spans="2:9" x14ac:dyDescent="0.4">
      <c r="B445" t="s">
        <v>379</v>
      </c>
      <c r="C445" t="s">
        <v>1814</v>
      </c>
      <c r="D445" t="s">
        <v>1801</v>
      </c>
      <c r="E445">
        <f>INDEX(Locations!$F$2:$F$31,MATCH(C445,Locations!$I$2:$I$31,0))</f>
        <v>41.829849240000001</v>
      </c>
      <c r="F445">
        <f>INDEX(Locations!$G$2:$G$31,MATCH(C445,Locations!$I$2:$I$31,0))</f>
        <v>-87.633651729999997</v>
      </c>
      <c r="G445">
        <f>INDEX(Locations!$F$2:$F$31,MATCH(D445,Locations!$I$2:$I$31,0))</f>
        <v>39.756351469999998</v>
      </c>
      <c r="H445">
        <f>INDEX(Locations!$G$2:$G$31,MATCH(D445,Locations!$I$2:$I$31,0))</f>
        <v>-104.99414063</v>
      </c>
      <c r="I445" t="str">
        <f>INDEX(Locations!$D$2:$D$31,MATCH(D445,Locations!$I$2:$I$31,0))</f>
        <v>CO</v>
      </c>
    </row>
    <row r="446" spans="2:9" x14ac:dyDescent="0.4">
      <c r="B446" t="s">
        <v>379</v>
      </c>
      <c r="C446" t="s">
        <v>1809</v>
      </c>
      <c r="D446" t="s">
        <v>1808</v>
      </c>
      <c r="E446">
        <f>INDEX(Locations!$F$2:$F$31,MATCH(C446,Locations!$I$2:$I$31,0))</f>
        <v>27.768125529999999</v>
      </c>
      <c r="F446">
        <f>INDEX(Locations!$G$2:$G$31,MATCH(C446,Locations!$I$2:$I$31,0))</f>
        <v>-82.653457639999999</v>
      </c>
      <c r="G446">
        <f>INDEX(Locations!$F$2:$F$31,MATCH(D446,Locations!$I$2:$I$31,0))</f>
        <v>42.339279169999998</v>
      </c>
      <c r="H446">
        <f>INDEX(Locations!$G$2:$G$31,MATCH(D446,Locations!$I$2:$I$31,0))</f>
        <v>-83.048828130000004</v>
      </c>
      <c r="I446" t="str">
        <f>INDEX(Locations!$D$2:$D$31,MATCH(D446,Locations!$I$2:$I$31,0))</f>
        <v>MI</v>
      </c>
    </row>
    <row r="447" spans="2:9" x14ac:dyDescent="0.4">
      <c r="B447" t="s">
        <v>379</v>
      </c>
      <c r="C447" t="s">
        <v>1811</v>
      </c>
      <c r="D447" t="s">
        <v>1823</v>
      </c>
      <c r="E447">
        <f>INDEX(Locations!$F$2:$F$31,MATCH(C447,Locations!$I$2:$I$31,0))</f>
        <v>38.622581480000001</v>
      </c>
      <c r="F447">
        <f>INDEX(Locations!$G$2:$G$31,MATCH(C447,Locations!$I$2:$I$31,0))</f>
        <v>-90.193061830000005</v>
      </c>
      <c r="G447">
        <f>INDEX(Locations!$F$2:$F$31,MATCH(D447,Locations!$I$2:$I$31,0))</f>
        <v>29.757179260000001</v>
      </c>
      <c r="H447">
        <f>INDEX(Locations!$G$2:$G$31,MATCH(D447,Locations!$I$2:$I$31,0))</f>
        <v>-95.355537409999997</v>
      </c>
      <c r="I447" t="str">
        <f>INDEX(Locations!$D$2:$D$31,MATCH(D447,Locations!$I$2:$I$31,0))</f>
        <v>TX</v>
      </c>
    </row>
    <row r="448" spans="2:9" x14ac:dyDescent="0.4">
      <c r="B448" t="s">
        <v>379</v>
      </c>
      <c r="C448" t="s">
        <v>1813</v>
      </c>
      <c r="D448" t="s">
        <v>1822</v>
      </c>
      <c r="E448">
        <f>INDEX(Locations!$F$2:$F$31,MATCH(C448,Locations!$I$2:$I$31,0))</f>
        <v>40.75704193</v>
      </c>
      <c r="F448">
        <f>INDEX(Locations!$G$2:$G$31,MATCH(C448,Locations!$I$2:$I$31,0))</f>
        <v>-73.845886230000005</v>
      </c>
      <c r="G448">
        <f>INDEX(Locations!$F$2:$F$31,MATCH(D448,Locations!$I$2:$I$31,0))</f>
        <v>25.778089520000002</v>
      </c>
      <c r="H448">
        <f>INDEX(Locations!$G$2:$G$31,MATCH(D448,Locations!$I$2:$I$31,0))</f>
        <v>-80.219528199999999</v>
      </c>
      <c r="I448" t="str">
        <f>INDEX(Locations!$D$2:$D$31,MATCH(D448,Locations!$I$2:$I$31,0))</f>
        <v>FL</v>
      </c>
    </row>
    <row r="449" spans="2:9" x14ac:dyDescent="0.4">
      <c r="B449" t="s">
        <v>379</v>
      </c>
      <c r="C449" t="s">
        <v>1805</v>
      </c>
      <c r="D449" t="s">
        <v>1821</v>
      </c>
      <c r="E449">
        <f>INDEX(Locations!$F$2:$F$31,MATCH(C449,Locations!$I$2:$I$31,0))</f>
        <v>33.445270540000003</v>
      </c>
      <c r="F449">
        <f>INDEX(Locations!$G$2:$G$31,MATCH(C449,Locations!$I$2:$I$31,0))</f>
        <v>-112.06680298000001</v>
      </c>
      <c r="G449">
        <f>INDEX(Locations!$F$2:$F$31,MATCH(D449,Locations!$I$2:$I$31,0))</f>
        <v>43.028118130000003</v>
      </c>
      <c r="H449">
        <f>INDEX(Locations!$G$2:$G$31,MATCH(D449,Locations!$I$2:$I$31,0))</f>
        <v>-87.971183780000004</v>
      </c>
      <c r="I449" t="str">
        <f>INDEX(Locations!$D$2:$D$31,MATCH(D449,Locations!$I$2:$I$31,0))</f>
        <v>WI</v>
      </c>
    </row>
    <row r="450" spans="2:9" x14ac:dyDescent="0.4">
      <c r="B450" t="s">
        <v>379</v>
      </c>
      <c r="C450" t="s">
        <v>1802</v>
      </c>
      <c r="D450" t="s">
        <v>1820</v>
      </c>
      <c r="E450">
        <f>INDEX(Locations!$F$2:$F$31,MATCH(C450,Locations!$I$2:$I$31,0))</f>
        <v>41.94805908</v>
      </c>
      <c r="F450">
        <f>INDEX(Locations!$G$2:$G$31,MATCH(C450,Locations!$I$2:$I$31,0))</f>
        <v>-87.655647279999997</v>
      </c>
      <c r="G450">
        <f>INDEX(Locations!$F$2:$F$31,MATCH(D450,Locations!$I$2:$I$31,0))</f>
        <v>47.591468810000002</v>
      </c>
      <c r="H450">
        <f>INDEX(Locations!$G$2:$G$31,MATCH(D450,Locations!$I$2:$I$31,0))</f>
        <v>-122.33235168</v>
      </c>
      <c r="I450" t="str">
        <f>INDEX(Locations!$D$2:$D$31,MATCH(D450,Locations!$I$2:$I$31,0))</f>
        <v>WA</v>
      </c>
    </row>
    <row r="451" spans="2:9" x14ac:dyDescent="0.4">
      <c r="B451" t="s">
        <v>379</v>
      </c>
      <c r="C451" t="s">
        <v>1806</v>
      </c>
      <c r="D451" t="s">
        <v>1810</v>
      </c>
      <c r="E451">
        <f>INDEX(Locations!$F$2:$F$31,MATCH(C451,Locations!$I$2:$I$31,0))</f>
        <v>39.28395081</v>
      </c>
      <c r="F451">
        <f>INDEX(Locations!$G$2:$G$31,MATCH(C451,Locations!$I$2:$I$31,0))</f>
        <v>-76.621559140000002</v>
      </c>
      <c r="G451">
        <f>INDEX(Locations!$F$2:$F$31,MATCH(D451,Locations!$I$2:$I$31,0))</f>
        <v>44.981750490000003</v>
      </c>
      <c r="H451">
        <f>INDEX(Locations!$G$2:$G$31,MATCH(D451,Locations!$I$2:$I$31,0))</f>
        <v>-93.277771000000001</v>
      </c>
      <c r="I451" t="str">
        <f>INDEX(Locations!$D$2:$D$31,MATCH(D451,Locations!$I$2:$I$31,0))</f>
        <v>MN</v>
      </c>
    </row>
    <row r="452" spans="2:9" x14ac:dyDescent="0.4">
      <c r="B452" t="s">
        <v>379</v>
      </c>
      <c r="C452" t="s">
        <v>1812</v>
      </c>
      <c r="D452" t="s">
        <v>1828</v>
      </c>
      <c r="E452">
        <f>INDEX(Locations!$F$2:$F$31,MATCH(C452,Locations!$I$2:$I$31,0))</f>
        <v>43.64142227</v>
      </c>
      <c r="F452">
        <f>INDEX(Locations!$G$2:$G$31,MATCH(C452,Locations!$I$2:$I$31,0))</f>
        <v>-79.389419559999993</v>
      </c>
      <c r="G452">
        <f>INDEX(Locations!$F$2:$F$31,MATCH(D452,Locations!$I$2:$I$31,0))</f>
        <v>39.906181340000003</v>
      </c>
      <c r="H452">
        <f>INDEX(Locations!$G$2:$G$31,MATCH(D452,Locations!$I$2:$I$31,0))</f>
        <v>-75.166473389999993</v>
      </c>
      <c r="I452" t="str">
        <f>INDEX(Locations!$D$2:$D$31,MATCH(D452,Locations!$I$2:$I$31,0))</f>
        <v>PA</v>
      </c>
    </row>
    <row r="453" spans="2:9" x14ac:dyDescent="0.4">
      <c r="B453" t="s">
        <v>379</v>
      </c>
      <c r="C453" t="s">
        <v>1827</v>
      </c>
      <c r="D453" t="s">
        <v>1829</v>
      </c>
      <c r="E453">
        <f>INDEX(Locations!$F$2:$F$31,MATCH(C453,Locations!$I$2:$I$31,0))</f>
        <v>40.829631810000002</v>
      </c>
      <c r="F453">
        <f>INDEX(Locations!$G$2:$G$31,MATCH(C453,Locations!$I$2:$I$31,0))</f>
        <v>-73.926239010000003</v>
      </c>
      <c r="G453">
        <f>INDEX(Locations!$F$2:$F$31,MATCH(D453,Locations!$I$2:$I$31,0))</f>
        <v>40.447048189999997</v>
      </c>
      <c r="H453">
        <f>INDEX(Locations!$G$2:$G$31,MATCH(D453,Locations!$I$2:$I$31,0))</f>
        <v>-80.006156919999995</v>
      </c>
      <c r="I453" t="str">
        <f>INDEX(Locations!$D$2:$D$31,MATCH(D453,Locations!$I$2:$I$31,0))</f>
        <v>PA</v>
      </c>
    </row>
    <row r="454" spans="2:9" x14ac:dyDescent="0.4">
      <c r="B454" t="s">
        <v>379</v>
      </c>
      <c r="C454" t="s">
        <v>1819</v>
      </c>
      <c r="D454" t="s">
        <v>1813</v>
      </c>
      <c r="E454">
        <f>INDEX(Locations!$F$2:$F$31,MATCH(C454,Locations!$I$2:$I$31,0))</f>
        <v>38.873050689999999</v>
      </c>
      <c r="F454">
        <f>INDEX(Locations!$G$2:$G$31,MATCH(C454,Locations!$I$2:$I$31,0))</f>
        <v>-77.007400509999997</v>
      </c>
      <c r="G454">
        <f>INDEX(Locations!$F$2:$F$31,MATCH(D454,Locations!$I$2:$I$31,0))</f>
        <v>40.75704193</v>
      </c>
      <c r="H454">
        <f>INDEX(Locations!$G$2:$G$31,MATCH(D454,Locations!$I$2:$I$31,0))</f>
        <v>-73.845886230000005</v>
      </c>
      <c r="I454" t="str">
        <f>INDEX(Locations!$D$2:$D$31,MATCH(D454,Locations!$I$2:$I$31,0))</f>
        <v>NY</v>
      </c>
    </row>
    <row r="455" spans="2:9" x14ac:dyDescent="0.4">
      <c r="B455" t="s">
        <v>379</v>
      </c>
      <c r="C455" t="s">
        <v>1818</v>
      </c>
      <c r="D455" t="s">
        <v>1803</v>
      </c>
      <c r="E455">
        <f>INDEX(Locations!$F$2:$F$31,MATCH(C455,Locations!$I$2:$I$31,0))</f>
        <v>33.800308229999999</v>
      </c>
      <c r="F455">
        <f>INDEX(Locations!$G$2:$G$31,MATCH(C455,Locations!$I$2:$I$31,0))</f>
        <v>-117.88271331999999</v>
      </c>
      <c r="G455">
        <f>INDEX(Locations!$F$2:$F$31,MATCH(D455,Locations!$I$2:$I$31,0))</f>
        <v>34.073879239999997</v>
      </c>
      <c r="H455">
        <f>INDEX(Locations!$G$2:$G$31,MATCH(D455,Locations!$I$2:$I$31,0))</f>
        <v>-118.23995209</v>
      </c>
      <c r="I455" t="str">
        <f>INDEX(Locations!$D$2:$D$31,MATCH(D455,Locations!$I$2:$I$31,0))</f>
        <v>CA</v>
      </c>
    </row>
    <row r="456" spans="2:9" x14ac:dyDescent="0.4">
      <c r="B456" t="s">
        <v>386</v>
      </c>
      <c r="C456" t="s">
        <v>1807</v>
      </c>
      <c r="D456" t="s">
        <v>1805</v>
      </c>
      <c r="E456">
        <f>INDEX(Locations!$F$2:$F$31,MATCH(C456,Locations!$I$2:$I$31,0))</f>
        <v>41.495788570000002</v>
      </c>
      <c r="F456">
        <f>INDEX(Locations!$G$2:$G$31,MATCH(C456,Locations!$I$2:$I$31,0))</f>
        <v>-81.685295100000005</v>
      </c>
      <c r="G456">
        <f>INDEX(Locations!$F$2:$F$31,MATCH(D456,Locations!$I$2:$I$31,0))</f>
        <v>33.445270540000003</v>
      </c>
      <c r="H456">
        <f>INDEX(Locations!$G$2:$G$31,MATCH(D456,Locations!$I$2:$I$31,0))</f>
        <v>-112.06680298000001</v>
      </c>
      <c r="I456" t="str">
        <f>INDEX(Locations!$D$2:$D$31,MATCH(D456,Locations!$I$2:$I$31,0))</f>
        <v>AZ</v>
      </c>
    </row>
    <row r="457" spans="2:9" x14ac:dyDescent="0.4">
      <c r="B457" t="s">
        <v>386</v>
      </c>
      <c r="C457" t="s">
        <v>1810</v>
      </c>
      <c r="D457" t="s">
        <v>1826</v>
      </c>
      <c r="E457">
        <f>INDEX(Locations!$F$2:$F$31,MATCH(C457,Locations!$I$2:$I$31,0))</f>
        <v>44.981750490000003</v>
      </c>
      <c r="F457">
        <f>INDEX(Locations!$G$2:$G$31,MATCH(C457,Locations!$I$2:$I$31,0))</f>
        <v>-93.277771000000001</v>
      </c>
      <c r="G457">
        <f>INDEX(Locations!$F$2:$F$31,MATCH(D457,Locations!$I$2:$I$31,0))</f>
        <v>33.890609740000002</v>
      </c>
      <c r="H457">
        <f>INDEX(Locations!$G$2:$G$31,MATCH(D457,Locations!$I$2:$I$31,0))</f>
        <v>-84.467605590000005</v>
      </c>
      <c r="I457" t="str">
        <f>INDEX(Locations!$D$2:$D$31,MATCH(D457,Locations!$I$2:$I$31,0))</f>
        <v>GA</v>
      </c>
    </row>
    <row r="458" spans="2:9" x14ac:dyDescent="0.4">
      <c r="B458" t="s">
        <v>386</v>
      </c>
      <c r="C458" t="s">
        <v>1801</v>
      </c>
      <c r="D458" t="s">
        <v>1821</v>
      </c>
      <c r="E458">
        <f>INDEX(Locations!$F$2:$F$31,MATCH(C458,Locations!$I$2:$I$31,0))</f>
        <v>39.756351469999998</v>
      </c>
      <c r="F458">
        <f>INDEX(Locations!$G$2:$G$31,MATCH(C458,Locations!$I$2:$I$31,0))</f>
        <v>-104.99414063</v>
      </c>
      <c r="G458">
        <f>INDEX(Locations!$F$2:$F$31,MATCH(D458,Locations!$I$2:$I$31,0))</f>
        <v>43.028118130000003</v>
      </c>
      <c r="H458">
        <f>INDEX(Locations!$G$2:$G$31,MATCH(D458,Locations!$I$2:$I$31,0))</f>
        <v>-87.971183780000004</v>
      </c>
      <c r="I458" t="str">
        <f>INDEX(Locations!$D$2:$D$31,MATCH(D458,Locations!$I$2:$I$31,0))</f>
        <v>WI</v>
      </c>
    </row>
    <row r="459" spans="2:9" x14ac:dyDescent="0.4">
      <c r="B459" t="s">
        <v>386</v>
      </c>
      <c r="C459" t="s">
        <v>1809</v>
      </c>
      <c r="D459" t="s">
        <v>1828</v>
      </c>
      <c r="E459">
        <f>INDEX(Locations!$F$2:$F$31,MATCH(C459,Locations!$I$2:$I$31,0))</f>
        <v>27.768125529999999</v>
      </c>
      <c r="F459">
        <f>INDEX(Locations!$G$2:$G$31,MATCH(C459,Locations!$I$2:$I$31,0))</f>
        <v>-82.653457639999999</v>
      </c>
      <c r="G459">
        <f>INDEX(Locations!$F$2:$F$31,MATCH(D459,Locations!$I$2:$I$31,0))</f>
        <v>39.906181340000003</v>
      </c>
      <c r="H459">
        <f>INDEX(Locations!$G$2:$G$31,MATCH(D459,Locations!$I$2:$I$31,0))</f>
        <v>-75.166473389999993</v>
      </c>
      <c r="I459" t="str">
        <f>INDEX(Locations!$D$2:$D$31,MATCH(D459,Locations!$I$2:$I$31,0))</f>
        <v>PA</v>
      </c>
    </row>
    <row r="460" spans="2:9" x14ac:dyDescent="0.4">
      <c r="B460" t="s">
        <v>386</v>
      </c>
      <c r="C460" t="s">
        <v>1813</v>
      </c>
      <c r="D460" t="s">
        <v>1827</v>
      </c>
      <c r="E460">
        <f>INDEX(Locations!$F$2:$F$31,MATCH(C460,Locations!$I$2:$I$31,0))</f>
        <v>40.75704193</v>
      </c>
      <c r="F460">
        <f>INDEX(Locations!$G$2:$G$31,MATCH(C460,Locations!$I$2:$I$31,0))</f>
        <v>-73.845886230000005</v>
      </c>
      <c r="G460">
        <f>INDEX(Locations!$F$2:$F$31,MATCH(D460,Locations!$I$2:$I$31,0))</f>
        <v>40.829631810000002</v>
      </c>
      <c r="H460">
        <f>INDEX(Locations!$G$2:$G$31,MATCH(D460,Locations!$I$2:$I$31,0))</f>
        <v>-73.926239010000003</v>
      </c>
      <c r="I460" t="str">
        <f>INDEX(Locations!$D$2:$D$31,MATCH(D460,Locations!$I$2:$I$31,0))</f>
        <v>NY</v>
      </c>
    </row>
    <row r="461" spans="2:9" x14ac:dyDescent="0.4">
      <c r="B461" t="s">
        <v>386</v>
      </c>
      <c r="C461" t="s">
        <v>1812</v>
      </c>
      <c r="D461" t="s">
        <v>1829</v>
      </c>
      <c r="E461">
        <f>INDEX(Locations!$F$2:$F$31,MATCH(C461,Locations!$I$2:$I$31,0))</f>
        <v>43.64142227</v>
      </c>
      <c r="F461">
        <f>INDEX(Locations!$G$2:$G$31,MATCH(C461,Locations!$I$2:$I$31,0))</f>
        <v>-79.389419559999993</v>
      </c>
      <c r="G461">
        <f>INDEX(Locations!$F$2:$F$31,MATCH(D461,Locations!$I$2:$I$31,0))</f>
        <v>40.447048189999997</v>
      </c>
      <c r="H461">
        <f>INDEX(Locations!$G$2:$G$31,MATCH(D461,Locations!$I$2:$I$31,0))</f>
        <v>-80.006156919999995</v>
      </c>
      <c r="I461" t="str">
        <f>INDEX(Locations!$D$2:$D$31,MATCH(D461,Locations!$I$2:$I$31,0))</f>
        <v>PA</v>
      </c>
    </row>
    <row r="462" spans="2:9" x14ac:dyDescent="0.4">
      <c r="B462" t="s">
        <v>386</v>
      </c>
      <c r="C462" t="s">
        <v>1811</v>
      </c>
      <c r="D462" t="s">
        <v>1802</v>
      </c>
      <c r="E462">
        <f>INDEX(Locations!$F$2:$F$31,MATCH(C462,Locations!$I$2:$I$31,0))</f>
        <v>38.622581480000001</v>
      </c>
      <c r="F462">
        <f>INDEX(Locations!$G$2:$G$31,MATCH(C462,Locations!$I$2:$I$31,0))</f>
        <v>-90.193061830000005</v>
      </c>
      <c r="G462">
        <f>INDEX(Locations!$F$2:$F$31,MATCH(D462,Locations!$I$2:$I$31,0))</f>
        <v>41.94805908</v>
      </c>
      <c r="H462">
        <f>INDEX(Locations!$G$2:$G$31,MATCH(D462,Locations!$I$2:$I$31,0))</f>
        <v>-87.655647279999997</v>
      </c>
      <c r="I462" t="str">
        <f>INDEX(Locations!$D$2:$D$31,MATCH(D462,Locations!$I$2:$I$31,0))</f>
        <v>IL</v>
      </c>
    </row>
    <row r="463" spans="2:9" x14ac:dyDescent="0.4">
      <c r="B463" t="s">
        <v>386</v>
      </c>
      <c r="C463" t="s">
        <v>1825</v>
      </c>
      <c r="D463" t="s">
        <v>1804</v>
      </c>
      <c r="E463">
        <f>INDEX(Locations!$F$2:$F$31,MATCH(C463,Locations!$I$2:$I$31,0))</f>
        <v>42.346221919999998</v>
      </c>
      <c r="F463">
        <f>INDEX(Locations!$G$2:$G$31,MATCH(C463,Locations!$I$2:$I$31,0))</f>
        <v>-71.097709660000007</v>
      </c>
      <c r="G463">
        <f>INDEX(Locations!$F$2:$F$31,MATCH(D463,Locations!$I$2:$I$31,0))</f>
        <v>32.751228330000004</v>
      </c>
      <c r="H463">
        <f>INDEX(Locations!$G$2:$G$31,MATCH(D463,Locations!$I$2:$I$31,0))</f>
        <v>-97.082550049999995</v>
      </c>
      <c r="I463" t="str">
        <f>INDEX(Locations!$D$2:$D$31,MATCH(D463,Locations!$I$2:$I$31,0))</f>
        <v>TX</v>
      </c>
    </row>
    <row r="464" spans="2:9" x14ac:dyDescent="0.4">
      <c r="B464" t="s">
        <v>386</v>
      </c>
      <c r="C464" t="s">
        <v>1818</v>
      </c>
      <c r="D464" t="s">
        <v>1803</v>
      </c>
      <c r="E464">
        <f>INDEX(Locations!$F$2:$F$31,MATCH(C464,Locations!$I$2:$I$31,0))</f>
        <v>33.800308229999999</v>
      </c>
      <c r="F464">
        <f>INDEX(Locations!$G$2:$G$31,MATCH(C464,Locations!$I$2:$I$31,0))</f>
        <v>-117.88271331999999</v>
      </c>
      <c r="G464">
        <f>INDEX(Locations!$F$2:$F$31,MATCH(D464,Locations!$I$2:$I$31,0))</f>
        <v>34.073879239999997</v>
      </c>
      <c r="H464">
        <f>INDEX(Locations!$G$2:$G$31,MATCH(D464,Locations!$I$2:$I$31,0))</f>
        <v>-118.23995209</v>
      </c>
      <c r="I464" t="str">
        <f>INDEX(Locations!$D$2:$D$31,MATCH(D464,Locations!$I$2:$I$31,0))</f>
        <v>CA</v>
      </c>
    </row>
    <row r="465" spans="2:9" x14ac:dyDescent="0.4">
      <c r="B465" t="s">
        <v>386</v>
      </c>
      <c r="C465" t="s">
        <v>1817</v>
      </c>
      <c r="D465" t="s">
        <v>1816</v>
      </c>
      <c r="E465">
        <f>INDEX(Locations!$F$2:$F$31,MATCH(C465,Locations!$I$2:$I$31,0))</f>
        <v>37.778400419999997</v>
      </c>
      <c r="F465">
        <f>INDEX(Locations!$G$2:$G$31,MATCH(C465,Locations!$I$2:$I$31,0))</f>
        <v>-122.38969421</v>
      </c>
      <c r="G465">
        <f>INDEX(Locations!$F$2:$F$31,MATCH(D465,Locations!$I$2:$I$31,0))</f>
        <v>37.751609799999997</v>
      </c>
      <c r="H465">
        <f>INDEX(Locations!$G$2:$G$31,MATCH(D465,Locations!$I$2:$I$31,0))</f>
        <v>-122.20062256</v>
      </c>
      <c r="I465" t="str">
        <f>INDEX(Locations!$D$2:$D$31,MATCH(D465,Locations!$I$2:$I$31,0))</f>
        <v>CA</v>
      </c>
    </row>
    <row r="466" spans="2:9" x14ac:dyDescent="0.4">
      <c r="B466" t="s">
        <v>386</v>
      </c>
      <c r="C466" t="s">
        <v>1820</v>
      </c>
      <c r="D466" t="s">
        <v>1800</v>
      </c>
      <c r="E466">
        <f>INDEX(Locations!$F$2:$F$31,MATCH(C466,Locations!$I$2:$I$31,0))</f>
        <v>47.591468810000002</v>
      </c>
      <c r="F466">
        <f>INDEX(Locations!$G$2:$G$31,MATCH(C466,Locations!$I$2:$I$31,0))</f>
        <v>-122.33235168</v>
      </c>
      <c r="G466">
        <f>INDEX(Locations!$F$2:$F$31,MATCH(D466,Locations!$I$2:$I$31,0))</f>
        <v>32.707569120000002</v>
      </c>
      <c r="H466">
        <f>INDEX(Locations!$G$2:$G$31,MATCH(D466,Locations!$I$2:$I$31,0))</f>
        <v>-117.15704346</v>
      </c>
      <c r="I466" t="str">
        <f>INDEX(Locations!$D$2:$D$31,MATCH(D466,Locations!$I$2:$I$31,0))</f>
        <v>CA</v>
      </c>
    </row>
    <row r="467" spans="2:9" x14ac:dyDescent="0.4">
      <c r="B467" t="s">
        <v>393</v>
      </c>
      <c r="C467" t="s">
        <v>1807</v>
      </c>
      <c r="D467" t="s">
        <v>1805</v>
      </c>
      <c r="E467">
        <f>INDEX(Locations!$F$2:$F$31,MATCH(C467,Locations!$I$2:$I$31,0))</f>
        <v>41.495788570000002</v>
      </c>
      <c r="F467">
        <f>INDEX(Locations!$G$2:$G$31,MATCH(C467,Locations!$I$2:$I$31,0))</f>
        <v>-81.685295100000005</v>
      </c>
      <c r="G467">
        <f>INDEX(Locations!$F$2:$F$31,MATCH(D467,Locations!$I$2:$I$31,0))</f>
        <v>33.445270540000003</v>
      </c>
      <c r="H467">
        <f>INDEX(Locations!$G$2:$G$31,MATCH(D467,Locations!$I$2:$I$31,0))</f>
        <v>-112.06680298000001</v>
      </c>
      <c r="I467" t="str">
        <f>INDEX(Locations!$D$2:$D$31,MATCH(D467,Locations!$I$2:$I$31,0))</f>
        <v>AZ</v>
      </c>
    </row>
    <row r="468" spans="2:9" x14ac:dyDescent="0.4">
      <c r="B468" t="s">
        <v>393</v>
      </c>
      <c r="C468" t="s">
        <v>1821</v>
      </c>
      <c r="D468" t="s">
        <v>1801</v>
      </c>
      <c r="E468">
        <f>INDEX(Locations!$F$2:$F$31,MATCH(C468,Locations!$I$2:$I$31,0))</f>
        <v>43.028118130000003</v>
      </c>
      <c r="F468">
        <f>INDEX(Locations!$G$2:$G$31,MATCH(C468,Locations!$I$2:$I$31,0))</f>
        <v>-87.971183780000004</v>
      </c>
      <c r="G468">
        <f>INDEX(Locations!$F$2:$F$31,MATCH(D468,Locations!$I$2:$I$31,0))</f>
        <v>39.756351469999998</v>
      </c>
      <c r="H468">
        <f>INDEX(Locations!$G$2:$G$31,MATCH(D468,Locations!$I$2:$I$31,0))</f>
        <v>-104.99414063</v>
      </c>
      <c r="I468" t="str">
        <f>INDEX(Locations!$D$2:$D$31,MATCH(D468,Locations!$I$2:$I$31,0))</f>
        <v>CO</v>
      </c>
    </row>
    <row r="469" spans="2:9" x14ac:dyDescent="0.4">
      <c r="B469" t="s">
        <v>393</v>
      </c>
      <c r="C469" t="s">
        <v>1808</v>
      </c>
      <c r="D469" t="s">
        <v>1809</v>
      </c>
      <c r="E469">
        <f>INDEX(Locations!$F$2:$F$31,MATCH(C469,Locations!$I$2:$I$31,0))</f>
        <v>42.339279169999998</v>
      </c>
      <c r="F469">
        <f>INDEX(Locations!$G$2:$G$31,MATCH(C469,Locations!$I$2:$I$31,0))</f>
        <v>-83.048828130000004</v>
      </c>
      <c r="G469">
        <f>INDEX(Locations!$F$2:$F$31,MATCH(D469,Locations!$I$2:$I$31,0))</f>
        <v>27.768125529999999</v>
      </c>
      <c r="H469">
        <f>INDEX(Locations!$G$2:$G$31,MATCH(D469,Locations!$I$2:$I$31,0))</f>
        <v>-82.653457639999999</v>
      </c>
      <c r="I469" t="str">
        <f>INDEX(Locations!$D$2:$D$31,MATCH(D469,Locations!$I$2:$I$31,0))</f>
        <v>FL</v>
      </c>
    </row>
    <row r="470" spans="2:9" x14ac:dyDescent="0.4">
      <c r="B470" t="s">
        <v>393</v>
      </c>
      <c r="C470" t="s">
        <v>1826</v>
      </c>
      <c r="D470" t="s">
        <v>1810</v>
      </c>
      <c r="E470">
        <f>INDEX(Locations!$F$2:$F$31,MATCH(C470,Locations!$I$2:$I$31,0))</f>
        <v>33.890609740000002</v>
      </c>
      <c r="F470">
        <f>INDEX(Locations!$G$2:$G$31,MATCH(C470,Locations!$I$2:$I$31,0))</f>
        <v>-84.467605590000005</v>
      </c>
      <c r="G470">
        <f>INDEX(Locations!$F$2:$F$31,MATCH(D470,Locations!$I$2:$I$31,0))</f>
        <v>44.981750490000003</v>
      </c>
      <c r="H470">
        <f>INDEX(Locations!$G$2:$G$31,MATCH(D470,Locations!$I$2:$I$31,0))</f>
        <v>-93.277771000000001</v>
      </c>
      <c r="I470" t="str">
        <f>INDEX(Locations!$D$2:$D$31,MATCH(D470,Locations!$I$2:$I$31,0))</f>
        <v>MN</v>
      </c>
    </row>
    <row r="471" spans="2:9" x14ac:dyDescent="0.4">
      <c r="B471" t="s">
        <v>393</v>
      </c>
      <c r="C471" t="s">
        <v>1825</v>
      </c>
      <c r="D471" t="s">
        <v>1804</v>
      </c>
      <c r="E471">
        <f>INDEX(Locations!$F$2:$F$31,MATCH(C471,Locations!$I$2:$I$31,0))</f>
        <v>42.346221919999998</v>
      </c>
      <c r="F471">
        <f>INDEX(Locations!$G$2:$G$31,MATCH(C471,Locations!$I$2:$I$31,0))</f>
        <v>-71.097709660000007</v>
      </c>
      <c r="G471">
        <f>INDEX(Locations!$F$2:$F$31,MATCH(D471,Locations!$I$2:$I$31,0))</f>
        <v>32.751228330000004</v>
      </c>
      <c r="H471">
        <f>INDEX(Locations!$G$2:$G$31,MATCH(D471,Locations!$I$2:$I$31,0))</f>
        <v>-97.082550049999995</v>
      </c>
      <c r="I471" t="str">
        <f>INDEX(Locations!$D$2:$D$31,MATCH(D471,Locations!$I$2:$I$31,0))</f>
        <v>TX</v>
      </c>
    </row>
    <row r="472" spans="2:9" x14ac:dyDescent="0.4">
      <c r="B472" t="s">
        <v>393</v>
      </c>
      <c r="C472" t="s">
        <v>1811</v>
      </c>
      <c r="D472" t="s">
        <v>1802</v>
      </c>
      <c r="E472">
        <f>INDEX(Locations!$F$2:$F$31,MATCH(C472,Locations!$I$2:$I$31,0))</f>
        <v>38.622581480000001</v>
      </c>
      <c r="F472">
        <f>INDEX(Locations!$G$2:$G$31,MATCH(C472,Locations!$I$2:$I$31,0))</f>
        <v>-90.193061830000005</v>
      </c>
      <c r="G472">
        <f>INDEX(Locations!$F$2:$F$31,MATCH(D472,Locations!$I$2:$I$31,0))</f>
        <v>41.94805908</v>
      </c>
      <c r="H472">
        <f>INDEX(Locations!$G$2:$G$31,MATCH(D472,Locations!$I$2:$I$31,0))</f>
        <v>-87.655647279999997</v>
      </c>
      <c r="I472" t="str">
        <f>INDEX(Locations!$D$2:$D$31,MATCH(D472,Locations!$I$2:$I$31,0))</f>
        <v>IL</v>
      </c>
    </row>
    <row r="473" spans="2:9" x14ac:dyDescent="0.4">
      <c r="B473" t="s">
        <v>393</v>
      </c>
      <c r="C473" t="s">
        <v>1820</v>
      </c>
      <c r="D473" t="s">
        <v>1800</v>
      </c>
      <c r="E473">
        <f>INDEX(Locations!$F$2:$F$31,MATCH(C473,Locations!$I$2:$I$31,0))</f>
        <v>47.591468810000002</v>
      </c>
      <c r="F473">
        <f>INDEX(Locations!$G$2:$G$31,MATCH(C473,Locations!$I$2:$I$31,0))</f>
        <v>-122.33235168</v>
      </c>
      <c r="G473">
        <f>INDEX(Locations!$F$2:$F$31,MATCH(D473,Locations!$I$2:$I$31,0))</f>
        <v>32.707569120000002</v>
      </c>
      <c r="H473">
        <f>INDEX(Locations!$G$2:$G$31,MATCH(D473,Locations!$I$2:$I$31,0))</f>
        <v>-117.15704346</v>
      </c>
      <c r="I473" t="str">
        <f>INDEX(Locations!$D$2:$D$31,MATCH(D473,Locations!$I$2:$I$31,0))</f>
        <v>CA</v>
      </c>
    </row>
    <row r="474" spans="2:9" x14ac:dyDescent="0.4">
      <c r="B474" t="s">
        <v>393</v>
      </c>
      <c r="C474" t="s">
        <v>1816</v>
      </c>
      <c r="D474" t="s">
        <v>1817</v>
      </c>
      <c r="E474">
        <f>INDEX(Locations!$F$2:$F$31,MATCH(C474,Locations!$I$2:$I$31,0))</f>
        <v>37.751609799999997</v>
      </c>
      <c r="F474">
        <f>INDEX(Locations!$G$2:$G$31,MATCH(C474,Locations!$I$2:$I$31,0))</f>
        <v>-122.20062256</v>
      </c>
      <c r="G474">
        <f>INDEX(Locations!$F$2:$F$31,MATCH(D474,Locations!$I$2:$I$31,0))</f>
        <v>37.778400419999997</v>
      </c>
      <c r="H474">
        <f>INDEX(Locations!$G$2:$G$31,MATCH(D474,Locations!$I$2:$I$31,0))</f>
        <v>-122.38969421</v>
      </c>
      <c r="I474" t="str">
        <f>INDEX(Locations!$D$2:$D$31,MATCH(D474,Locations!$I$2:$I$31,0))</f>
        <v>CA</v>
      </c>
    </row>
    <row r="475" spans="2:9" x14ac:dyDescent="0.4">
      <c r="B475" t="s">
        <v>393</v>
      </c>
      <c r="C475" t="s">
        <v>1803</v>
      </c>
      <c r="D475" t="s">
        <v>1818</v>
      </c>
      <c r="E475">
        <f>INDEX(Locations!$F$2:$F$31,MATCH(C475,Locations!$I$2:$I$31,0))</f>
        <v>34.073879239999997</v>
      </c>
      <c r="F475">
        <f>INDEX(Locations!$G$2:$G$31,MATCH(C475,Locations!$I$2:$I$31,0))</f>
        <v>-118.23995209</v>
      </c>
      <c r="G475">
        <f>INDEX(Locations!$F$2:$F$31,MATCH(D475,Locations!$I$2:$I$31,0))</f>
        <v>33.800308229999999</v>
      </c>
      <c r="H475">
        <f>INDEX(Locations!$G$2:$G$31,MATCH(D475,Locations!$I$2:$I$31,0))</f>
        <v>-117.88271331999999</v>
      </c>
      <c r="I475" t="str">
        <f>INDEX(Locations!$D$2:$D$31,MATCH(D475,Locations!$I$2:$I$31,0))</f>
        <v>CA</v>
      </c>
    </row>
    <row r="476" spans="2:9" x14ac:dyDescent="0.4">
      <c r="B476" t="s">
        <v>399</v>
      </c>
      <c r="C476" t="s">
        <v>1801</v>
      </c>
      <c r="D476" t="s">
        <v>1805</v>
      </c>
      <c r="E476">
        <f>INDEX(Locations!$F$2:$F$31,MATCH(C476,Locations!$I$2:$I$31,0))</f>
        <v>39.756351469999998</v>
      </c>
      <c r="F476">
        <f>INDEX(Locations!$G$2:$G$31,MATCH(C476,Locations!$I$2:$I$31,0))</f>
        <v>-104.99414063</v>
      </c>
      <c r="G476">
        <f>INDEX(Locations!$F$2:$F$31,MATCH(D476,Locations!$I$2:$I$31,0))</f>
        <v>33.445270540000003</v>
      </c>
      <c r="H476">
        <f>INDEX(Locations!$G$2:$G$31,MATCH(D476,Locations!$I$2:$I$31,0))</f>
        <v>-112.06680298000001</v>
      </c>
      <c r="I476" t="str">
        <f>INDEX(Locations!$D$2:$D$31,MATCH(D476,Locations!$I$2:$I$31,0))</f>
        <v>AZ</v>
      </c>
    </row>
    <row r="477" spans="2:9" x14ac:dyDescent="0.4">
      <c r="B477" t="s">
        <v>399</v>
      </c>
      <c r="C477" t="s">
        <v>1818</v>
      </c>
      <c r="D477" t="s">
        <v>1806</v>
      </c>
      <c r="E477">
        <f>INDEX(Locations!$F$2:$F$31,MATCH(C477,Locations!$I$2:$I$31,0))</f>
        <v>33.800308229999999</v>
      </c>
      <c r="F477">
        <f>INDEX(Locations!$G$2:$G$31,MATCH(C477,Locations!$I$2:$I$31,0))</f>
        <v>-117.88271331999999</v>
      </c>
      <c r="G477">
        <f>INDEX(Locations!$F$2:$F$31,MATCH(D477,Locations!$I$2:$I$31,0))</f>
        <v>39.28395081</v>
      </c>
      <c r="H477">
        <f>INDEX(Locations!$G$2:$G$31,MATCH(D477,Locations!$I$2:$I$31,0))</f>
        <v>-76.621559140000002</v>
      </c>
      <c r="I477" t="str">
        <f>INDEX(Locations!$D$2:$D$31,MATCH(D477,Locations!$I$2:$I$31,0))</f>
        <v>MD</v>
      </c>
    </row>
    <row r="478" spans="2:9" x14ac:dyDescent="0.4">
      <c r="B478" t="s">
        <v>399</v>
      </c>
      <c r="C478" t="s">
        <v>1808</v>
      </c>
      <c r="D478" t="s">
        <v>1814</v>
      </c>
      <c r="E478">
        <f>INDEX(Locations!$F$2:$F$31,MATCH(C478,Locations!$I$2:$I$31,0))</f>
        <v>42.339279169999998</v>
      </c>
      <c r="F478">
        <f>INDEX(Locations!$G$2:$G$31,MATCH(C478,Locations!$I$2:$I$31,0))</f>
        <v>-83.048828130000004</v>
      </c>
      <c r="G478">
        <f>INDEX(Locations!$F$2:$F$31,MATCH(D478,Locations!$I$2:$I$31,0))</f>
        <v>41.829849240000001</v>
      </c>
      <c r="H478">
        <f>INDEX(Locations!$G$2:$G$31,MATCH(D478,Locations!$I$2:$I$31,0))</f>
        <v>-87.633651729999997</v>
      </c>
      <c r="I478" t="str">
        <f>INDEX(Locations!$D$2:$D$31,MATCH(D478,Locations!$I$2:$I$31,0))</f>
        <v>IL</v>
      </c>
    </row>
    <row r="479" spans="2:9" x14ac:dyDescent="0.4">
      <c r="B479" t="s">
        <v>399</v>
      </c>
      <c r="C479" t="s">
        <v>1827</v>
      </c>
      <c r="D479" t="s">
        <v>1823</v>
      </c>
      <c r="E479">
        <f>INDEX(Locations!$F$2:$F$31,MATCH(C479,Locations!$I$2:$I$31,0))</f>
        <v>40.829631810000002</v>
      </c>
      <c r="F479">
        <f>INDEX(Locations!$G$2:$G$31,MATCH(C479,Locations!$I$2:$I$31,0))</f>
        <v>-73.926239010000003</v>
      </c>
      <c r="G479">
        <f>INDEX(Locations!$F$2:$F$31,MATCH(D479,Locations!$I$2:$I$31,0))</f>
        <v>29.757179260000001</v>
      </c>
      <c r="H479">
        <f>INDEX(Locations!$G$2:$G$31,MATCH(D479,Locations!$I$2:$I$31,0))</f>
        <v>-95.355537409999997</v>
      </c>
      <c r="I479" t="str">
        <f>INDEX(Locations!$D$2:$D$31,MATCH(D479,Locations!$I$2:$I$31,0))</f>
        <v>TX</v>
      </c>
    </row>
    <row r="480" spans="2:9" x14ac:dyDescent="0.4">
      <c r="B480" t="s">
        <v>399</v>
      </c>
      <c r="C480" t="s">
        <v>1821</v>
      </c>
      <c r="D480" t="s">
        <v>1813</v>
      </c>
      <c r="E480">
        <f>INDEX(Locations!$F$2:$F$31,MATCH(C480,Locations!$I$2:$I$31,0))</f>
        <v>43.028118130000003</v>
      </c>
      <c r="F480">
        <f>INDEX(Locations!$G$2:$G$31,MATCH(C480,Locations!$I$2:$I$31,0))</f>
        <v>-87.971183780000004</v>
      </c>
      <c r="G480">
        <f>INDEX(Locations!$F$2:$F$31,MATCH(D480,Locations!$I$2:$I$31,0))</f>
        <v>40.75704193</v>
      </c>
      <c r="H480">
        <f>INDEX(Locations!$G$2:$G$31,MATCH(D480,Locations!$I$2:$I$31,0))</f>
        <v>-73.845886230000005</v>
      </c>
      <c r="I480" t="str">
        <f>INDEX(Locations!$D$2:$D$31,MATCH(D480,Locations!$I$2:$I$31,0))</f>
        <v>NY</v>
      </c>
    </row>
    <row r="481" spans="2:9" x14ac:dyDescent="0.4">
      <c r="B481" t="s">
        <v>399</v>
      </c>
      <c r="C481" t="s">
        <v>1807</v>
      </c>
      <c r="D481" t="s">
        <v>1816</v>
      </c>
      <c r="E481">
        <f>INDEX(Locations!$F$2:$F$31,MATCH(C481,Locations!$I$2:$I$31,0))</f>
        <v>41.495788570000002</v>
      </c>
      <c r="F481">
        <f>INDEX(Locations!$G$2:$G$31,MATCH(C481,Locations!$I$2:$I$31,0))</f>
        <v>-81.685295100000005</v>
      </c>
      <c r="G481">
        <f>INDEX(Locations!$F$2:$F$31,MATCH(D481,Locations!$I$2:$I$31,0))</f>
        <v>37.751609799999997</v>
      </c>
      <c r="H481">
        <f>INDEX(Locations!$G$2:$G$31,MATCH(D481,Locations!$I$2:$I$31,0))</f>
        <v>-122.20062256</v>
      </c>
      <c r="I481" t="str">
        <f>INDEX(Locations!$D$2:$D$31,MATCH(D481,Locations!$I$2:$I$31,0))</f>
        <v>CA</v>
      </c>
    </row>
    <row r="482" spans="2:9" x14ac:dyDescent="0.4">
      <c r="B482" t="s">
        <v>399</v>
      </c>
      <c r="C482" t="s">
        <v>1825</v>
      </c>
      <c r="D482" t="s">
        <v>1820</v>
      </c>
      <c r="E482">
        <f>INDEX(Locations!$F$2:$F$31,MATCH(C482,Locations!$I$2:$I$31,0))</f>
        <v>42.346221919999998</v>
      </c>
      <c r="F482">
        <f>INDEX(Locations!$G$2:$G$31,MATCH(C482,Locations!$I$2:$I$31,0))</f>
        <v>-71.097709660000007</v>
      </c>
      <c r="G482">
        <f>INDEX(Locations!$F$2:$F$31,MATCH(D482,Locations!$I$2:$I$31,0))</f>
        <v>47.591468810000002</v>
      </c>
      <c r="H482">
        <f>INDEX(Locations!$G$2:$G$31,MATCH(D482,Locations!$I$2:$I$31,0))</f>
        <v>-122.33235168</v>
      </c>
      <c r="I482" t="str">
        <f>INDEX(Locations!$D$2:$D$31,MATCH(D482,Locations!$I$2:$I$31,0))</f>
        <v>WA</v>
      </c>
    </row>
    <row r="483" spans="2:9" x14ac:dyDescent="0.4">
      <c r="B483" t="s">
        <v>399</v>
      </c>
      <c r="C483" t="s">
        <v>1812</v>
      </c>
      <c r="D483" t="s">
        <v>1809</v>
      </c>
      <c r="E483">
        <f>INDEX(Locations!$F$2:$F$31,MATCH(C483,Locations!$I$2:$I$31,0))</f>
        <v>43.64142227</v>
      </c>
      <c r="F483">
        <f>INDEX(Locations!$G$2:$G$31,MATCH(C483,Locations!$I$2:$I$31,0))</f>
        <v>-79.389419559999993</v>
      </c>
      <c r="G483">
        <f>INDEX(Locations!$F$2:$F$31,MATCH(D483,Locations!$I$2:$I$31,0))</f>
        <v>27.768125529999999</v>
      </c>
      <c r="H483">
        <f>INDEX(Locations!$G$2:$G$31,MATCH(D483,Locations!$I$2:$I$31,0))</f>
        <v>-82.653457639999999</v>
      </c>
      <c r="I483" t="str">
        <f>INDEX(Locations!$D$2:$D$31,MATCH(D483,Locations!$I$2:$I$31,0))</f>
        <v>FL</v>
      </c>
    </row>
    <row r="484" spans="2:9" x14ac:dyDescent="0.4">
      <c r="B484" t="s">
        <v>399</v>
      </c>
      <c r="C484" t="s">
        <v>1826</v>
      </c>
      <c r="D484" t="s">
        <v>1828</v>
      </c>
      <c r="E484">
        <f>INDEX(Locations!$F$2:$F$31,MATCH(C484,Locations!$I$2:$I$31,0))</f>
        <v>33.890609740000002</v>
      </c>
      <c r="F484">
        <f>INDEX(Locations!$G$2:$G$31,MATCH(C484,Locations!$I$2:$I$31,0))</f>
        <v>-84.467605590000005</v>
      </c>
      <c r="G484">
        <f>INDEX(Locations!$F$2:$F$31,MATCH(D484,Locations!$I$2:$I$31,0))</f>
        <v>39.906181340000003</v>
      </c>
      <c r="H484">
        <f>INDEX(Locations!$G$2:$G$31,MATCH(D484,Locations!$I$2:$I$31,0))</f>
        <v>-75.166473389999993</v>
      </c>
      <c r="I484" t="str">
        <f>INDEX(Locations!$D$2:$D$31,MATCH(D484,Locations!$I$2:$I$31,0))</f>
        <v>PA</v>
      </c>
    </row>
    <row r="485" spans="2:9" x14ac:dyDescent="0.4">
      <c r="B485" t="s">
        <v>399</v>
      </c>
      <c r="C485" t="s">
        <v>1819</v>
      </c>
      <c r="D485" t="s">
        <v>1824</v>
      </c>
      <c r="E485">
        <f>INDEX(Locations!$F$2:$F$31,MATCH(C485,Locations!$I$2:$I$31,0))</f>
        <v>38.873050689999999</v>
      </c>
      <c r="F485">
        <f>INDEX(Locations!$G$2:$G$31,MATCH(C485,Locations!$I$2:$I$31,0))</f>
        <v>-77.007400509999997</v>
      </c>
      <c r="G485">
        <f>INDEX(Locations!$F$2:$F$31,MATCH(D485,Locations!$I$2:$I$31,0))</f>
        <v>39.097209929999998</v>
      </c>
      <c r="H485">
        <f>INDEX(Locations!$G$2:$G$31,MATCH(D485,Locations!$I$2:$I$31,0))</f>
        <v>-84.506462099999993</v>
      </c>
      <c r="I485" t="str">
        <f>INDEX(Locations!$D$2:$D$31,MATCH(D485,Locations!$I$2:$I$31,0))</f>
        <v>OH</v>
      </c>
    </row>
    <row r="486" spans="2:9" x14ac:dyDescent="0.4">
      <c r="B486" t="s">
        <v>399</v>
      </c>
      <c r="C486" t="s">
        <v>1810</v>
      </c>
      <c r="D486" t="s">
        <v>1815</v>
      </c>
      <c r="E486">
        <f>INDEX(Locations!$F$2:$F$31,MATCH(C486,Locations!$I$2:$I$31,0))</f>
        <v>44.981750490000003</v>
      </c>
      <c r="F486">
        <f>INDEX(Locations!$G$2:$G$31,MATCH(C486,Locations!$I$2:$I$31,0))</f>
        <v>-93.277771000000001</v>
      </c>
      <c r="G486">
        <f>INDEX(Locations!$F$2:$F$31,MATCH(D486,Locations!$I$2:$I$31,0))</f>
        <v>39.051639559999998</v>
      </c>
      <c r="H486">
        <f>INDEX(Locations!$G$2:$G$31,MATCH(D486,Locations!$I$2:$I$31,0))</f>
        <v>-94.480430600000005</v>
      </c>
      <c r="I486" t="str">
        <f>INDEX(Locations!$D$2:$D$31,MATCH(D486,Locations!$I$2:$I$31,0))</f>
        <v>MO</v>
      </c>
    </row>
    <row r="487" spans="2:9" x14ac:dyDescent="0.4">
      <c r="B487" t="s">
        <v>399</v>
      </c>
      <c r="C487" t="s">
        <v>1811</v>
      </c>
      <c r="D487" t="s">
        <v>1803</v>
      </c>
      <c r="E487">
        <f>INDEX(Locations!$F$2:$F$31,MATCH(C487,Locations!$I$2:$I$31,0))</f>
        <v>38.622581480000001</v>
      </c>
      <c r="F487">
        <f>INDEX(Locations!$G$2:$G$31,MATCH(C487,Locations!$I$2:$I$31,0))</f>
        <v>-90.193061830000005</v>
      </c>
      <c r="G487">
        <f>INDEX(Locations!$F$2:$F$31,MATCH(D487,Locations!$I$2:$I$31,0))</f>
        <v>34.073879239999997</v>
      </c>
      <c r="H487">
        <f>INDEX(Locations!$G$2:$G$31,MATCH(D487,Locations!$I$2:$I$31,0))</f>
        <v>-118.23995209</v>
      </c>
      <c r="I487" t="str">
        <f>INDEX(Locations!$D$2:$D$31,MATCH(D487,Locations!$I$2:$I$31,0))</f>
        <v>CA</v>
      </c>
    </row>
    <row r="488" spans="2:9" x14ac:dyDescent="0.4">
      <c r="B488" t="s">
        <v>399</v>
      </c>
      <c r="C488" t="s">
        <v>1829</v>
      </c>
      <c r="D488" t="s">
        <v>1822</v>
      </c>
      <c r="E488">
        <f>INDEX(Locations!$F$2:$F$31,MATCH(C488,Locations!$I$2:$I$31,0))</f>
        <v>40.447048189999997</v>
      </c>
      <c r="F488">
        <f>INDEX(Locations!$G$2:$G$31,MATCH(C488,Locations!$I$2:$I$31,0))</f>
        <v>-80.006156919999995</v>
      </c>
      <c r="G488">
        <f>INDEX(Locations!$F$2:$F$31,MATCH(D488,Locations!$I$2:$I$31,0))</f>
        <v>25.778089520000002</v>
      </c>
      <c r="H488">
        <f>INDEX(Locations!$G$2:$G$31,MATCH(D488,Locations!$I$2:$I$31,0))</f>
        <v>-80.219528199999999</v>
      </c>
      <c r="I488" t="str">
        <f>INDEX(Locations!$D$2:$D$31,MATCH(D488,Locations!$I$2:$I$31,0))</f>
        <v>FL</v>
      </c>
    </row>
    <row r="489" spans="2:9" x14ac:dyDescent="0.4">
      <c r="B489" t="s">
        <v>399</v>
      </c>
      <c r="C489" t="s">
        <v>1817</v>
      </c>
      <c r="D489" t="s">
        <v>1800</v>
      </c>
      <c r="E489">
        <f>INDEX(Locations!$F$2:$F$31,MATCH(C489,Locations!$I$2:$I$31,0))</f>
        <v>37.778400419999997</v>
      </c>
      <c r="F489">
        <f>INDEX(Locations!$G$2:$G$31,MATCH(C489,Locations!$I$2:$I$31,0))</f>
        <v>-122.38969421</v>
      </c>
      <c r="G489">
        <f>INDEX(Locations!$F$2:$F$31,MATCH(D489,Locations!$I$2:$I$31,0))</f>
        <v>32.707569120000002</v>
      </c>
      <c r="H489">
        <f>INDEX(Locations!$G$2:$G$31,MATCH(D489,Locations!$I$2:$I$31,0))</f>
        <v>-117.15704346</v>
      </c>
      <c r="I489" t="str">
        <f>INDEX(Locations!$D$2:$D$31,MATCH(D489,Locations!$I$2:$I$31,0))</f>
        <v>CA</v>
      </c>
    </row>
    <row r="490" spans="2:9" x14ac:dyDescent="0.4">
      <c r="B490" t="s">
        <v>399</v>
      </c>
      <c r="C490" t="s">
        <v>1802</v>
      </c>
      <c r="D490" t="s">
        <v>1804</v>
      </c>
      <c r="E490">
        <f>INDEX(Locations!$F$2:$F$31,MATCH(C490,Locations!$I$2:$I$31,0))</f>
        <v>41.94805908</v>
      </c>
      <c r="F490">
        <f>INDEX(Locations!$G$2:$G$31,MATCH(C490,Locations!$I$2:$I$31,0))</f>
        <v>-87.655647279999997</v>
      </c>
      <c r="G490">
        <f>INDEX(Locations!$F$2:$F$31,MATCH(D490,Locations!$I$2:$I$31,0))</f>
        <v>32.751228330000004</v>
      </c>
      <c r="H490">
        <f>INDEX(Locations!$G$2:$G$31,MATCH(D490,Locations!$I$2:$I$31,0))</f>
        <v>-97.082550049999995</v>
      </c>
      <c r="I490" t="str">
        <f>INDEX(Locations!$D$2:$D$31,MATCH(D490,Locations!$I$2:$I$31,0))</f>
        <v>TX</v>
      </c>
    </row>
    <row r="491" spans="2:9" x14ac:dyDescent="0.4">
      <c r="B491" t="s">
        <v>415</v>
      </c>
      <c r="C491" t="s">
        <v>1801</v>
      </c>
      <c r="D491" t="s">
        <v>1805</v>
      </c>
      <c r="E491">
        <f>INDEX(Locations!$F$2:$F$31,MATCH(C491,Locations!$I$2:$I$31,0))</f>
        <v>39.756351469999998</v>
      </c>
      <c r="F491">
        <f>INDEX(Locations!$G$2:$G$31,MATCH(C491,Locations!$I$2:$I$31,0))</f>
        <v>-104.99414063</v>
      </c>
      <c r="G491">
        <f>INDEX(Locations!$F$2:$F$31,MATCH(D491,Locations!$I$2:$I$31,0))</f>
        <v>33.445270540000003</v>
      </c>
      <c r="H491">
        <f>INDEX(Locations!$G$2:$G$31,MATCH(D491,Locations!$I$2:$I$31,0))</f>
        <v>-112.06680298000001</v>
      </c>
      <c r="I491" t="str">
        <f>INDEX(Locations!$D$2:$D$31,MATCH(D491,Locations!$I$2:$I$31,0))</f>
        <v>AZ</v>
      </c>
    </row>
    <row r="492" spans="2:9" x14ac:dyDescent="0.4">
      <c r="B492" t="s">
        <v>415</v>
      </c>
      <c r="C492" t="s">
        <v>1827</v>
      </c>
      <c r="D492" t="s">
        <v>1823</v>
      </c>
      <c r="E492">
        <f>INDEX(Locations!$F$2:$F$31,MATCH(C492,Locations!$I$2:$I$31,0))</f>
        <v>40.829631810000002</v>
      </c>
      <c r="F492">
        <f>INDEX(Locations!$G$2:$G$31,MATCH(C492,Locations!$I$2:$I$31,0))</f>
        <v>-73.926239010000003</v>
      </c>
      <c r="G492">
        <f>INDEX(Locations!$F$2:$F$31,MATCH(D492,Locations!$I$2:$I$31,0))</f>
        <v>29.757179260000001</v>
      </c>
      <c r="H492">
        <f>INDEX(Locations!$G$2:$G$31,MATCH(D492,Locations!$I$2:$I$31,0))</f>
        <v>-95.355537409999997</v>
      </c>
      <c r="I492" t="str">
        <f>INDEX(Locations!$D$2:$D$31,MATCH(D492,Locations!$I$2:$I$31,0))</f>
        <v>TX</v>
      </c>
    </row>
    <row r="493" spans="2:9" x14ac:dyDescent="0.4">
      <c r="B493" t="s">
        <v>415</v>
      </c>
      <c r="C493" t="s">
        <v>1807</v>
      </c>
      <c r="D493" t="s">
        <v>1816</v>
      </c>
      <c r="E493">
        <f>INDEX(Locations!$F$2:$F$31,MATCH(C493,Locations!$I$2:$I$31,0))</f>
        <v>41.495788570000002</v>
      </c>
      <c r="F493">
        <f>INDEX(Locations!$G$2:$G$31,MATCH(C493,Locations!$I$2:$I$31,0))</f>
        <v>-81.685295100000005</v>
      </c>
      <c r="G493">
        <f>INDEX(Locations!$F$2:$F$31,MATCH(D493,Locations!$I$2:$I$31,0))</f>
        <v>37.751609799999997</v>
      </c>
      <c r="H493">
        <f>INDEX(Locations!$G$2:$G$31,MATCH(D493,Locations!$I$2:$I$31,0))</f>
        <v>-122.20062256</v>
      </c>
      <c r="I493" t="str">
        <f>INDEX(Locations!$D$2:$D$31,MATCH(D493,Locations!$I$2:$I$31,0))</f>
        <v>CA</v>
      </c>
    </row>
    <row r="494" spans="2:9" x14ac:dyDescent="0.4">
      <c r="B494" t="s">
        <v>415</v>
      </c>
      <c r="C494" t="s">
        <v>1825</v>
      </c>
      <c r="D494" t="s">
        <v>1820</v>
      </c>
      <c r="E494">
        <f>INDEX(Locations!$F$2:$F$31,MATCH(C494,Locations!$I$2:$I$31,0))</f>
        <v>42.346221919999998</v>
      </c>
      <c r="F494">
        <f>INDEX(Locations!$G$2:$G$31,MATCH(C494,Locations!$I$2:$I$31,0))</f>
        <v>-71.097709660000007</v>
      </c>
      <c r="G494">
        <f>INDEX(Locations!$F$2:$F$31,MATCH(D494,Locations!$I$2:$I$31,0))</f>
        <v>47.591468810000002</v>
      </c>
      <c r="H494">
        <f>INDEX(Locations!$G$2:$G$31,MATCH(D494,Locations!$I$2:$I$31,0))</f>
        <v>-122.33235168</v>
      </c>
      <c r="I494" t="str">
        <f>INDEX(Locations!$D$2:$D$31,MATCH(D494,Locations!$I$2:$I$31,0))</f>
        <v>WA</v>
      </c>
    </row>
    <row r="495" spans="2:9" x14ac:dyDescent="0.4">
      <c r="B495" t="s">
        <v>415</v>
      </c>
      <c r="C495" t="s">
        <v>1812</v>
      </c>
      <c r="D495" t="s">
        <v>1809</v>
      </c>
      <c r="E495">
        <f>INDEX(Locations!$F$2:$F$31,MATCH(C495,Locations!$I$2:$I$31,0))</f>
        <v>43.64142227</v>
      </c>
      <c r="F495">
        <f>INDEX(Locations!$G$2:$G$31,MATCH(C495,Locations!$I$2:$I$31,0))</f>
        <v>-79.389419559999993</v>
      </c>
      <c r="G495">
        <f>INDEX(Locations!$F$2:$F$31,MATCH(D495,Locations!$I$2:$I$31,0))</f>
        <v>27.768125529999999</v>
      </c>
      <c r="H495">
        <f>INDEX(Locations!$G$2:$G$31,MATCH(D495,Locations!$I$2:$I$31,0))</f>
        <v>-82.653457639999999</v>
      </c>
      <c r="I495" t="str">
        <f>INDEX(Locations!$D$2:$D$31,MATCH(D495,Locations!$I$2:$I$31,0))</f>
        <v>FL</v>
      </c>
    </row>
    <row r="496" spans="2:9" x14ac:dyDescent="0.4">
      <c r="B496" t="s">
        <v>415</v>
      </c>
      <c r="C496" t="s">
        <v>1829</v>
      </c>
      <c r="D496" t="s">
        <v>1822</v>
      </c>
      <c r="E496">
        <f>INDEX(Locations!$F$2:$F$31,MATCH(C496,Locations!$I$2:$I$31,0))</f>
        <v>40.447048189999997</v>
      </c>
      <c r="F496">
        <f>INDEX(Locations!$G$2:$G$31,MATCH(C496,Locations!$I$2:$I$31,0))</f>
        <v>-80.006156919999995</v>
      </c>
      <c r="G496">
        <f>INDEX(Locations!$F$2:$F$31,MATCH(D496,Locations!$I$2:$I$31,0))</f>
        <v>25.778089520000002</v>
      </c>
      <c r="H496">
        <f>INDEX(Locations!$G$2:$G$31,MATCH(D496,Locations!$I$2:$I$31,0))</f>
        <v>-80.219528199999999</v>
      </c>
      <c r="I496" t="str">
        <f>INDEX(Locations!$D$2:$D$31,MATCH(D496,Locations!$I$2:$I$31,0))</f>
        <v>FL</v>
      </c>
    </row>
    <row r="497" spans="2:9" x14ac:dyDescent="0.4">
      <c r="B497" t="s">
        <v>415</v>
      </c>
      <c r="C497" t="s">
        <v>1817</v>
      </c>
      <c r="D497" t="s">
        <v>1800</v>
      </c>
      <c r="E497">
        <f>INDEX(Locations!$F$2:$F$31,MATCH(C497,Locations!$I$2:$I$31,0))</f>
        <v>37.778400419999997</v>
      </c>
      <c r="F497">
        <f>INDEX(Locations!$G$2:$G$31,MATCH(C497,Locations!$I$2:$I$31,0))</f>
        <v>-122.38969421</v>
      </c>
      <c r="G497">
        <f>INDEX(Locations!$F$2:$F$31,MATCH(D497,Locations!$I$2:$I$31,0))</f>
        <v>32.707569120000002</v>
      </c>
      <c r="H497">
        <f>INDEX(Locations!$G$2:$G$31,MATCH(D497,Locations!$I$2:$I$31,0))</f>
        <v>-117.15704346</v>
      </c>
      <c r="I497" t="str">
        <f>INDEX(Locations!$D$2:$D$31,MATCH(D497,Locations!$I$2:$I$31,0))</f>
        <v>CA</v>
      </c>
    </row>
    <row r="498" spans="2:9" x14ac:dyDescent="0.4">
      <c r="B498" t="s">
        <v>415</v>
      </c>
      <c r="C498" t="s">
        <v>1811</v>
      </c>
      <c r="D498" t="s">
        <v>1803</v>
      </c>
      <c r="E498">
        <f>INDEX(Locations!$F$2:$F$31,MATCH(C498,Locations!$I$2:$I$31,0))</f>
        <v>38.622581480000001</v>
      </c>
      <c r="F498">
        <f>INDEX(Locations!$G$2:$G$31,MATCH(C498,Locations!$I$2:$I$31,0))</f>
        <v>-90.193061830000005</v>
      </c>
      <c r="G498">
        <f>INDEX(Locations!$F$2:$F$31,MATCH(D498,Locations!$I$2:$I$31,0))</f>
        <v>34.073879239999997</v>
      </c>
      <c r="H498">
        <f>INDEX(Locations!$G$2:$G$31,MATCH(D498,Locations!$I$2:$I$31,0))</f>
        <v>-118.23995209</v>
      </c>
      <c r="I498" t="str">
        <f>INDEX(Locations!$D$2:$D$31,MATCH(D498,Locations!$I$2:$I$31,0))</f>
        <v>CA</v>
      </c>
    </row>
    <row r="499" spans="2:9" x14ac:dyDescent="0.4">
      <c r="B499" t="s">
        <v>419</v>
      </c>
      <c r="C499" t="s">
        <v>1801</v>
      </c>
      <c r="D499" t="s">
        <v>1805</v>
      </c>
      <c r="E499">
        <f>INDEX(Locations!$F$2:$F$31,MATCH(C499,Locations!$I$2:$I$31,0))</f>
        <v>39.756351469999998</v>
      </c>
      <c r="F499">
        <f>INDEX(Locations!$G$2:$G$31,MATCH(C499,Locations!$I$2:$I$31,0))</f>
        <v>-104.99414063</v>
      </c>
      <c r="G499">
        <f>INDEX(Locations!$F$2:$F$31,MATCH(D499,Locations!$I$2:$I$31,0))</f>
        <v>33.445270540000003</v>
      </c>
      <c r="H499">
        <f>INDEX(Locations!$G$2:$G$31,MATCH(D499,Locations!$I$2:$I$31,0))</f>
        <v>-112.06680298000001</v>
      </c>
      <c r="I499" t="str">
        <f>INDEX(Locations!$D$2:$D$31,MATCH(D499,Locations!$I$2:$I$31,0))</f>
        <v>AZ</v>
      </c>
    </row>
    <row r="500" spans="2:9" x14ac:dyDescent="0.4">
      <c r="B500" t="s">
        <v>419</v>
      </c>
      <c r="C500" t="s">
        <v>1818</v>
      </c>
      <c r="D500" t="s">
        <v>1806</v>
      </c>
      <c r="E500">
        <f>INDEX(Locations!$F$2:$F$31,MATCH(C500,Locations!$I$2:$I$31,0))</f>
        <v>33.800308229999999</v>
      </c>
      <c r="F500">
        <f>INDEX(Locations!$G$2:$G$31,MATCH(C500,Locations!$I$2:$I$31,0))</f>
        <v>-117.88271331999999</v>
      </c>
      <c r="G500">
        <f>INDEX(Locations!$F$2:$F$31,MATCH(D500,Locations!$I$2:$I$31,0))</f>
        <v>39.28395081</v>
      </c>
      <c r="H500">
        <f>INDEX(Locations!$G$2:$G$31,MATCH(D500,Locations!$I$2:$I$31,0))</f>
        <v>-76.621559140000002</v>
      </c>
      <c r="I500" t="str">
        <f>INDEX(Locations!$D$2:$D$31,MATCH(D500,Locations!$I$2:$I$31,0))</f>
        <v>MD</v>
      </c>
    </row>
    <row r="501" spans="2:9" x14ac:dyDescent="0.4">
      <c r="B501" t="s">
        <v>419</v>
      </c>
      <c r="C501" t="s">
        <v>1808</v>
      </c>
      <c r="D501" t="s">
        <v>1814</v>
      </c>
      <c r="E501">
        <f>INDEX(Locations!$F$2:$F$31,MATCH(C501,Locations!$I$2:$I$31,0))</f>
        <v>42.339279169999998</v>
      </c>
      <c r="F501">
        <f>INDEX(Locations!$G$2:$G$31,MATCH(C501,Locations!$I$2:$I$31,0))</f>
        <v>-83.048828130000004</v>
      </c>
      <c r="G501">
        <f>INDEX(Locations!$F$2:$F$31,MATCH(D501,Locations!$I$2:$I$31,0))</f>
        <v>41.829849240000001</v>
      </c>
      <c r="H501">
        <f>INDEX(Locations!$G$2:$G$31,MATCH(D501,Locations!$I$2:$I$31,0))</f>
        <v>-87.633651729999997</v>
      </c>
      <c r="I501" t="str">
        <f>INDEX(Locations!$D$2:$D$31,MATCH(D501,Locations!$I$2:$I$31,0))</f>
        <v>IL</v>
      </c>
    </row>
    <row r="502" spans="2:9" x14ac:dyDescent="0.4">
      <c r="B502" t="s">
        <v>419</v>
      </c>
      <c r="C502" t="s">
        <v>1827</v>
      </c>
      <c r="D502" t="s">
        <v>1823</v>
      </c>
      <c r="E502">
        <f>INDEX(Locations!$F$2:$F$31,MATCH(C502,Locations!$I$2:$I$31,0))</f>
        <v>40.829631810000002</v>
      </c>
      <c r="F502">
        <f>INDEX(Locations!$G$2:$G$31,MATCH(C502,Locations!$I$2:$I$31,0))</f>
        <v>-73.926239010000003</v>
      </c>
      <c r="G502">
        <f>INDEX(Locations!$F$2:$F$31,MATCH(D502,Locations!$I$2:$I$31,0))</f>
        <v>29.757179260000001</v>
      </c>
      <c r="H502">
        <f>INDEX(Locations!$G$2:$G$31,MATCH(D502,Locations!$I$2:$I$31,0))</f>
        <v>-95.355537409999997</v>
      </c>
      <c r="I502" t="str">
        <f>INDEX(Locations!$D$2:$D$31,MATCH(D502,Locations!$I$2:$I$31,0))</f>
        <v>TX</v>
      </c>
    </row>
    <row r="503" spans="2:9" x14ac:dyDescent="0.4">
      <c r="B503" t="s">
        <v>419</v>
      </c>
      <c r="C503" t="s">
        <v>1821</v>
      </c>
      <c r="D503" t="s">
        <v>1813</v>
      </c>
      <c r="E503">
        <f>INDEX(Locations!$F$2:$F$31,MATCH(C503,Locations!$I$2:$I$31,0))</f>
        <v>43.028118130000003</v>
      </c>
      <c r="F503">
        <f>INDEX(Locations!$G$2:$G$31,MATCH(C503,Locations!$I$2:$I$31,0))</f>
        <v>-87.971183780000004</v>
      </c>
      <c r="G503">
        <f>INDEX(Locations!$F$2:$F$31,MATCH(D503,Locations!$I$2:$I$31,0))</f>
        <v>40.75704193</v>
      </c>
      <c r="H503">
        <f>INDEX(Locations!$G$2:$G$31,MATCH(D503,Locations!$I$2:$I$31,0))</f>
        <v>-73.845886230000005</v>
      </c>
      <c r="I503" t="str">
        <f>INDEX(Locations!$D$2:$D$31,MATCH(D503,Locations!$I$2:$I$31,0))</f>
        <v>NY</v>
      </c>
    </row>
    <row r="504" spans="2:9" x14ac:dyDescent="0.4">
      <c r="B504" t="s">
        <v>419</v>
      </c>
      <c r="C504" t="s">
        <v>1807</v>
      </c>
      <c r="D504" t="s">
        <v>1816</v>
      </c>
      <c r="E504">
        <f>INDEX(Locations!$F$2:$F$31,MATCH(C504,Locations!$I$2:$I$31,0))</f>
        <v>41.495788570000002</v>
      </c>
      <c r="F504">
        <f>INDEX(Locations!$G$2:$G$31,MATCH(C504,Locations!$I$2:$I$31,0))</f>
        <v>-81.685295100000005</v>
      </c>
      <c r="G504">
        <f>INDEX(Locations!$F$2:$F$31,MATCH(D504,Locations!$I$2:$I$31,0))</f>
        <v>37.751609799999997</v>
      </c>
      <c r="H504">
        <f>INDEX(Locations!$G$2:$G$31,MATCH(D504,Locations!$I$2:$I$31,0))</f>
        <v>-122.20062256</v>
      </c>
      <c r="I504" t="str">
        <f>INDEX(Locations!$D$2:$D$31,MATCH(D504,Locations!$I$2:$I$31,0))</f>
        <v>CA</v>
      </c>
    </row>
    <row r="505" spans="2:9" x14ac:dyDescent="0.4">
      <c r="B505" t="s">
        <v>419</v>
      </c>
      <c r="C505" t="s">
        <v>1825</v>
      </c>
      <c r="D505" t="s">
        <v>1820</v>
      </c>
      <c r="E505">
        <f>INDEX(Locations!$F$2:$F$31,MATCH(C505,Locations!$I$2:$I$31,0))</f>
        <v>42.346221919999998</v>
      </c>
      <c r="F505">
        <f>INDEX(Locations!$G$2:$G$31,MATCH(C505,Locations!$I$2:$I$31,0))</f>
        <v>-71.097709660000007</v>
      </c>
      <c r="G505">
        <f>INDEX(Locations!$F$2:$F$31,MATCH(D505,Locations!$I$2:$I$31,0))</f>
        <v>47.591468810000002</v>
      </c>
      <c r="H505">
        <f>INDEX(Locations!$G$2:$G$31,MATCH(D505,Locations!$I$2:$I$31,0))</f>
        <v>-122.33235168</v>
      </c>
      <c r="I505" t="str">
        <f>INDEX(Locations!$D$2:$D$31,MATCH(D505,Locations!$I$2:$I$31,0))</f>
        <v>WA</v>
      </c>
    </row>
    <row r="506" spans="2:9" x14ac:dyDescent="0.4">
      <c r="B506" t="s">
        <v>419</v>
      </c>
      <c r="C506" t="s">
        <v>1812</v>
      </c>
      <c r="D506" t="s">
        <v>1809</v>
      </c>
      <c r="E506">
        <f>INDEX(Locations!$F$2:$F$31,MATCH(C506,Locations!$I$2:$I$31,0))</f>
        <v>43.64142227</v>
      </c>
      <c r="F506">
        <f>INDEX(Locations!$G$2:$G$31,MATCH(C506,Locations!$I$2:$I$31,0))</f>
        <v>-79.389419559999993</v>
      </c>
      <c r="G506">
        <f>INDEX(Locations!$F$2:$F$31,MATCH(D506,Locations!$I$2:$I$31,0))</f>
        <v>27.768125529999999</v>
      </c>
      <c r="H506">
        <f>INDEX(Locations!$G$2:$G$31,MATCH(D506,Locations!$I$2:$I$31,0))</f>
        <v>-82.653457639999999</v>
      </c>
      <c r="I506" t="str">
        <f>INDEX(Locations!$D$2:$D$31,MATCH(D506,Locations!$I$2:$I$31,0))</f>
        <v>FL</v>
      </c>
    </row>
    <row r="507" spans="2:9" x14ac:dyDescent="0.4">
      <c r="B507" t="s">
        <v>419</v>
      </c>
      <c r="C507" t="s">
        <v>1826</v>
      </c>
      <c r="D507" t="s">
        <v>1828</v>
      </c>
      <c r="E507">
        <f>INDEX(Locations!$F$2:$F$31,MATCH(C507,Locations!$I$2:$I$31,0))</f>
        <v>33.890609740000002</v>
      </c>
      <c r="F507">
        <f>INDEX(Locations!$G$2:$G$31,MATCH(C507,Locations!$I$2:$I$31,0))</f>
        <v>-84.467605590000005</v>
      </c>
      <c r="G507">
        <f>INDEX(Locations!$F$2:$F$31,MATCH(D507,Locations!$I$2:$I$31,0))</f>
        <v>39.906181340000003</v>
      </c>
      <c r="H507">
        <f>INDEX(Locations!$G$2:$G$31,MATCH(D507,Locations!$I$2:$I$31,0))</f>
        <v>-75.166473389999993</v>
      </c>
      <c r="I507" t="str">
        <f>INDEX(Locations!$D$2:$D$31,MATCH(D507,Locations!$I$2:$I$31,0))</f>
        <v>PA</v>
      </c>
    </row>
    <row r="508" spans="2:9" x14ac:dyDescent="0.4">
      <c r="B508" t="s">
        <v>419</v>
      </c>
      <c r="C508" t="s">
        <v>1819</v>
      </c>
      <c r="D508" t="s">
        <v>1824</v>
      </c>
      <c r="E508">
        <f>INDEX(Locations!$F$2:$F$31,MATCH(C508,Locations!$I$2:$I$31,0))</f>
        <v>38.873050689999999</v>
      </c>
      <c r="F508">
        <f>INDEX(Locations!$G$2:$G$31,MATCH(C508,Locations!$I$2:$I$31,0))</f>
        <v>-77.007400509999997</v>
      </c>
      <c r="G508">
        <f>INDEX(Locations!$F$2:$F$31,MATCH(D508,Locations!$I$2:$I$31,0))</f>
        <v>39.097209929999998</v>
      </c>
      <c r="H508">
        <f>INDEX(Locations!$G$2:$G$31,MATCH(D508,Locations!$I$2:$I$31,0))</f>
        <v>-84.506462099999993</v>
      </c>
      <c r="I508" t="str">
        <f>INDEX(Locations!$D$2:$D$31,MATCH(D508,Locations!$I$2:$I$31,0))</f>
        <v>OH</v>
      </c>
    </row>
    <row r="509" spans="2:9" x14ac:dyDescent="0.4">
      <c r="B509" t="s">
        <v>419</v>
      </c>
      <c r="C509" t="s">
        <v>1810</v>
      </c>
      <c r="D509" t="s">
        <v>1815</v>
      </c>
      <c r="E509">
        <f>INDEX(Locations!$F$2:$F$31,MATCH(C509,Locations!$I$2:$I$31,0))</f>
        <v>44.981750490000003</v>
      </c>
      <c r="F509">
        <f>INDEX(Locations!$G$2:$G$31,MATCH(C509,Locations!$I$2:$I$31,0))</f>
        <v>-93.277771000000001</v>
      </c>
      <c r="G509">
        <f>INDEX(Locations!$F$2:$F$31,MATCH(D509,Locations!$I$2:$I$31,0))</f>
        <v>39.051639559999998</v>
      </c>
      <c r="H509">
        <f>INDEX(Locations!$G$2:$G$31,MATCH(D509,Locations!$I$2:$I$31,0))</f>
        <v>-94.480430600000005</v>
      </c>
      <c r="I509" t="str">
        <f>INDEX(Locations!$D$2:$D$31,MATCH(D509,Locations!$I$2:$I$31,0))</f>
        <v>MO</v>
      </c>
    </row>
    <row r="510" spans="2:9" x14ac:dyDescent="0.4">
      <c r="B510" t="s">
        <v>419</v>
      </c>
      <c r="C510" t="s">
        <v>1829</v>
      </c>
      <c r="D510" t="s">
        <v>1822</v>
      </c>
      <c r="E510">
        <f>INDEX(Locations!$F$2:$F$31,MATCH(C510,Locations!$I$2:$I$31,0))</f>
        <v>40.447048189999997</v>
      </c>
      <c r="F510">
        <f>INDEX(Locations!$G$2:$G$31,MATCH(C510,Locations!$I$2:$I$31,0))</f>
        <v>-80.006156919999995</v>
      </c>
      <c r="G510">
        <f>INDEX(Locations!$F$2:$F$31,MATCH(D510,Locations!$I$2:$I$31,0))</f>
        <v>25.778089520000002</v>
      </c>
      <c r="H510">
        <f>INDEX(Locations!$G$2:$G$31,MATCH(D510,Locations!$I$2:$I$31,0))</f>
        <v>-80.219528199999999</v>
      </c>
      <c r="I510" t="str">
        <f>INDEX(Locations!$D$2:$D$31,MATCH(D510,Locations!$I$2:$I$31,0))</f>
        <v>FL</v>
      </c>
    </row>
    <row r="511" spans="2:9" x14ac:dyDescent="0.4">
      <c r="B511" t="s">
        <v>419</v>
      </c>
      <c r="C511" t="s">
        <v>1802</v>
      </c>
      <c r="D511" t="s">
        <v>1804</v>
      </c>
      <c r="E511">
        <f>INDEX(Locations!$F$2:$F$31,MATCH(C511,Locations!$I$2:$I$31,0))</f>
        <v>41.94805908</v>
      </c>
      <c r="F511">
        <f>INDEX(Locations!$G$2:$G$31,MATCH(C511,Locations!$I$2:$I$31,0))</f>
        <v>-87.655647279999997</v>
      </c>
      <c r="G511">
        <f>INDEX(Locations!$F$2:$F$31,MATCH(D511,Locations!$I$2:$I$31,0))</f>
        <v>32.751228330000004</v>
      </c>
      <c r="H511">
        <f>INDEX(Locations!$G$2:$G$31,MATCH(D511,Locations!$I$2:$I$31,0))</f>
        <v>-97.082550049999995</v>
      </c>
      <c r="I511" t="str">
        <f>INDEX(Locations!$D$2:$D$31,MATCH(D511,Locations!$I$2:$I$31,0))</f>
        <v>TX</v>
      </c>
    </row>
    <row r="512" spans="2:9" x14ac:dyDescent="0.4">
      <c r="B512" t="s">
        <v>419</v>
      </c>
      <c r="C512" t="s">
        <v>1817</v>
      </c>
      <c r="D512" t="s">
        <v>1800</v>
      </c>
      <c r="E512">
        <f>INDEX(Locations!$F$2:$F$31,MATCH(C512,Locations!$I$2:$I$31,0))</f>
        <v>37.778400419999997</v>
      </c>
      <c r="F512">
        <f>INDEX(Locations!$G$2:$G$31,MATCH(C512,Locations!$I$2:$I$31,0))</f>
        <v>-122.38969421</v>
      </c>
      <c r="G512">
        <f>INDEX(Locations!$F$2:$F$31,MATCH(D512,Locations!$I$2:$I$31,0))</f>
        <v>32.707569120000002</v>
      </c>
      <c r="H512">
        <f>INDEX(Locations!$G$2:$G$31,MATCH(D512,Locations!$I$2:$I$31,0))</f>
        <v>-117.15704346</v>
      </c>
      <c r="I512" t="str">
        <f>INDEX(Locations!$D$2:$D$31,MATCH(D512,Locations!$I$2:$I$31,0))</f>
        <v>CA</v>
      </c>
    </row>
    <row r="513" spans="2:9" x14ac:dyDescent="0.4">
      <c r="B513" t="s">
        <v>419</v>
      </c>
      <c r="C513" t="s">
        <v>1811</v>
      </c>
      <c r="D513" t="s">
        <v>1803</v>
      </c>
      <c r="E513">
        <f>INDEX(Locations!$F$2:$F$31,MATCH(C513,Locations!$I$2:$I$31,0))</f>
        <v>38.622581480000001</v>
      </c>
      <c r="F513">
        <f>INDEX(Locations!$G$2:$G$31,MATCH(C513,Locations!$I$2:$I$31,0))</f>
        <v>-90.193061830000005</v>
      </c>
      <c r="G513">
        <f>INDEX(Locations!$F$2:$F$31,MATCH(D513,Locations!$I$2:$I$31,0))</f>
        <v>34.073879239999997</v>
      </c>
      <c r="H513">
        <f>INDEX(Locations!$G$2:$G$31,MATCH(D513,Locations!$I$2:$I$31,0))</f>
        <v>-118.23995209</v>
      </c>
      <c r="I513" t="str">
        <f>INDEX(Locations!$D$2:$D$31,MATCH(D513,Locations!$I$2:$I$31,0))</f>
        <v>CA</v>
      </c>
    </row>
    <row r="514" spans="2:9" x14ac:dyDescent="0.4">
      <c r="B514" t="s">
        <v>424</v>
      </c>
      <c r="C514" t="s">
        <v>1801</v>
      </c>
      <c r="D514" t="s">
        <v>1805</v>
      </c>
      <c r="E514">
        <f>INDEX(Locations!$F$2:$F$31,MATCH(C514,Locations!$I$2:$I$31,0))</f>
        <v>39.756351469999998</v>
      </c>
      <c r="F514">
        <f>INDEX(Locations!$G$2:$G$31,MATCH(C514,Locations!$I$2:$I$31,0))</f>
        <v>-104.99414063</v>
      </c>
      <c r="G514">
        <f>INDEX(Locations!$F$2:$F$31,MATCH(D514,Locations!$I$2:$I$31,0))</f>
        <v>33.445270540000003</v>
      </c>
      <c r="H514">
        <f>INDEX(Locations!$G$2:$G$31,MATCH(D514,Locations!$I$2:$I$31,0))</f>
        <v>-112.06680298000001</v>
      </c>
      <c r="I514" t="str">
        <f>INDEX(Locations!$D$2:$D$31,MATCH(D514,Locations!$I$2:$I$31,0))</f>
        <v>AZ</v>
      </c>
    </row>
    <row r="515" spans="2:9" x14ac:dyDescent="0.4">
      <c r="B515" t="s">
        <v>424</v>
      </c>
      <c r="C515" t="s">
        <v>1818</v>
      </c>
      <c r="D515" t="s">
        <v>1806</v>
      </c>
      <c r="E515">
        <f>INDEX(Locations!$F$2:$F$31,MATCH(C515,Locations!$I$2:$I$31,0))</f>
        <v>33.800308229999999</v>
      </c>
      <c r="F515">
        <f>INDEX(Locations!$G$2:$G$31,MATCH(C515,Locations!$I$2:$I$31,0))</f>
        <v>-117.88271331999999</v>
      </c>
      <c r="G515">
        <f>INDEX(Locations!$F$2:$F$31,MATCH(D515,Locations!$I$2:$I$31,0))</f>
        <v>39.28395081</v>
      </c>
      <c r="H515">
        <f>INDEX(Locations!$G$2:$G$31,MATCH(D515,Locations!$I$2:$I$31,0))</f>
        <v>-76.621559140000002</v>
      </c>
      <c r="I515" t="str">
        <f>INDEX(Locations!$D$2:$D$31,MATCH(D515,Locations!$I$2:$I$31,0))</f>
        <v>MD</v>
      </c>
    </row>
    <row r="516" spans="2:9" x14ac:dyDescent="0.4">
      <c r="B516" t="s">
        <v>424</v>
      </c>
      <c r="C516" t="s">
        <v>1808</v>
      </c>
      <c r="D516" t="s">
        <v>1814</v>
      </c>
      <c r="E516">
        <f>INDEX(Locations!$F$2:$F$31,MATCH(C516,Locations!$I$2:$I$31,0))</f>
        <v>42.339279169999998</v>
      </c>
      <c r="F516">
        <f>INDEX(Locations!$G$2:$G$31,MATCH(C516,Locations!$I$2:$I$31,0))</f>
        <v>-83.048828130000004</v>
      </c>
      <c r="G516">
        <f>INDEX(Locations!$F$2:$F$31,MATCH(D516,Locations!$I$2:$I$31,0))</f>
        <v>41.829849240000001</v>
      </c>
      <c r="H516">
        <f>INDEX(Locations!$G$2:$G$31,MATCH(D516,Locations!$I$2:$I$31,0))</f>
        <v>-87.633651729999997</v>
      </c>
      <c r="I516" t="str">
        <f>INDEX(Locations!$D$2:$D$31,MATCH(D516,Locations!$I$2:$I$31,0))</f>
        <v>IL</v>
      </c>
    </row>
    <row r="517" spans="2:9" x14ac:dyDescent="0.4">
      <c r="B517" t="s">
        <v>424</v>
      </c>
      <c r="C517" t="s">
        <v>1827</v>
      </c>
      <c r="D517" t="s">
        <v>1823</v>
      </c>
      <c r="E517">
        <f>INDEX(Locations!$F$2:$F$31,MATCH(C517,Locations!$I$2:$I$31,0))</f>
        <v>40.829631810000002</v>
      </c>
      <c r="F517">
        <f>INDEX(Locations!$G$2:$G$31,MATCH(C517,Locations!$I$2:$I$31,0))</f>
        <v>-73.926239010000003</v>
      </c>
      <c r="G517">
        <f>INDEX(Locations!$F$2:$F$31,MATCH(D517,Locations!$I$2:$I$31,0))</f>
        <v>29.757179260000001</v>
      </c>
      <c r="H517">
        <f>INDEX(Locations!$G$2:$G$31,MATCH(D517,Locations!$I$2:$I$31,0))</f>
        <v>-95.355537409999997</v>
      </c>
      <c r="I517" t="str">
        <f>INDEX(Locations!$D$2:$D$31,MATCH(D517,Locations!$I$2:$I$31,0))</f>
        <v>TX</v>
      </c>
    </row>
    <row r="518" spans="2:9" x14ac:dyDescent="0.4">
      <c r="B518" t="s">
        <v>424</v>
      </c>
      <c r="C518" t="s">
        <v>1821</v>
      </c>
      <c r="D518" t="s">
        <v>1813</v>
      </c>
      <c r="E518">
        <f>INDEX(Locations!$F$2:$F$31,MATCH(C518,Locations!$I$2:$I$31,0))</f>
        <v>43.028118130000003</v>
      </c>
      <c r="F518">
        <f>INDEX(Locations!$G$2:$G$31,MATCH(C518,Locations!$I$2:$I$31,0))</f>
        <v>-87.971183780000004</v>
      </c>
      <c r="G518">
        <f>INDEX(Locations!$F$2:$F$31,MATCH(D518,Locations!$I$2:$I$31,0))</f>
        <v>40.75704193</v>
      </c>
      <c r="H518">
        <f>INDEX(Locations!$G$2:$G$31,MATCH(D518,Locations!$I$2:$I$31,0))</f>
        <v>-73.845886230000005</v>
      </c>
      <c r="I518" t="str">
        <f>INDEX(Locations!$D$2:$D$31,MATCH(D518,Locations!$I$2:$I$31,0))</f>
        <v>NY</v>
      </c>
    </row>
    <row r="519" spans="2:9" x14ac:dyDescent="0.4">
      <c r="B519" t="s">
        <v>424</v>
      </c>
      <c r="C519" t="s">
        <v>1807</v>
      </c>
      <c r="D519" t="s">
        <v>1816</v>
      </c>
      <c r="E519">
        <f>INDEX(Locations!$F$2:$F$31,MATCH(C519,Locations!$I$2:$I$31,0))</f>
        <v>41.495788570000002</v>
      </c>
      <c r="F519">
        <f>INDEX(Locations!$G$2:$G$31,MATCH(C519,Locations!$I$2:$I$31,0))</f>
        <v>-81.685295100000005</v>
      </c>
      <c r="G519">
        <f>INDEX(Locations!$F$2:$F$31,MATCH(D519,Locations!$I$2:$I$31,0))</f>
        <v>37.751609799999997</v>
      </c>
      <c r="H519">
        <f>INDEX(Locations!$G$2:$G$31,MATCH(D519,Locations!$I$2:$I$31,0))</f>
        <v>-122.20062256</v>
      </c>
      <c r="I519" t="str">
        <f>INDEX(Locations!$D$2:$D$31,MATCH(D519,Locations!$I$2:$I$31,0))</f>
        <v>CA</v>
      </c>
    </row>
    <row r="520" spans="2:9" x14ac:dyDescent="0.4">
      <c r="B520" t="s">
        <v>424</v>
      </c>
      <c r="C520" t="s">
        <v>1825</v>
      </c>
      <c r="D520" t="s">
        <v>1820</v>
      </c>
      <c r="E520">
        <f>INDEX(Locations!$F$2:$F$31,MATCH(C520,Locations!$I$2:$I$31,0))</f>
        <v>42.346221919999998</v>
      </c>
      <c r="F520">
        <f>INDEX(Locations!$G$2:$G$31,MATCH(C520,Locations!$I$2:$I$31,0))</f>
        <v>-71.097709660000007</v>
      </c>
      <c r="G520">
        <f>INDEX(Locations!$F$2:$F$31,MATCH(D520,Locations!$I$2:$I$31,0))</f>
        <v>47.591468810000002</v>
      </c>
      <c r="H520">
        <f>INDEX(Locations!$G$2:$G$31,MATCH(D520,Locations!$I$2:$I$31,0))</f>
        <v>-122.33235168</v>
      </c>
      <c r="I520" t="str">
        <f>INDEX(Locations!$D$2:$D$31,MATCH(D520,Locations!$I$2:$I$31,0))</f>
        <v>WA</v>
      </c>
    </row>
    <row r="521" spans="2:9" x14ac:dyDescent="0.4">
      <c r="B521" t="s">
        <v>424</v>
      </c>
      <c r="C521" t="s">
        <v>1812</v>
      </c>
      <c r="D521" t="s">
        <v>1809</v>
      </c>
      <c r="E521">
        <f>INDEX(Locations!$F$2:$F$31,MATCH(C521,Locations!$I$2:$I$31,0))</f>
        <v>43.64142227</v>
      </c>
      <c r="F521">
        <f>INDEX(Locations!$G$2:$G$31,MATCH(C521,Locations!$I$2:$I$31,0))</f>
        <v>-79.389419559999993</v>
      </c>
      <c r="G521">
        <f>INDEX(Locations!$F$2:$F$31,MATCH(D521,Locations!$I$2:$I$31,0))</f>
        <v>27.768125529999999</v>
      </c>
      <c r="H521">
        <f>INDEX(Locations!$G$2:$G$31,MATCH(D521,Locations!$I$2:$I$31,0))</f>
        <v>-82.653457639999999</v>
      </c>
      <c r="I521" t="str">
        <f>INDEX(Locations!$D$2:$D$31,MATCH(D521,Locations!$I$2:$I$31,0))</f>
        <v>FL</v>
      </c>
    </row>
    <row r="522" spans="2:9" x14ac:dyDescent="0.4">
      <c r="B522" t="s">
        <v>424</v>
      </c>
      <c r="C522" t="s">
        <v>1826</v>
      </c>
      <c r="D522" t="s">
        <v>1828</v>
      </c>
      <c r="E522">
        <f>INDEX(Locations!$F$2:$F$31,MATCH(C522,Locations!$I$2:$I$31,0))</f>
        <v>33.890609740000002</v>
      </c>
      <c r="F522">
        <f>INDEX(Locations!$G$2:$G$31,MATCH(C522,Locations!$I$2:$I$31,0))</f>
        <v>-84.467605590000005</v>
      </c>
      <c r="G522">
        <f>INDEX(Locations!$F$2:$F$31,MATCH(D522,Locations!$I$2:$I$31,0))</f>
        <v>39.906181340000003</v>
      </c>
      <c r="H522">
        <f>INDEX(Locations!$G$2:$G$31,MATCH(D522,Locations!$I$2:$I$31,0))</f>
        <v>-75.166473389999993</v>
      </c>
      <c r="I522" t="str">
        <f>INDEX(Locations!$D$2:$D$31,MATCH(D522,Locations!$I$2:$I$31,0))</f>
        <v>PA</v>
      </c>
    </row>
    <row r="523" spans="2:9" x14ac:dyDescent="0.4">
      <c r="B523" t="s">
        <v>424</v>
      </c>
      <c r="C523" t="s">
        <v>1819</v>
      </c>
      <c r="D523" t="s">
        <v>1824</v>
      </c>
      <c r="E523">
        <f>INDEX(Locations!$F$2:$F$31,MATCH(C523,Locations!$I$2:$I$31,0))</f>
        <v>38.873050689999999</v>
      </c>
      <c r="F523">
        <f>INDEX(Locations!$G$2:$G$31,MATCH(C523,Locations!$I$2:$I$31,0))</f>
        <v>-77.007400509999997</v>
      </c>
      <c r="G523">
        <f>INDEX(Locations!$F$2:$F$31,MATCH(D523,Locations!$I$2:$I$31,0))</f>
        <v>39.097209929999998</v>
      </c>
      <c r="H523">
        <f>INDEX(Locations!$G$2:$G$31,MATCH(D523,Locations!$I$2:$I$31,0))</f>
        <v>-84.506462099999993</v>
      </c>
      <c r="I523" t="str">
        <f>INDEX(Locations!$D$2:$D$31,MATCH(D523,Locations!$I$2:$I$31,0))</f>
        <v>OH</v>
      </c>
    </row>
    <row r="524" spans="2:9" x14ac:dyDescent="0.4">
      <c r="B524" t="s">
        <v>424</v>
      </c>
      <c r="C524" t="s">
        <v>1829</v>
      </c>
      <c r="D524" t="s">
        <v>1822</v>
      </c>
      <c r="E524">
        <f>INDEX(Locations!$F$2:$F$31,MATCH(C524,Locations!$I$2:$I$31,0))</f>
        <v>40.447048189999997</v>
      </c>
      <c r="F524">
        <f>INDEX(Locations!$G$2:$G$31,MATCH(C524,Locations!$I$2:$I$31,0))</f>
        <v>-80.006156919999995</v>
      </c>
      <c r="G524">
        <f>INDEX(Locations!$F$2:$F$31,MATCH(D524,Locations!$I$2:$I$31,0))</f>
        <v>25.778089520000002</v>
      </c>
      <c r="H524">
        <f>INDEX(Locations!$G$2:$G$31,MATCH(D524,Locations!$I$2:$I$31,0))</f>
        <v>-80.219528199999999</v>
      </c>
      <c r="I524" t="str">
        <f>INDEX(Locations!$D$2:$D$31,MATCH(D524,Locations!$I$2:$I$31,0))</f>
        <v>FL</v>
      </c>
    </row>
    <row r="525" spans="2:9" x14ac:dyDescent="0.4">
      <c r="B525" t="s">
        <v>424</v>
      </c>
      <c r="C525" t="s">
        <v>1810</v>
      </c>
      <c r="D525" t="s">
        <v>1815</v>
      </c>
      <c r="E525">
        <f>INDEX(Locations!$F$2:$F$31,MATCH(C525,Locations!$I$2:$I$31,0))</f>
        <v>44.981750490000003</v>
      </c>
      <c r="F525">
        <f>INDEX(Locations!$G$2:$G$31,MATCH(C525,Locations!$I$2:$I$31,0))</f>
        <v>-93.277771000000001</v>
      </c>
      <c r="G525">
        <f>INDEX(Locations!$F$2:$F$31,MATCH(D525,Locations!$I$2:$I$31,0))</f>
        <v>39.051639559999998</v>
      </c>
      <c r="H525">
        <f>INDEX(Locations!$G$2:$G$31,MATCH(D525,Locations!$I$2:$I$31,0))</f>
        <v>-94.480430600000005</v>
      </c>
      <c r="I525" t="str">
        <f>INDEX(Locations!$D$2:$D$31,MATCH(D525,Locations!$I$2:$I$31,0))</f>
        <v>MO</v>
      </c>
    </row>
    <row r="526" spans="2:9" x14ac:dyDescent="0.4">
      <c r="B526" t="s">
        <v>424</v>
      </c>
      <c r="C526" t="s">
        <v>1802</v>
      </c>
      <c r="D526" t="s">
        <v>1804</v>
      </c>
      <c r="E526">
        <f>INDEX(Locations!$F$2:$F$31,MATCH(C526,Locations!$I$2:$I$31,0))</f>
        <v>41.94805908</v>
      </c>
      <c r="F526">
        <f>INDEX(Locations!$G$2:$G$31,MATCH(C526,Locations!$I$2:$I$31,0))</f>
        <v>-87.655647279999997</v>
      </c>
      <c r="G526">
        <f>INDEX(Locations!$F$2:$F$31,MATCH(D526,Locations!$I$2:$I$31,0))</f>
        <v>32.751228330000004</v>
      </c>
      <c r="H526">
        <f>INDEX(Locations!$G$2:$G$31,MATCH(D526,Locations!$I$2:$I$31,0))</f>
        <v>-97.082550049999995</v>
      </c>
      <c r="I526" t="str">
        <f>INDEX(Locations!$D$2:$D$31,MATCH(D526,Locations!$I$2:$I$31,0))</f>
        <v>TX</v>
      </c>
    </row>
    <row r="527" spans="2:9" x14ac:dyDescent="0.4">
      <c r="B527" t="s">
        <v>424</v>
      </c>
      <c r="C527" t="s">
        <v>1811</v>
      </c>
      <c r="D527" t="s">
        <v>1803</v>
      </c>
      <c r="E527">
        <f>INDEX(Locations!$F$2:$F$31,MATCH(C527,Locations!$I$2:$I$31,0))</f>
        <v>38.622581480000001</v>
      </c>
      <c r="F527">
        <f>INDEX(Locations!$G$2:$G$31,MATCH(C527,Locations!$I$2:$I$31,0))</f>
        <v>-90.193061830000005</v>
      </c>
      <c r="G527">
        <f>INDEX(Locations!$F$2:$F$31,MATCH(D527,Locations!$I$2:$I$31,0))</f>
        <v>34.073879239999997</v>
      </c>
      <c r="H527">
        <f>INDEX(Locations!$G$2:$G$31,MATCH(D527,Locations!$I$2:$I$31,0))</f>
        <v>-118.23995209</v>
      </c>
      <c r="I527" t="str">
        <f>INDEX(Locations!$D$2:$D$31,MATCH(D527,Locations!$I$2:$I$31,0))</f>
        <v>CA</v>
      </c>
    </row>
    <row r="528" spans="2:9" x14ac:dyDescent="0.4">
      <c r="B528" t="s">
        <v>424</v>
      </c>
      <c r="C528" t="s">
        <v>1817</v>
      </c>
      <c r="D528" t="s">
        <v>1800</v>
      </c>
      <c r="E528">
        <f>INDEX(Locations!$F$2:$F$31,MATCH(C528,Locations!$I$2:$I$31,0))</f>
        <v>37.778400419999997</v>
      </c>
      <c r="F528">
        <f>INDEX(Locations!$G$2:$G$31,MATCH(C528,Locations!$I$2:$I$31,0))</f>
        <v>-122.38969421</v>
      </c>
      <c r="G528">
        <f>INDEX(Locations!$F$2:$F$31,MATCH(D528,Locations!$I$2:$I$31,0))</f>
        <v>32.707569120000002</v>
      </c>
      <c r="H528">
        <f>INDEX(Locations!$G$2:$G$31,MATCH(D528,Locations!$I$2:$I$31,0))</f>
        <v>-117.15704346</v>
      </c>
      <c r="I528" t="str">
        <f>INDEX(Locations!$D$2:$D$31,MATCH(D528,Locations!$I$2:$I$31,0))</f>
        <v>CA</v>
      </c>
    </row>
    <row r="529" spans="2:9" x14ac:dyDescent="0.4">
      <c r="B529" t="s">
        <v>430</v>
      </c>
      <c r="C529" t="s">
        <v>1827</v>
      </c>
      <c r="D529" t="s">
        <v>1805</v>
      </c>
      <c r="E529">
        <f>INDEX(Locations!$F$2:$F$31,MATCH(C529,Locations!$I$2:$I$31,0))</f>
        <v>40.829631810000002</v>
      </c>
      <c r="F529">
        <f>INDEX(Locations!$G$2:$G$31,MATCH(C529,Locations!$I$2:$I$31,0))</f>
        <v>-73.926239010000003</v>
      </c>
      <c r="G529">
        <f>INDEX(Locations!$F$2:$F$31,MATCH(D529,Locations!$I$2:$I$31,0))</f>
        <v>33.445270540000003</v>
      </c>
      <c r="H529">
        <f>INDEX(Locations!$G$2:$G$31,MATCH(D529,Locations!$I$2:$I$31,0))</f>
        <v>-112.06680298000001</v>
      </c>
      <c r="I529" t="str">
        <f>INDEX(Locations!$D$2:$D$31,MATCH(D529,Locations!$I$2:$I$31,0))</f>
        <v>AZ</v>
      </c>
    </row>
    <row r="530" spans="2:9" x14ac:dyDescent="0.4">
      <c r="B530" t="s">
        <v>430</v>
      </c>
      <c r="C530" t="s">
        <v>1815</v>
      </c>
      <c r="D530" t="s">
        <v>1806</v>
      </c>
      <c r="E530">
        <f>INDEX(Locations!$F$2:$F$31,MATCH(C530,Locations!$I$2:$I$31,0))</f>
        <v>39.051639559999998</v>
      </c>
      <c r="F530">
        <f>INDEX(Locations!$G$2:$G$31,MATCH(C530,Locations!$I$2:$I$31,0))</f>
        <v>-94.480430600000005</v>
      </c>
      <c r="G530">
        <f>INDEX(Locations!$F$2:$F$31,MATCH(D530,Locations!$I$2:$I$31,0))</f>
        <v>39.28395081</v>
      </c>
      <c r="H530">
        <f>INDEX(Locations!$G$2:$G$31,MATCH(D530,Locations!$I$2:$I$31,0))</f>
        <v>-76.621559140000002</v>
      </c>
      <c r="I530" t="str">
        <f>INDEX(Locations!$D$2:$D$31,MATCH(D530,Locations!$I$2:$I$31,0))</f>
        <v>MD</v>
      </c>
    </row>
    <row r="531" spans="2:9" x14ac:dyDescent="0.4">
      <c r="B531" t="s">
        <v>430</v>
      </c>
      <c r="C531" t="s">
        <v>1826</v>
      </c>
      <c r="D531" t="s">
        <v>1814</v>
      </c>
      <c r="E531">
        <f>INDEX(Locations!$F$2:$F$31,MATCH(C531,Locations!$I$2:$I$31,0))</f>
        <v>33.890609740000002</v>
      </c>
      <c r="F531">
        <f>INDEX(Locations!$G$2:$G$31,MATCH(C531,Locations!$I$2:$I$31,0))</f>
        <v>-84.467605590000005</v>
      </c>
      <c r="G531">
        <f>INDEX(Locations!$F$2:$F$31,MATCH(D531,Locations!$I$2:$I$31,0))</f>
        <v>41.829849240000001</v>
      </c>
      <c r="H531">
        <f>INDEX(Locations!$G$2:$G$31,MATCH(D531,Locations!$I$2:$I$31,0))</f>
        <v>-87.633651729999997</v>
      </c>
      <c r="I531" t="str">
        <f>INDEX(Locations!$D$2:$D$31,MATCH(D531,Locations!$I$2:$I$31,0))</f>
        <v>IL</v>
      </c>
    </row>
    <row r="532" spans="2:9" x14ac:dyDescent="0.4">
      <c r="B532" t="s">
        <v>430</v>
      </c>
      <c r="C532" t="s">
        <v>1812</v>
      </c>
      <c r="D532" t="s">
        <v>1823</v>
      </c>
      <c r="E532">
        <f>INDEX(Locations!$F$2:$F$31,MATCH(C532,Locations!$I$2:$I$31,0))</f>
        <v>43.64142227</v>
      </c>
      <c r="F532">
        <f>INDEX(Locations!$G$2:$G$31,MATCH(C532,Locations!$I$2:$I$31,0))</f>
        <v>-79.389419559999993</v>
      </c>
      <c r="G532">
        <f>INDEX(Locations!$F$2:$F$31,MATCH(D532,Locations!$I$2:$I$31,0))</f>
        <v>29.757179260000001</v>
      </c>
      <c r="H532">
        <f>INDEX(Locations!$G$2:$G$31,MATCH(D532,Locations!$I$2:$I$31,0))</f>
        <v>-95.355537409999997</v>
      </c>
      <c r="I532" t="str">
        <f>INDEX(Locations!$D$2:$D$31,MATCH(D532,Locations!$I$2:$I$31,0))</f>
        <v>TX</v>
      </c>
    </row>
    <row r="533" spans="2:9" x14ac:dyDescent="0.4">
      <c r="B533" t="s">
        <v>430</v>
      </c>
      <c r="C533" t="s">
        <v>1808</v>
      </c>
      <c r="D533" t="s">
        <v>1813</v>
      </c>
      <c r="E533">
        <f>INDEX(Locations!$F$2:$F$31,MATCH(C533,Locations!$I$2:$I$31,0))</f>
        <v>42.339279169999998</v>
      </c>
      <c r="F533">
        <f>INDEX(Locations!$G$2:$G$31,MATCH(C533,Locations!$I$2:$I$31,0))</f>
        <v>-83.048828130000004</v>
      </c>
      <c r="G533">
        <f>INDEX(Locations!$F$2:$F$31,MATCH(D533,Locations!$I$2:$I$31,0))</f>
        <v>40.75704193</v>
      </c>
      <c r="H533">
        <f>INDEX(Locations!$G$2:$G$31,MATCH(D533,Locations!$I$2:$I$31,0))</f>
        <v>-73.845886230000005</v>
      </c>
      <c r="I533" t="str">
        <f>INDEX(Locations!$D$2:$D$31,MATCH(D533,Locations!$I$2:$I$31,0))</f>
        <v>NY</v>
      </c>
    </row>
    <row r="534" spans="2:9" x14ac:dyDescent="0.4">
      <c r="B534" t="s">
        <v>430</v>
      </c>
      <c r="C534" t="s">
        <v>1825</v>
      </c>
      <c r="D534" t="s">
        <v>1816</v>
      </c>
      <c r="E534">
        <f>INDEX(Locations!$F$2:$F$31,MATCH(C534,Locations!$I$2:$I$31,0))</f>
        <v>42.346221919999998</v>
      </c>
      <c r="F534">
        <f>INDEX(Locations!$G$2:$G$31,MATCH(C534,Locations!$I$2:$I$31,0))</f>
        <v>-71.097709660000007</v>
      </c>
      <c r="G534">
        <f>INDEX(Locations!$F$2:$F$31,MATCH(D534,Locations!$I$2:$I$31,0))</f>
        <v>37.751609799999997</v>
      </c>
      <c r="H534">
        <f>INDEX(Locations!$G$2:$G$31,MATCH(D534,Locations!$I$2:$I$31,0))</f>
        <v>-122.20062256</v>
      </c>
      <c r="I534" t="str">
        <f>INDEX(Locations!$D$2:$D$31,MATCH(D534,Locations!$I$2:$I$31,0))</f>
        <v>CA</v>
      </c>
    </row>
    <row r="535" spans="2:9" x14ac:dyDescent="0.4">
      <c r="B535" t="s">
        <v>430</v>
      </c>
      <c r="C535" t="s">
        <v>1807</v>
      </c>
      <c r="D535" t="s">
        <v>1820</v>
      </c>
      <c r="E535">
        <f>INDEX(Locations!$F$2:$F$31,MATCH(C535,Locations!$I$2:$I$31,0))</f>
        <v>41.495788570000002</v>
      </c>
      <c r="F535">
        <f>INDEX(Locations!$G$2:$G$31,MATCH(C535,Locations!$I$2:$I$31,0))</f>
        <v>-81.685295100000005</v>
      </c>
      <c r="G535">
        <f>INDEX(Locations!$F$2:$F$31,MATCH(D535,Locations!$I$2:$I$31,0))</f>
        <v>47.591468810000002</v>
      </c>
      <c r="H535">
        <f>INDEX(Locations!$G$2:$G$31,MATCH(D535,Locations!$I$2:$I$31,0))</f>
        <v>-122.33235168</v>
      </c>
      <c r="I535" t="str">
        <f>INDEX(Locations!$D$2:$D$31,MATCH(D535,Locations!$I$2:$I$31,0))</f>
        <v>WA</v>
      </c>
    </row>
    <row r="536" spans="2:9" x14ac:dyDescent="0.4">
      <c r="B536" t="s">
        <v>430</v>
      </c>
      <c r="C536" t="s">
        <v>1804</v>
      </c>
      <c r="D536" t="s">
        <v>1809</v>
      </c>
      <c r="E536">
        <f>INDEX(Locations!$F$2:$F$31,MATCH(C536,Locations!$I$2:$I$31,0))</f>
        <v>32.751228330000004</v>
      </c>
      <c r="F536">
        <f>INDEX(Locations!$G$2:$G$31,MATCH(C536,Locations!$I$2:$I$31,0))</f>
        <v>-97.082550049999995</v>
      </c>
      <c r="G536">
        <f>INDEX(Locations!$F$2:$F$31,MATCH(D536,Locations!$I$2:$I$31,0))</f>
        <v>27.768125529999999</v>
      </c>
      <c r="H536">
        <f>INDEX(Locations!$G$2:$G$31,MATCH(D536,Locations!$I$2:$I$31,0))</f>
        <v>-82.653457639999999</v>
      </c>
      <c r="I536" t="str">
        <f>INDEX(Locations!$D$2:$D$31,MATCH(D536,Locations!$I$2:$I$31,0))</f>
        <v>FL</v>
      </c>
    </row>
    <row r="537" spans="2:9" x14ac:dyDescent="0.4">
      <c r="B537" t="s">
        <v>430</v>
      </c>
      <c r="C537" t="s">
        <v>1801</v>
      </c>
      <c r="D537" t="s">
        <v>1802</v>
      </c>
      <c r="E537">
        <f>INDEX(Locations!$F$2:$F$31,MATCH(C537,Locations!$I$2:$I$31,0))</f>
        <v>39.756351469999998</v>
      </c>
      <c r="F537">
        <f>INDEX(Locations!$G$2:$G$31,MATCH(C537,Locations!$I$2:$I$31,0))</f>
        <v>-104.99414063</v>
      </c>
      <c r="G537">
        <f>INDEX(Locations!$F$2:$F$31,MATCH(D537,Locations!$I$2:$I$31,0))</f>
        <v>41.94805908</v>
      </c>
      <c r="H537">
        <f>INDEX(Locations!$G$2:$G$31,MATCH(D537,Locations!$I$2:$I$31,0))</f>
        <v>-87.655647279999997</v>
      </c>
      <c r="I537" t="str">
        <f>INDEX(Locations!$D$2:$D$31,MATCH(D537,Locations!$I$2:$I$31,0))</f>
        <v>IL</v>
      </c>
    </row>
    <row r="538" spans="2:9" x14ac:dyDescent="0.4">
      <c r="B538" t="s">
        <v>430</v>
      </c>
      <c r="C538" t="s">
        <v>1829</v>
      </c>
      <c r="D538" t="s">
        <v>1819</v>
      </c>
      <c r="E538">
        <f>INDEX(Locations!$F$2:$F$31,MATCH(C538,Locations!$I$2:$I$31,0))</f>
        <v>40.447048189999997</v>
      </c>
      <c r="F538">
        <f>INDEX(Locations!$G$2:$G$31,MATCH(C538,Locations!$I$2:$I$31,0))</f>
        <v>-80.006156919999995</v>
      </c>
      <c r="G538">
        <f>INDEX(Locations!$F$2:$F$31,MATCH(D538,Locations!$I$2:$I$31,0))</f>
        <v>38.873050689999999</v>
      </c>
      <c r="H538">
        <f>INDEX(Locations!$G$2:$G$31,MATCH(D538,Locations!$I$2:$I$31,0))</f>
        <v>-77.007400509999997</v>
      </c>
      <c r="I538" t="str">
        <f>INDEX(Locations!$D$2:$D$31,MATCH(D538,Locations!$I$2:$I$31,0))</f>
        <v>DC</v>
      </c>
    </row>
    <row r="539" spans="2:9" x14ac:dyDescent="0.4">
      <c r="B539" t="s">
        <v>430</v>
      </c>
      <c r="C539" t="s">
        <v>1818</v>
      </c>
      <c r="D539" t="s">
        <v>1822</v>
      </c>
      <c r="E539">
        <f>INDEX(Locations!$F$2:$F$31,MATCH(C539,Locations!$I$2:$I$31,0))</f>
        <v>33.800308229999999</v>
      </c>
      <c r="F539">
        <f>INDEX(Locations!$G$2:$G$31,MATCH(C539,Locations!$I$2:$I$31,0))</f>
        <v>-117.88271331999999</v>
      </c>
      <c r="G539">
        <f>INDEX(Locations!$F$2:$F$31,MATCH(D539,Locations!$I$2:$I$31,0))</f>
        <v>25.778089520000002</v>
      </c>
      <c r="H539">
        <f>INDEX(Locations!$G$2:$G$31,MATCH(D539,Locations!$I$2:$I$31,0))</f>
        <v>-80.219528199999999</v>
      </c>
      <c r="I539" t="str">
        <f>INDEX(Locations!$D$2:$D$31,MATCH(D539,Locations!$I$2:$I$31,0))</f>
        <v>FL</v>
      </c>
    </row>
    <row r="540" spans="2:9" x14ac:dyDescent="0.4">
      <c r="B540" t="s">
        <v>430</v>
      </c>
      <c r="C540" t="s">
        <v>1824</v>
      </c>
      <c r="D540" t="s">
        <v>1828</v>
      </c>
      <c r="E540">
        <f>INDEX(Locations!$F$2:$F$31,MATCH(C540,Locations!$I$2:$I$31,0))</f>
        <v>39.097209929999998</v>
      </c>
      <c r="F540">
        <f>INDEX(Locations!$G$2:$G$31,MATCH(C540,Locations!$I$2:$I$31,0))</f>
        <v>-84.506462099999993</v>
      </c>
      <c r="G540">
        <f>INDEX(Locations!$F$2:$F$31,MATCH(D540,Locations!$I$2:$I$31,0))</f>
        <v>39.906181340000003</v>
      </c>
      <c r="H540">
        <f>INDEX(Locations!$G$2:$G$31,MATCH(D540,Locations!$I$2:$I$31,0))</f>
        <v>-75.166473389999993</v>
      </c>
      <c r="I540" t="str">
        <f>INDEX(Locations!$D$2:$D$31,MATCH(D540,Locations!$I$2:$I$31,0))</f>
        <v>PA</v>
      </c>
    </row>
    <row r="541" spans="2:9" x14ac:dyDescent="0.4">
      <c r="B541" t="s">
        <v>430</v>
      </c>
      <c r="C541" t="s">
        <v>1811</v>
      </c>
      <c r="D541" t="s">
        <v>1800</v>
      </c>
      <c r="E541">
        <f>INDEX(Locations!$F$2:$F$31,MATCH(C541,Locations!$I$2:$I$31,0))</f>
        <v>38.622581480000001</v>
      </c>
      <c r="F541">
        <f>INDEX(Locations!$G$2:$G$31,MATCH(C541,Locations!$I$2:$I$31,0))</f>
        <v>-90.193061830000005</v>
      </c>
      <c r="G541">
        <f>INDEX(Locations!$F$2:$F$31,MATCH(D541,Locations!$I$2:$I$31,0))</f>
        <v>32.707569120000002</v>
      </c>
      <c r="H541">
        <f>INDEX(Locations!$G$2:$G$31,MATCH(D541,Locations!$I$2:$I$31,0))</f>
        <v>-117.15704346</v>
      </c>
      <c r="I541" t="str">
        <f>INDEX(Locations!$D$2:$D$31,MATCH(D541,Locations!$I$2:$I$31,0))</f>
        <v>CA</v>
      </c>
    </row>
    <row r="542" spans="2:9" x14ac:dyDescent="0.4">
      <c r="B542" t="s">
        <v>430</v>
      </c>
      <c r="C542" t="s">
        <v>1817</v>
      </c>
      <c r="D542" t="s">
        <v>1803</v>
      </c>
      <c r="E542">
        <f>INDEX(Locations!$F$2:$F$31,MATCH(C542,Locations!$I$2:$I$31,0))</f>
        <v>37.778400419999997</v>
      </c>
      <c r="F542">
        <f>INDEX(Locations!$G$2:$G$31,MATCH(C542,Locations!$I$2:$I$31,0))</f>
        <v>-122.38969421</v>
      </c>
      <c r="G542">
        <f>INDEX(Locations!$F$2:$F$31,MATCH(D542,Locations!$I$2:$I$31,0))</f>
        <v>34.073879239999997</v>
      </c>
      <c r="H542">
        <f>INDEX(Locations!$G$2:$G$31,MATCH(D542,Locations!$I$2:$I$31,0))</f>
        <v>-118.23995209</v>
      </c>
      <c r="I542" t="str">
        <f>INDEX(Locations!$D$2:$D$31,MATCH(D542,Locations!$I$2:$I$31,0))</f>
        <v>CA</v>
      </c>
    </row>
    <row r="543" spans="2:9" x14ac:dyDescent="0.4">
      <c r="B543" t="s">
        <v>445</v>
      </c>
      <c r="C543" t="s">
        <v>1827</v>
      </c>
      <c r="D543" t="s">
        <v>1805</v>
      </c>
      <c r="E543">
        <f>INDEX(Locations!$F$2:$F$31,MATCH(C543,Locations!$I$2:$I$31,0))</f>
        <v>40.829631810000002</v>
      </c>
      <c r="F543">
        <f>INDEX(Locations!$G$2:$G$31,MATCH(C543,Locations!$I$2:$I$31,0))</f>
        <v>-73.926239010000003</v>
      </c>
      <c r="G543">
        <f>INDEX(Locations!$F$2:$F$31,MATCH(D543,Locations!$I$2:$I$31,0))</f>
        <v>33.445270540000003</v>
      </c>
      <c r="H543">
        <f>INDEX(Locations!$G$2:$G$31,MATCH(D543,Locations!$I$2:$I$31,0))</f>
        <v>-112.06680298000001</v>
      </c>
      <c r="I543" t="str">
        <f>INDEX(Locations!$D$2:$D$31,MATCH(D543,Locations!$I$2:$I$31,0))</f>
        <v>AZ</v>
      </c>
    </row>
    <row r="544" spans="2:9" x14ac:dyDescent="0.4">
      <c r="B544" t="s">
        <v>445</v>
      </c>
      <c r="C544" t="s">
        <v>1815</v>
      </c>
      <c r="D544" t="s">
        <v>1806</v>
      </c>
      <c r="E544">
        <f>INDEX(Locations!$F$2:$F$31,MATCH(C544,Locations!$I$2:$I$31,0))</f>
        <v>39.051639559999998</v>
      </c>
      <c r="F544">
        <f>INDEX(Locations!$G$2:$G$31,MATCH(C544,Locations!$I$2:$I$31,0))</f>
        <v>-94.480430600000005</v>
      </c>
      <c r="G544">
        <f>INDEX(Locations!$F$2:$F$31,MATCH(D544,Locations!$I$2:$I$31,0))</f>
        <v>39.28395081</v>
      </c>
      <c r="H544">
        <f>INDEX(Locations!$G$2:$G$31,MATCH(D544,Locations!$I$2:$I$31,0))</f>
        <v>-76.621559140000002</v>
      </c>
      <c r="I544" t="str">
        <f>INDEX(Locations!$D$2:$D$31,MATCH(D544,Locations!$I$2:$I$31,0))</f>
        <v>MD</v>
      </c>
    </row>
    <row r="545" spans="2:9" x14ac:dyDescent="0.4">
      <c r="B545" t="s">
        <v>445</v>
      </c>
      <c r="C545" t="s">
        <v>1826</v>
      </c>
      <c r="D545" t="s">
        <v>1814</v>
      </c>
      <c r="E545">
        <f>INDEX(Locations!$F$2:$F$31,MATCH(C545,Locations!$I$2:$I$31,0))</f>
        <v>33.890609740000002</v>
      </c>
      <c r="F545">
        <f>INDEX(Locations!$G$2:$G$31,MATCH(C545,Locations!$I$2:$I$31,0))</f>
        <v>-84.467605590000005</v>
      </c>
      <c r="G545">
        <f>INDEX(Locations!$F$2:$F$31,MATCH(D545,Locations!$I$2:$I$31,0))</f>
        <v>41.829849240000001</v>
      </c>
      <c r="H545">
        <f>INDEX(Locations!$G$2:$G$31,MATCH(D545,Locations!$I$2:$I$31,0))</f>
        <v>-87.633651729999997</v>
      </c>
      <c r="I545" t="str">
        <f>INDEX(Locations!$D$2:$D$31,MATCH(D545,Locations!$I$2:$I$31,0))</f>
        <v>IL</v>
      </c>
    </row>
    <row r="546" spans="2:9" x14ac:dyDescent="0.4">
      <c r="B546" t="s">
        <v>445</v>
      </c>
      <c r="C546" t="s">
        <v>1812</v>
      </c>
      <c r="D546" t="s">
        <v>1823</v>
      </c>
      <c r="E546">
        <f>INDEX(Locations!$F$2:$F$31,MATCH(C546,Locations!$I$2:$I$31,0))</f>
        <v>43.64142227</v>
      </c>
      <c r="F546">
        <f>INDEX(Locations!$G$2:$G$31,MATCH(C546,Locations!$I$2:$I$31,0))</f>
        <v>-79.389419559999993</v>
      </c>
      <c r="G546">
        <f>INDEX(Locations!$F$2:$F$31,MATCH(D546,Locations!$I$2:$I$31,0))</f>
        <v>29.757179260000001</v>
      </c>
      <c r="H546">
        <f>INDEX(Locations!$G$2:$G$31,MATCH(D546,Locations!$I$2:$I$31,0))</f>
        <v>-95.355537409999997</v>
      </c>
      <c r="I546" t="str">
        <f>INDEX(Locations!$D$2:$D$31,MATCH(D546,Locations!$I$2:$I$31,0))</f>
        <v>TX</v>
      </c>
    </row>
    <row r="547" spans="2:9" x14ac:dyDescent="0.4">
      <c r="B547" t="s">
        <v>445</v>
      </c>
      <c r="C547" t="s">
        <v>1808</v>
      </c>
      <c r="D547" t="s">
        <v>1813</v>
      </c>
      <c r="E547">
        <f>INDEX(Locations!$F$2:$F$31,MATCH(C547,Locations!$I$2:$I$31,0))</f>
        <v>42.339279169999998</v>
      </c>
      <c r="F547">
        <f>INDEX(Locations!$G$2:$G$31,MATCH(C547,Locations!$I$2:$I$31,0))</f>
        <v>-83.048828130000004</v>
      </c>
      <c r="G547">
        <f>INDEX(Locations!$F$2:$F$31,MATCH(D547,Locations!$I$2:$I$31,0))</f>
        <v>40.75704193</v>
      </c>
      <c r="H547">
        <f>INDEX(Locations!$G$2:$G$31,MATCH(D547,Locations!$I$2:$I$31,0))</f>
        <v>-73.845886230000005</v>
      </c>
      <c r="I547" t="str">
        <f>INDEX(Locations!$D$2:$D$31,MATCH(D547,Locations!$I$2:$I$31,0))</f>
        <v>NY</v>
      </c>
    </row>
    <row r="548" spans="2:9" x14ac:dyDescent="0.4">
      <c r="B548" t="s">
        <v>445</v>
      </c>
      <c r="C548" t="s">
        <v>1825</v>
      </c>
      <c r="D548" t="s">
        <v>1816</v>
      </c>
      <c r="E548">
        <f>INDEX(Locations!$F$2:$F$31,MATCH(C548,Locations!$I$2:$I$31,0))</f>
        <v>42.346221919999998</v>
      </c>
      <c r="F548">
        <f>INDEX(Locations!$G$2:$G$31,MATCH(C548,Locations!$I$2:$I$31,0))</f>
        <v>-71.097709660000007</v>
      </c>
      <c r="G548">
        <f>INDEX(Locations!$F$2:$F$31,MATCH(D548,Locations!$I$2:$I$31,0))</f>
        <v>37.751609799999997</v>
      </c>
      <c r="H548">
        <f>INDEX(Locations!$G$2:$G$31,MATCH(D548,Locations!$I$2:$I$31,0))</f>
        <v>-122.20062256</v>
      </c>
      <c r="I548" t="str">
        <f>INDEX(Locations!$D$2:$D$31,MATCH(D548,Locations!$I$2:$I$31,0))</f>
        <v>CA</v>
      </c>
    </row>
    <row r="549" spans="2:9" x14ac:dyDescent="0.4">
      <c r="B549" t="s">
        <v>445</v>
      </c>
      <c r="C549" t="s">
        <v>1807</v>
      </c>
      <c r="D549" t="s">
        <v>1820</v>
      </c>
      <c r="E549">
        <f>INDEX(Locations!$F$2:$F$31,MATCH(C549,Locations!$I$2:$I$31,0))</f>
        <v>41.495788570000002</v>
      </c>
      <c r="F549">
        <f>INDEX(Locations!$G$2:$G$31,MATCH(C549,Locations!$I$2:$I$31,0))</f>
        <v>-81.685295100000005</v>
      </c>
      <c r="G549">
        <f>INDEX(Locations!$F$2:$F$31,MATCH(D549,Locations!$I$2:$I$31,0))</f>
        <v>47.591468810000002</v>
      </c>
      <c r="H549">
        <f>INDEX(Locations!$G$2:$G$31,MATCH(D549,Locations!$I$2:$I$31,0))</f>
        <v>-122.33235168</v>
      </c>
      <c r="I549" t="str">
        <f>INDEX(Locations!$D$2:$D$31,MATCH(D549,Locations!$I$2:$I$31,0))</f>
        <v>WA</v>
      </c>
    </row>
    <row r="550" spans="2:9" x14ac:dyDescent="0.4">
      <c r="B550" t="s">
        <v>445</v>
      </c>
      <c r="C550" t="s">
        <v>1804</v>
      </c>
      <c r="D550" t="s">
        <v>1809</v>
      </c>
      <c r="E550">
        <f>INDEX(Locations!$F$2:$F$31,MATCH(C550,Locations!$I$2:$I$31,0))</f>
        <v>32.751228330000004</v>
      </c>
      <c r="F550">
        <f>INDEX(Locations!$G$2:$G$31,MATCH(C550,Locations!$I$2:$I$31,0))</f>
        <v>-97.082550049999995</v>
      </c>
      <c r="G550">
        <f>INDEX(Locations!$F$2:$F$31,MATCH(D550,Locations!$I$2:$I$31,0))</f>
        <v>27.768125529999999</v>
      </c>
      <c r="H550">
        <f>INDEX(Locations!$G$2:$G$31,MATCH(D550,Locations!$I$2:$I$31,0))</f>
        <v>-82.653457639999999</v>
      </c>
      <c r="I550" t="str">
        <f>INDEX(Locations!$D$2:$D$31,MATCH(D550,Locations!$I$2:$I$31,0))</f>
        <v>FL</v>
      </c>
    </row>
    <row r="551" spans="2:9" x14ac:dyDescent="0.4">
      <c r="B551" t="s">
        <v>445</v>
      </c>
      <c r="C551" t="s">
        <v>1810</v>
      </c>
      <c r="D551" t="s">
        <v>1821</v>
      </c>
      <c r="E551">
        <f>INDEX(Locations!$F$2:$F$31,MATCH(C551,Locations!$I$2:$I$31,0))</f>
        <v>44.981750490000003</v>
      </c>
      <c r="F551">
        <f>INDEX(Locations!$G$2:$G$31,MATCH(C551,Locations!$I$2:$I$31,0))</f>
        <v>-93.277771000000001</v>
      </c>
      <c r="G551">
        <f>INDEX(Locations!$F$2:$F$31,MATCH(D551,Locations!$I$2:$I$31,0))</f>
        <v>43.028118130000003</v>
      </c>
      <c r="H551">
        <f>INDEX(Locations!$G$2:$G$31,MATCH(D551,Locations!$I$2:$I$31,0))</f>
        <v>-87.971183780000004</v>
      </c>
      <c r="I551" t="str">
        <f>INDEX(Locations!$D$2:$D$31,MATCH(D551,Locations!$I$2:$I$31,0))</f>
        <v>WI</v>
      </c>
    </row>
    <row r="552" spans="2:9" x14ac:dyDescent="0.4">
      <c r="B552" t="s">
        <v>445</v>
      </c>
      <c r="C552" t="s">
        <v>1818</v>
      </c>
      <c r="D552" t="s">
        <v>1822</v>
      </c>
      <c r="E552">
        <f>INDEX(Locations!$F$2:$F$31,MATCH(C552,Locations!$I$2:$I$31,0))</f>
        <v>33.800308229999999</v>
      </c>
      <c r="F552">
        <f>INDEX(Locations!$G$2:$G$31,MATCH(C552,Locations!$I$2:$I$31,0))</f>
        <v>-117.88271331999999</v>
      </c>
      <c r="G552">
        <f>INDEX(Locations!$F$2:$F$31,MATCH(D552,Locations!$I$2:$I$31,0))</f>
        <v>25.778089520000002</v>
      </c>
      <c r="H552">
        <f>INDEX(Locations!$G$2:$G$31,MATCH(D552,Locations!$I$2:$I$31,0))</f>
        <v>-80.219528199999999</v>
      </c>
      <c r="I552" t="str">
        <f>INDEX(Locations!$D$2:$D$31,MATCH(D552,Locations!$I$2:$I$31,0))</f>
        <v>FL</v>
      </c>
    </row>
    <row r="553" spans="2:9" x14ac:dyDescent="0.4">
      <c r="B553" t="s">
        <v>445</v>
      </c>
      <c r="C553" t="s">
        <v>1824</v>
      </c>
      <c r="D553" t="s">
        <v>1828</v>
      </c>
      <c r="E553">
        <f>INDEX(Locations!$F$2:$F$31,MATCH(C553,Locations!$I$2:$I$31,0))</f>
        <v>39.097209929999998</v>
      </c>
      <c r="F553">
        <f>INDEX(Locations!$G$2:$G$31,MATCH(C553,Locations!$I$2:$I$31,0))</f>
        <v>-84.506462099999993</v>
      </c>
      <c r="G553">
        <f>INDEX(Locations!$F$2:$F$31,MATCH(D553,Locations!$I$2:$I$31,0))</f>
        <v>39.906181340000003</v>
      </c>
      <c r="H553">
        <f>INDEX(Locations!$G$2:$G$31,MATCH(D553,Locations!$I$2:$I$31,0))</f>
        <v>-75.166473389999993</v>
      </c>
      <c r="I553" t="str">
        <f>INDEX(Locations!$D$2:$D$31,MATCH(D553,Locations!$I$2:$I$31,0))</f>
        <v>PA</v>
      </c>
    </row>
    <row r="554" spans="2:9" x14ac:dyDescent="0.4">
      <c r="B554" t="s">
        <v>445</v>
      </c>
      <c r="C554" t="s">
        <v>1801</v>
      </c>
      <c r="D554" t="s">
        <v>1802</v>
      </c>
      <c r="E554">
        <f>INDEX(Locations!$F$2:$F$31,MATCH(C554,Locations!$I$2:$I$31,0))</f>
        <v>39.756351469999998</v>
      </c>
      <c r="F554">
        <f>INDEX(Locations!$G$2:$G$31,MATCH(C554,Locations!$I$2:$I$31,0))</f>
        <v>-104.99414063</v>
      </c>
      <c r="G554">
        <f>INDEX(Locations!$F$2:$F$31,MATCH(D554,Locations!$I$2:$I$31,0))</f>
        <v>41.94805908</v>
      </c>
      <c r="H554">
        <f>INDEX(Locations!$G$2:$G$31,MATCH(D554,Locations!$I$2:$I$31,0))</f>
        <v>-87.655647279999997</v>
      </c>
      <c r="I554" t="str">
        <f>INDEX(Locations!$D$2:$D$31,MATCH(D554,Locations!$I$2:$I$31,0))</f>
        <v>IL</v>
      </c>
    </row>
    <row r="555" spans="2:9" x14ac:dyDescent="0.4">
      <c r="B555" t="s">
        <v>445</v>
      </c>
      <c r="C555" t="s">
        <v>1811</v>
      </c>
      <c r="D555" t="s">
        <v>1800</v>
      </c>
      <c r="E555">
        <f>INDEX(Locations!$F$2:$F$31,MATCH(C555,Locations!$I$2:$I$31,0))</f>
        <v>38.622581480000001</v>
      </c>
      <c r="F555">
        <f>INDEX(Locations!$G$2:$G$31,MATCH(C555,Locations!$I$2:$I$31,0))</f>
        <v>-90.193061830000005</v>
      </c>
      <c r="G555">
        <f>INDEX(Locations!$F$2:$F$31,MATCH(D555,Locations!$I$2:$I$31,0))</f>
        <v>32.707569120000002</v>
      </c>
      <c r="H555">
        <f>INDEX(Locations!$G$2:$G$31,MATCH(D555,Locations!$I$2:$I$31,0))</f>
        <v>-117.15704346</v>
      </c>
      <c r="I555" t="str">
        <f>INDEX(Locations!$D$2:$D$31,MATCH(D555,Locations!$I$2:$I$31,0))</f>
        <v>CA</v>
      </c>
    </row>
    <row r="556" spans="2:9" x14ac:dyDescent="0.4">
      <c r="B556" t="s">
        <v>445</v>
      </c>
      <c r="C556" t="s">
        <v>1817</v>
      </c>
      <c r="D556" t="s">
        <v>1803</v>
      </c>
      <c r="E556">
        <f>INDEX(Locations!$F$2:$F$31,MATCH(C556,Locations!$I$2:$I$31,0))</f>
        <v>37.778400419999997</v>
      </c>
      <c r="F556">
        <f>INDEX(Locations!$G$2:$G$31,MATCH(C556,Locations!$I$2:$I$31,0))</f>
        <v>-122.38969421</v>
      </c>
      <c r="G556">
        <f>INDEX(Locations!$F$2:$F$31,MATCH(D556,Locations!$I$2:$I$31,0))</f>
        <v>34.073879239999997</v>
      </c>
      <c r="H556">
        <f>INDEX(Locations!$G$2:$G$31,MATCH(D556,Locations!$I$2:$I$31,0))</f>
        <v>-118.23995209</v>
      </c>
      <c r="I556" t="str">
        <f>INDEX(Locations!$D$2:$D$31,MATCH(D556,Locations!$I$2:$I$31,0))</f>
        <v>CA</v>
      </c>
    </row>
    <row r="557" spans="2:9" x14ac:dyDescent="0.4">
      <c r="B557" t="s">
        <v>448</v>
      </c>
      <c r="C557" t="s">
        <v>1827</v>
      </c>
      <c r="D557" t="s">
        <v>1805</v>
      </c>
      <c r="E557">
        <f>INDEX(Locations!$F$2:$F$31,MATCH(C557,Locations!$I$2:$I$31,0))</f>
        <v>40.829631810000002</v>
      </c>
      <c r="F557">
        <f>INDEX(Locations!$G$2:$G$31,MATCH(C557,Locations!$I$2:$I$31,0))</f>
        <v>-73.926239010000003</v>
      </c>
      <c r="G557">
        <f>INDEX(Locations!$F$2:$F$31,MATCH(D557,Locations!$I$2:$I$31,0))</f>
        <v>33.445270540000003</v>
      </c>
      <c r="H557">
        <f>INDEX(Locations!$G$2:$G$31,MATCH(D557,Locations!$I$2:$I$31,0))</f>
        <v>-112.06680298000001</v>
      </c>
      <c r="I557" t="str">
        <f>INDEX(Locations!$D$2:$D$31,MATCH(D557,Locations!$I$2:$I$31,0))</f>
        <v>AZ</v>
      </c>
    </row>
    <row r="558" spans="2:9" x14ac:dyDescent="0.4">
      <c r="B558" t="s">
        <v>448</v>
      </c>
      <c r="C558" t="s">
        <v>1815</v>
      </c>
      <c r="D558" t="s">
        <v>1806</v>
      </c>
      <c r="E558">
        <f>INDEX(Locations!$F$2:$F$31,MATCH(C558,Locations!$I$2:$I$31,0))</f>
        <v>39.051639559999998</v>
      </c>
      <c r="F558">
        <f>INDEX(Locations!$G$2:$G$31,MATCH(C558,Locations!$I$2:$I$31,0))</f>
        <v>-94.480430600000005</v>
      </c>
      <c r="G558">
        <f>INDEX(Locations!$F$2:$F$31,MATCH(D558,Locations!$I$2:$I$31,0))</f>
        <v>39.28395081</v>
      </c>
      <c r="H558">
        <f>INDEX(Locations!$G$2:$G$31,MATCH(D558,Locations!$I$2:$I$31,0))</f>
        <v>-76.621559140000002</v>
      </c>
      <c r="I558" t="str">
        <f>INDEX(Locations!$D$2:$D$31,MATCH(D558,Locations!$I$2:$I$31,0))</f>
        <v>MD</v>
      </c>
    </row>
    <row r="559" spans="2:9" x14ac:dyDescent="0.4">
      <c r="B559" t="s">
        <v>448</v>
      </c>
      <c r="C559" t="s">
        <v>1826</v>
      </c>
      <c r="D559" t="s">
        <v>1814</v>
      </c>
      <c r="E559">
        <f>INDEX(Locations!$F$2:$F$31,MATCH(C559,Locations!$I$2:$I$31,0))</f>
        <v>33.890609740000002</v>
      </c>
      <c r="F559">
        <f>INDEX(Locations!$G$2:$G$31,MATCH(C559,Locations!$I$2:$I$31,0))</f>
        <v>-84.467605590000005</v>
      </c>
      <c r="G559">
        <f>INDEX(Locations!$F$2:$F$31,MATCH(D559,Locations!$I$2:$I$31,0))</f>
        <v>41.829849240000001</v>
      </c>
      <c r="H559">
        <f>INDEX(Locations!$G$2:$G$31,MATCH(D559,Locations!$I$2:$I$31,0))</f>
        <v>-87.633651729999997</v>
      </c>
      <c r="I559" t="str">
        <f>INDEX(Locations!$D$2:$D$31,MATCH(D559,Locations!$I$2:$I$31,0))</f>
        <v>IL</v>
      </c>
    </row>
    <row r="560" spans="2:9" x14ac:dyDescent="0.4">
      <c r="B560" t="s">
        <v>448</v>
      </c>
      <c r="C560" t="s">
        <v>1812</v>
      </c>
      <c r="D560" t="s">
        <v>1823</v>
      </c>
      <c r="E560">
        <f>INDEX(Locations!$F$2:$F$31,MATCH(C560,Locations!$I$2:$I$31,0))</f>
        <v>43.64142227</v>
      </c>
      <c r="F560">
        <f>INDEX(Locations!$G$2:$G$31,MATCH(C560,Locations!$I$2:$I$31,0))</f>
        <v>-79.389419559999993</v>
      </c>
      <c r="G560">
        <f>INDEX(Locations!$F$2:$F$31,MATCH(D560,Locations!$I$2:$I$31,0))</f>
        <v>29.757179260000001</v>
      </c>
      <c r="H560">
        <f>INDEX(Locations!$G$2:$G$31,MATCH(D560,Locations!$I$2:$I$31,0))</f>
        <v>-95.355537409999997</v>
      </c>
      <c r="I560" t="str">
        <f>INDEX(Locations!$D$2:$D$31,MATCH(D560,Locations!$I$2:$I$31,0))</f>
        <v>TX</v>
      </c>
    </row>
    <row r="561" spans="2:9" x14ac:dyDescent="0.4">
      <c r="B561" t="s">
        <v>448</v>
      </c>
      <c r="C561" t="s">
        <v>1808</v>
      </c>
      <c r="D561" t="s">
        <v>1813</v>
      </c>
      <c r="E561">
        <f>INDEX(Locations!$F$2:$F$31,MATCH(C561,Locations!$I$2:$I$31,0))</f>
        <v>42.339279169999998</v>
      </c>
      <c r="F561">
        <f>INDEX(Locations!$G$2:$G$31,MATCH(C561,Locations!$I$2:$I$31,0))</f>
        <v>-83.048828130000004</v>
      </c>
      <c r="G561">
        <f>INDEX(Locations!$F$2:$F$31,MATCH(D561,Locations!$I$2:$I$31,0))</f>
        <v>40.75704193</v>
      </c>
      <c r="H561">
        <f>INDEX(Locations!$G$2:$G$31,MATCH(D561,Locations!$I$2:$I$31,0))</f>
        <v>-73.845886230000005</v>
      </c>
      <c r="I561" t="str">
        <f>INDEX(Locations!$D$2:$D$31,MATCH(D561,Locations!$I$2:$I$31,0))</f>
        <v>NY</v>
      </c>
    </row>
    <row r="562" spans="2:9" x14ac:dyDescent="0.4">
      <c r="B562" t="s">
        <v>448</v>
      </c>
      <c r="C562" t="s">
        <v>1825</v>
      </c>
      <c r="D562" t="s">
        <v>1816</v>
      </c>
      <c r="E562">
        <f>INDEX(Locations!$F$2:$F$31,MATCH(C562,Locations!$I$2:$I$31,0))</f>
        <v>42.346221919999998</v>
      </c>
      <c r="F562">
        <f>INDEX(Locations!$G$2:$G$31,MATCH(C562,Locations!$I$2:$I$31,0))</f>
        <v>-71.097709660000007</v>
      </c>
      <c r="G562">
        <f>INDEX(Locations!$F$2:$F$31,MATCH(D562,Locations!$I$2:$I$31,0))</f>
        <v>37.751609799999997</v>
      </c>
      <c r="H562">
        <f>INDEX(Locations!$G$2:$G$31,MATCH(D562,Locations!$I$2:$I$31,0))</f>
        <v>-122.20062256</v>
      </c>
      <c r="I562" t="str">
        <f>INDEX(Locations!$D$2:$D$31,MATCH(D562,Locations!$I$2:$I$31,0))</f>
        <v>CA</v>
      </c>
    </row>
    <row r="563" spans="2:9" x14ac:dyDescent="0.4">
      <c r="B563" t="s">
        <v>448</v>
      </c>
      <c r="C563" t="s">
        <v>1807</v>
      </c>
      <c r="D563" t="s">
        <v>1820</v>
      </c>
      <c r="E563">
        <f>INDEX(Locations!$F$2:$F$31,MATCH(C563,Locations!$I$2:$I$31,0))</f>
        <v>41.495788570000002</v>
      </c>
      <c r="F563">
        <f>INDEX(Locations!$G$2:$G$31,MATCH(C563,Locations!$I$2:$I$31,0))</f>
        <v>-81.685295100000005</v>
      </c>
      <c r="G563">
        <f>INDEX(Locations!$F$2:$F$31,MATCH(D563,Locations!$I$2:$I$31,0))</f>
        <v>47.591468810000002</v>
      </c>
      <c r="H563">
        <f>INDEX(Locations!$G$2:$G$31,MATCH(D563,Locations!$I$2:$I$31,0))</f>
        <v>-122.33235168</v>
      </c>
      <c r="I563" t="str">
        <f>INDEX(Locations!$D$2:$D$31,MATCH(D563,Locations!$I$2:$I$31,0))</f>
        <v>WA</v>
      </c>
    </row>
    <row r="564" spans="2:9" x14ac:dyDescent="0.4">
      <c r="B564" t="s">
        <v>448</v>
      </c>
      <c r="C564" t="s">
        <v>1804</v>
      </c>
      <c r="D564" t="s">
        <v>1809</v>
      </c>
      <c r="E564">
        <f>INDEX(Locations!$F$2:$F$31,MATCH(C564,Locations!$I$2:$I$31,0))</f>
        <v>32.751228330000004</v>
      </c>
      <c r="F564">
        <f>INDEX(Locations!$G$2:$G$31,MATCH(C564,Locations!$I$2:$I$31,0))</f>
        <v>-97.082550049999995</v>
      </c>
      <c r="G564">
        <f>INDEX(Locations!$F$2:$F$31,MATCH(D564,Locations!$I$2:$I$31,0))</f>
        <v>27.768125529999999</v>
      </c>
      <c r="H564">
        <f>INDEX(Locations!$G$2:$G$31,MATCH(D564,Locations!$I$2:$I$31,0))</f>
        <v>-82.653457639999999</v>
      </c>
      <c r="I564" t="str">
        <f>INDEX(Locations!$D$2:$D$31,MATCH(D564,Locations!$I$2:$I$31,0))</f>
        <v>FL</v>
      </c>
    </row>
    <row r="565" spans="2:9" x14ac:dyDescent="0.4">
      <c r="B565" t="s">
        <v>448</v>
      </c>
      <c r="C565" t="s">
        <v>1824</v>
      </c>
      <c r="D565" t="s">
        <v>1828</v>
      </c>
      <c r="E565">
        <f>INDEX(Locations!$F$2:$F$31,MATCH(C565,Locations!$I$2:$I$31,0))</f>
        <v>39.097209929999998</v>
      </c>
      <c r="F565">
        <f>INDEX(Locations!$G$2:$G$31,MATCH(C565,Locations!$I$2:$I$31,0))</f>
        <v>-84.506462099999993</v>
      </c>
      <c r="G565">
        <f>INDEX(Locations!$F$2:$F$31,MATCH(D565,Locations!$I$2:$I$31,0))</f>
        <v>39.906181340000003</v>
      </c>
      <c r="H565">
        <f>INDEX(Locations!$G$2:$G$31,MATCH(D565,Locations!$I$2:$I$31,0))</f>
        <v>-75.166473389999993</v>
      </c>
      <c r="I565" t="str">
        <f>INDEX(Locations!$D$2:$D$31,MATCH(D565,Locations!$I$2:$I$31,0))</f>
        <v>PA</v>
      </c>
    </row>
    <row r="566" spans="2:9" x14ac:dyDescent="0.4">
      <c r="B566" t="s">
        <v>448</v>
      </c>
      <c r="C566" t="s">
        <v>1818</v>
      </c>
      <c r="D566" t="s">
        <v>1822</v>
      </c>
      <c r="E566">
        <f>INDEX(Locations!$F$2:$F$31,MATCH(C566,Locations!$I$2:$I$31,0))</f>
        <v>33.800308229999999</v>
      </c>
      <c r="F566">
        <f>INDEX(Locations!$G$2:$G$31,MATCH(C566,Locations!$I$2:$I$31,0))</f>
        <v>-117.88271331999999</v>
      </c>
      <c r="G566">
        <f>INDEX(Locations!$F$2:$F$31,MATCH(D566,Locations!$I$2:$I$31,0))</f>
        <v>25.778089520000002</v>
      </c>
      <c r="H566">
        <f>INDEX(Locations!$G$2:$G$31,MATCH(D566,Locations!$I$2:$I$31,0))</f>
        <v>-80.219528199999999</v>
      </c>
      <c r="I566" t="str">
        <f>INDEX(Locations!$D$2:$D$31,MATCH(D566,Locations!$I$2:$I$31,0))</f>
        <v>FL</v>
      </c>
    </row>
    <row r="567" spans="2:9" x14ac:dyDescent="0.4">
      <c r="B567" t="s">
        <v>448</v>
      </c>
      <c r="C567" t="s">
        <v>1810</v>
      </c>
      <c r="D567" t="s">
        <v>1821</v>
      </c>
      <c r="E567">
        <f>INDEX(Locations!$F$2:$F$31,MATCH(C567,Locations!$I$2:$I$31,0))</f>
        <v>44.981750490000003</v>
      </c>
      <c r="F567">
        <f>INDEX(Locations!$G$2:$G$31,MATCH(C567,Locations!$I$2:$I$31,0))</f>
        <v>-93.277771000000001</v>
      </c>
      <c r="G567">
        <f>INDEX(Locations!$F$2:$F$31,MATCH(D567,Locations!$I$2:$I$31,0))</f>
        <v>43.028118130000003</v>
      </c>
      <c r="H567">
        <f>INDEX(Locations!$G$2:$G$31,MATCH(D567,Locations!$I$2:$I$31,0))</f>
        <v>-87.971183780000004</v>
      </c>
      <c r="I567" t="str">
        <f>INDEX(Locations!$D$2:$D$31,MATCH(D567,Locations!$I$2:$I$31,0))</f>
        <v>WI</v>
      </c>
    </row>
    <row r="568" spans="2:9" x14ac:dyDescent="0.4">
      <c r="B568" t="s">
        <v>448</v>
      </c>
      <c r="C568" t="s">
        <v>1811</v>
      </c>
      <c r="D568" t="s">
        <v>1800</v>
      </c>
      <c r="E568">
        <f>INDEX(Locations!$F$2:$F$31,MATCH(C568,Locations!$I$2:$I$31,0))</f>
        <v>38.622581480000001</v>
      </c>
      <c r="F568">
        <f>INDEX(Locations!$G$2:$G$31,MATCH(C568,Locations!$I$2:$I$31,0))</f>
        <v>-90.193061830000005</v>
      </c>
      <c r="G568">
        <f>INDEX(Locations!$F$2:$F$31,MATCH(D568,Locations!$I$2:$I$31,0))</f>
        <v>32.707569120000002</v>
      </c>
      <c r="H568">
        <f>INDEX(Locations!$G$2:$G$31,MATCH(D568,Locations!$I$2:$I$31,0))</f>
        <v>-117.15704346</v>
      </c>
      <c r="I568" t="str">
        <f>INDEX(Locations!$D$2:$D$31,MATCH(D568,Locations!$I$2:$I$31,0))</f>
        <v>CA</v>
      </c>
    </row>
    <row r="569" spans="2:9" x14ac:dyDescent="0.4">
      <c r="B569" t="s">
        <v>448</v>
      </c>
      <c r="C569" t="s">
        <v>1829</v>
      </c>
      <c r="D569" t="s">
        <v>1819</v>
      </c>
      <c r="E569">
        <f>INDEX(Locations!$F$2:$F$31,MATCH(C569,Locations!$I$2:$I$31,0))</f>
        <v>40.447048189999997</v>
      </c>
      <c r="F569">
        <f>INDEX(Locations!$G$2:$G$31,MATCH(C569,Locations!$I$2:$I$31,0))</f>
        <v>-80.006156919999995</v>
      </c>
      <c r="G569">
        <f>INDEX(Locations!$F$2:$F$31,MATCH(D569,Locations!$I$2:$I$31,0))</f>
        <v>38.873050689999999</v>
      </c>
      <c r="H569">
        <f>INDEX(Locations!$G$2:$G$31,MATCH(D569,Locations!$I$2:$I$31,0))</f>
        <v>-77.007400509999997</v>
      </c>
      <c r="I569" t="str">
        <f>INDEX(Locations!$D$2:$D$31,MATCH(D569,Locations!$I$2:$I$31,0))</f>
        <v>DC</v>
      </c>
    </row>
    <row r="570" spans="2:9" x14ac:dyDescent="0.4">
      <c r="B570" t="s">
        <v>448</v>
      </c>
      <c r="C570" t="s">
        <v>1801</v>
      </c>
      <c r="D570" t="s">
        <v>1802</v>
      </c>
      <c r="E570">
        <f>INDEX(Locations!$F$2:$F$31,MATCH(C570,Locations!$I$2:$I$31,0))</f>
        <v>39.756351469999998</v>
      </c>
      <c r="F570">
        <f>INDEX(Locations!$G$2:$G$31,MATCH(C570,Locations!$I$2:$I$31,0))</f>
        <v>-104.99414063</v>
      </c>
      <c r="G570">
        <f>INDEX(Locations!$F$2:$F$31,MATCH(D570,Locations!$I$2:$I$31,0))</f>
        <v>41.94805908</v>
      </c>
      <c r="H570">
        <f>INDEX(Locations!$G$2:$G$31,MATCH(D570,Locations!$I$2:$I$31,0))</f>
        <v>-87.655647279999997</v>
      </c>
      <c r="I570" t="str">
        <f>INDEX(Locations!$D$2:$D$31,MATCH(D570,Locations!$I$2:$I$31,0))</f>
        <v>IL</v>
      </c>
    </row>
    <row r="571" spans="2:9" x14ac:dyDescent="0.4">
      <c r="B571" t="s">
        <v>448</v>
      </c>
      <c r="C571" t="s">
        <v>1817</v>
      </c>
      <c r="D571" t="s">
        <v>1803</v>
      </c>
      <c r="E571">
        <f>INDEX(Locations!$F$2:$F$31,MATCH(C571,Locations!$I$2:$I$31,0))</f>
        <v>37.778400419999997</v>
      </c>
      <c r="F571">
        <f>INDEX(Locations!$G$2:$G$31,MATCH(C571,Locations!$I$2:$I$31,0))</f>
        <v>-122.38969421</v>
      </c>
      <c r="G571">
        <f>INDEX(Locations!$F$2:$F$31,MATCH(D571,Locations!$I$2:$I$31,0))</f>
        <v>34.073879239999997</v>
      </c>
      <c r="H571">
        <f>INDEX(Locations!$G$2:$G$31,MATCH(D571,Locations!$I$2:$I$31,0))</f>
        <v>-118.23995209</v>
      </c>
      <c r="I571" t="str">
        <f>INDEX(Locations!$D$2:$D$31,MATCH(D571,Locations!$I$2:$I$31,0))</f>
        <v>CA</v>
      </c>
    </row>
    <row r="572" spans="2:9" x14ac:dyDescent="0.4">
      <c r="B572" t="s">
        <v>454</v>
      </c>
      <c r="C572" t="s">
        <v>1829</v>
      </c>
      <c r="D572" t="s">
        <v>1819</v>
      </c>
      <c r="E572">
        <f>INDEX(Locations!$F$2:$F$31,MATCH(C572,Locations!$I$2:$I$31,0))</f>
        <v>40.447048189999997</v>
      </c>
      <c r="F572">
        <f>INDEX(Locations!$G$2:$G$31,MATCH(C572,Locations!$I$2:$I$31,0))</f>
        <v>-80.006156919999995</v>
      </c>
      <c r="G572">
        <f>INDEX(Locations!$F$2:$F$31,MATCH(D572,Locations!$I$2:$I$31,0))</f>
        <v>38.873050689999999</v>
      </c>
      <c r="H572">
        <f>INDEX(Locations!$G$2:$G$31,MATCH(D572,Locations!$I$2:$I$31,0))</f>
        <v>-77.007400509999997</v>
      </c>
      <c r="I572" t="str">
        <f>INDEX(Locations!$D$2:$D$31,MATCH(D572,Locations!$I$2:$I$31,0))</f>
        <v>DC</v>
      </c>
    </row>
    <row r="573" spans="2:9" x14ac:dyDescent="0.4">
      <c r="B573" t="s">
        <v>454</v>
      </c>
      <c r="C573" t="s">
        <v>1807</v>
      </c>
      <c r="D573" t="s">
        <v>1810</v>
      </c>
      <c r="E573">
        <f>INDEX(Locations!$F$2:$F$31,MATCH(C573,Locations!$I$2:$I$31,0))</f>
        <v>41.495788570000002</v>
      </c>
      <c r="F573">
        <f>INDEX(Locations!$G$2:$G$31,MATCH(C573,Locations!$I$2:$I$31,0))</f>
        <v>-81.685295100000005</v>
      </c>
      <c r="G573">
        <f>INDEX(Locations!$F$2:$F$31,MATCH(D573,Locations!$I$2:$I$31,0))</f>
        <v>44.981750490000003</v>
      </c>
      <c r="H573">
        <f>INDEX(Locations!$G$2:$G$31,MATCH(D573,Locations!$I$2:$I$31,0))</f>
        <v>-93.277771000000001</v>
      </c>
      <c r="I573" t="str">
        <f>INDEX(Locations!$D$2:$D$31,MATCH(D573,Locations!$I$2:$I$31,0))</f>
        <v>MN</v>
      </c>
    </row>
    <row r="574" spans="2:9" x14ac:dyDescent="0.4">
      <c r="B574" t="s">
        <v>454</v>
      </c>
      <c r="C574" t="s">
        <v>1822</v>
      </c>
      <c r="D574" t="s">
        <v>1811</v>
      </c>
      <c r="E574">
        <f>INDEX(Locations!$F$2:$F$31,MATCH(C574,Locations!$I$2:$I$31,0))</f>
        <v>25.778089520000002</v>
      </c>
      <c r="F574">
        <f>INDEX(Locations!$G$2:$G$31,MATCH(C574,Locations!$I$2:$I$31,0))</f>
        <v>-80.219528199999999</v>
      </c>
      <c r="G574">
        <f>INDEX(Locations!$F$2:$F$31,MATCH(D574,Locations!$I$2:$I$31,0))</f>
        <v>38.622581480000001</v>
      </c>
      <c r="H574">
        <f>INDEX(Locations!$G$2:$G$31,MATCH(D574,Locations!$I$2:$I$31,0))</f>
        <v>-90.193061830000005</v>
      </c>
      <c r="I574" t="str">
        <f>INDEX(Locations!$D$2:$D$31,MATCH(D574,Locations!$I$2:$I$31,0))</f>
        <v>MO</v>
      </c>
    </row>
    <row r="575" spans="2:9" x14ac:dyDescent="0.4">
      <c r="B575" t="s">
        <v>454</v>
      </c>
      <c r="C575" t="s">
        <v>1814</v>
      </c>
      <c r="D575" t="s">
        <v>1815</v>
      </c>
      <c r="E575">
        <f>INDEX(Locations!$F$2:$F$31,MATCH(C575,Locations!$I$2:$I$31,0))</f>
        <v>41.829849240000001</v>
      </c>
      <c r="F575">
        <f>INDEX(Locations!$G$2:$G$31,MATCH(C575,Locations!$I$2:$I$31,0))</f>
        <v>-87.633651729999997</v>
      </c>
      <c r="G575">
        <f>INDEX(Locations!$F$2:$F$31,MATCH(D575,Locations!$I$2:$I$31,0))</f>
        <v>39.051639559999998</v>
      </c>
      <c r="H575">
        <f>INDEX(Locations!$G$2:$G$31,MATCH(D575,Locations!$I$2:$I$31,0))</f>
        <v>-94.480430600000005</v>
      </c>
      <c r="I575" t="str">
        <f>INDEX(Locations!$D$2:$D$31,MATCH(D575,Locations!$I$2:$I$31,0))</f>
        <v>MO</v>
      </c>
    </row>
    <row r="576" spans="2:9" x14ac:dyDescent="0.4">
      <c r="B576" t="s">
        <v>458</v>
      </c>
      <c r="C576" t="s">
        <v>1805</v>
      </c>
      <c r="D576" t="s">
        <v>1826</v>
      </c>
      <c r="E576">
        <f>INDEX(Locations!$F$2:$F$31,MATCH(C576,Locations!$I$2:$I$31,0))</f>
        <v>33.445270540000003</v>
      </c>
      <c r="F576">
        <f>INDEX(Locations!$G$2:$G$31,MATCH(C576,Locations!$I$2:$I$31,0))</f>
        <v>-112.06680298000001</v>
      </c>
      <c r="G576">
        <f>INDEX(Locations!$F$2:$F$31,MATCH(D576,Locations!$I$2:$I$31,0))</f>
        <v>33.890609740000002</v>
      </c>
      <c r="H576">
        <f>INDEX(Locations!$G$2:$G$31,MATCH(D576,Locations!$I$2:$I$31,0))</f>
        <v>-84.467605590000005</v>
      </c>
      <c r="I576" t="str">
        <f>INDEX(Locations!$D$2:$D$31,MATCH(D576,Locations!$I$2:$I$31,0))</f>
        <v>GA</v>
      </c>
    </row>
    <row r="577" spans="2:9" x14ac:dyDescent="0.4">
      <c r="B577" t="s">
        <v>458</v>
      </c>
      <c r="C577" t="s">
        <v>1806</v>
      </c>
      <c r="D577" t="s">
        <v>1829</v>
      </c>
      <c r="E577">
        <f>INDEX(Locations!$F$2:$F$31,MATCH(C577,Locations!$I$2:$I$31,0))</f>
        <v>39.28395081</v>
      </c>
      <c r="F577">
        <f>INDEX(Locations!$G$2:$G$31,MATCH(C577,Locations!$I$2:$I$31,0))</f>
        <v>-76.621559140000002</v>
      </c>
      <c r="G577">
        <f>INDEX(Locations!$F$2:$F$31,MATCH(D577,Locations!$I$2:$I$31,0))</f>
        <v>40.447048189999997</v>
      </c>
      <c r="H577">
        <f>INDEX(Locations!$G$2:$G$31,MATCH(D577,Locations!$I$2:$I$31,0))</f>
        <v>-80.006156919999995</v>
      </c>
      <c r="I577" t="str">
        <f>INDEX(Locations!$D$2:$D$31,MATCH(D577,Locations!$I$2:$I$31,0))</f>
        <v>PA</v>
      </c>
    </row>
    <row r="578" spans="2:9" x14ac:dyDescent="0.4">
      <c r="B578" t="s">
        <v>458</v>
      </c>
      <c r="C578" t="s">
        <v>1812</v>
      </c>
      <c r="D578" t="s">
        <v>1827</v>
      </c>
      <c r="E578">
        <f>INDEX(Locations!$F$2:$F$31,MATCH(C578,Locations!$I$2:$I$31,0))</f>
        <v>43.64142227</v>
      </c>
      <c r="F578">
        <f>INDEX(Locations!$G$2:$G$31,MATCH(C578,Locations!$I$2:$I$31,0))</f>
        <v>-79.389419559999993</v>
      </c>
      <c r="G578">
        <f>INDEX(Locations!$F$2:$F$31,MATCH(D578,Locations!$I$2:$I$31,0))</f>
        <v>40.829631810000002</v>
      </c>
      <c r="H578">
        <f>INDEX(Locations!$G$2:$G$31,MATCH(D578,Locations!$I$2:$I$31,0))</f>
        <v>-73.926239010000003</v>
      </c>
      <c r="I578" t="str">
        <f>INDEX(Locations!$D$2:$D$31,MATCH(D578,Locations!$I$2:$I$31,0))</f>
        <v>NY</v>
      </c>
    </row>
    <row r="579" spans="2:9" x14ac:dyDescent="0.4">
      <c r="B579" t="s">
        <v>458</v>
      </c>
      <c r="C579" t="s">
        <v>1816</v>
      </c>
      <c r="D579" t="s">
        <v>1808</v>
      </c>
      <c r="E579">
        <f>INDEX(Locations!$F$2:$F$31,MATCH(C579,Locations!$I$2:$I$31,0))</f>
        <v>37.751609799999997</v>
      </c>
      <c r="F579">
        <f>INDEX(Locations!$G$2:$G$31,MATCH(C579,Locations!$I$2:$I$31,0))</f>
        <v>-122.20062256</v>
      </c>
      <c r="G579">
        <f>INDEX(Locations!$F$2:$F$31,MATCH(D579,Locations!$I$2:$I$31,0))</f>
        <v>42.339279169999998</v>
      </c>
      <c r="H579">
        <f>INDEX(Locations!$G$2:$G$31,MATCH(D579,Locations!$I$2:$I$31,0))</f>
        <v>-83.048828130000004</v>
      </c>
      <c r="I579" t="str">
        <f>INDEX(Locations!$D$2:$D$31,MATCH(D579,Locations!$I$2:$I$31,0))</f>
        <v>MI</v>
      </c>
    </row>
    <row r="580" spans="2:9" x14ac:dyDescent="0.4">
      <c r="B580" t="s">
        <v>458</v>
      </c>
      <c r="C580" t="s">
        <v>1803</v>
      </c>
      <c r="D580" t="s">
        <v>1802</v>
      </c>
      <c r="E580">
        <f>INDEX(Locations!$F$2:$F$31,MATCH(C580,Locations!$I$2:$I$31,0))</f>
        <v>34.073879239999997</v>
      </c>
      <c r="F580">
        <f>INDEX(Locations!$G$2:$G$31,MATCH(C580,Locations!$I$2:$I$31,0))</f>
        <v>-118.23995209</v>
      </c>
      <c r="G580">
        <f>INDEX(Locations!$F$2:$F$31,MATCH(D580,Locations!$I$2:$I$31,0))</f>
        <v>41.94805908</v>
      </c>
      <c r="H580">
        <f>INDEX(Locations!$G$2:$G$31,MATCH(D580,Locations!$I$2:$I$31,0))</f>
        <v>-87.655647279999997</v>
      </c>
      <c r="I580" t="str">
        <f>INDEX(Locations!$D$2:$D$31,MATCH(D580,Locations!$I$2:$I$31,0))</f>
        <v>IL</v>
      </c>
    </row>
    <row r="581" spans="2:9" x14ac:dyDescent="0.4">
      <c r="B581" t="s">
        <v>458</v>
      </c>
      <c r="C581" t="s">
        <v>1809</v>
      </c>
      <c r="D581" t="s">
        <v>1801</v>
      </c>
      <c r="E581">
        <f>INDEX(Locations!$F$2:$F$31,MATCH(C581,Locations!$I$2:$I$31,0))</f>
        <v>27.768125529999999</v>
      </c>
      <c r="F581">
        <f>INDEX(Locations!$G$2:$G$31,MATCH(C581,Locations!$I$2:$I$31,0))</f>
        <v>-82.653457639999999</v>
      </c>
      <c r="G581">
        <f>INDEX(Locations!$F$2:$F$31,MATCH(D581,Locations!$I$2:$I$31,0))</f>
        <v>39.756351469999998</v>
      </c>
      <c r="H581">
        <f>INDEX(Locations!$G$2:$G$31,MATCH(D581,Locations!$I$2:$I$31,0))</f>
        <v>-104.99414063</v>
      </c>
      <c r="I581" t="str">
        <f>INDEX(Locations!$D$2:$D$31,MATCH(D581,Locations!$I$2:$I$31,0))</f>
        <v>CO</v>
      </c>
    </row>
    <row r="582" spans="2:9" x14ac:dyDescent="0.4">
      <c r="B582" t="s">
        <v>458</v>
      </c>
      <c r="C582" t="s">
        <v>1800</v>
      </c>
      <c r="D582" t="s">
        <v>1817</v>
      </c>
      <c r="E582">
        <f>INDEX(Locations!$F$2:$F$31,MATCH(C582,Locations!$I$2:$I$31,0))</f>
        <v>32.707569120000002</v>
      </c>
      <c r="F582">
        <f>INDEX(Locations!$G$2:$G$31,MATCH(C582,Locations!$I$2:$I$31,0))</f>
        <v>-117.15704346</v>
      </c>
      <c r="G582">
        <f>INDEX(Locations!$F$2:$F$31,MATCH(D582,Locations!$I$2:$I$31,0))</f>
        <v>37.778400419999997</v>
      </c>
      <c r="H582">
        <f>INDEX(Locations!$G$2:$G$31,MATCH(D582,Locations!$I$2:$I$31,0))</f>
        <v>-122.38969421</v>
      </c>
      <c r="I582" t="str">
        <f>INDEX(Locations!$D$2:$D$31,MATCH(D582,Locations!$I$2:$I$31,0))</f>
        <v>CA</v>
      </c>
    </row>
    <row r="583" spans="2:9" x14ac:dyDescent="0.4">
      <c r="B583" t="s">
        <v>458</v>
      </c>
      <c r="C583" t="s">
        <v>1813</v>
      </c>
      <c r="D583" t="s">
        <v>1824</v>
      </c>
      <c r="E583">
        <f>INDEX(Locations!$F$2:$F$31,MATCH(C583,Locations!$I$2:$I$31,0))</f>
        <v>40.75704193</v>
      </c>
      <c r="F583">
        <f>INDEX(Locations!$G$2:$G$31,MATCH(C583,Locations!$I$2:$I$31,0))</f>
        <v>-73.845886230000005</v>
      </c>
      <c r="G583">
        <f>INDEX(Locations!$F$2:$F$31,MATCH(D583,Locations!$I$2:$I$31,0))</f>
        <v>39.097209929999998</v>
      </c>
      <c r="H583">
        <f>INDEX(Locations!$G$2:$G$31,MATCH(D583,Locations!$I$2:$I$31,0))</f>
        <v>-84.506462099999993</v>
      </c>
      <c r="I583" t="str">
        <f>INDEX(Locations!$D$2:$D$31,MATCH(D583,Locations!$I$2:$I$31,0))</f>
        <v>OH</v>
      </c>
    </row>
    <row r="584" spans="2:9" x14ac:dyDescent="0.4">
      <c r="B584" t="s">
        <v>458</v>
      </c>
      <c r="C584" t="s">
        <v>1828</v>
      </c>
      <c r="D584" t="s">
        <v>1819</v>
      </c>
      <c r="E584">
        <f>INDEX(Locations!$F$2:$F$31,MATCH(C584,Locations!$I$2:$I$31,0))</f>
        <v>39.906181340000003</v>
      </c>
      <c r="F584">
        <f>INDEX(Locations!$G$2:$G$31,MATCH(C584,Locations!$I$2:$I$31,0))</f>
        <v>-75.166473389999993</v>
      </c>
      <c r="G584">
        <f>INDEX(Locations!$F$2:$F$31,MATCH(D584,Locations!$I$2:$I$31,0))</f>
        <v>38.873050689999999</v>
      </c>
      <c r="H584">
        <f>INDEX(Locations!$G$2:$G$31,MATCH(D584,Locations!$I$2:$I$31,0))</f>
        <v>-77.007400509999997</v>
      </c>
      <c r="I584" t="str">
        <f>INDEX(Locations!$D$2:$D$31,MATCH(D584,Locations!$I$2:$I$31,0))</f>
        <v>DC</v>
      </c>
    </row>
    <row r="585" spans="2:9" x14ac:dyDescent="0.4">
      <c r="B585" t="s">
        <v>458</v>
      </c>
      <c r="C585" t="s">
        <v>1814</v>
      </c>
      <c r="D585" t="s">
        <v>1815</v>
      </c>
      <c r="E585">
        <f>INDEX(Locations!$F$2:$F$31,MATCH(C585,Locations!$I$2:$I$31,0))</f>
        <v>41.829849240000001</v>
      </c>
      <c r="F585">
        <f>INDEX(Locations!$G$2:$G$31,MATCH(C585,Locations!$I$2:$I$31,0))</f>
        <v>-87.633651729999997</v>
      </c>
      <c r="G585">
        <f>INDEX(Locations!$F$2:$F$31,MATCH(D585,Locations!$I$2:$I$31,0))</f>
        <v>39.051639559999998</v>
      </c>
      <c r="H585">
        <f>INDEX(Locations!$G$2:$G$31,MATCH(D585,Locations!$I$2:$I$31,0))</f>
        <v>-94.480430600000005</v>
      </c>
      <c r="I585" t="str">
        <f>INDEX(Locations!$D$2:$D$31,MATCH(D585,Locations!$I$2:$I$31,0))</f>
        <v>MO</v>
      </c>
    </row>
    <row r="586" spans="2:9" x14ac:dyDescent="0.4">
      <c r="B586" t="s">
        <v>458</v>
      </c>
      <c r="C586" t="s">
        <v>1823</v>
      </c>
      <c r="D586" t="s">
        <v>1804</v>
      </c>
      <c r="E586">
        <f>INDEX(Locations!$F$2:$F$31,MATCH(C586,Locations!$I$2:$I$31,0))</f>
        <v>29.757179260000001</v>
      </c>
      <c r="F586">
        <f>INDEX(Locations!$G$2:$G$31,MATCH(C586,Locations!$I$2:$I$31,0))</f>
        <v>-95.355537409999997</v>
      </c>
      <c r="G586">
        <f>INDEX(Locations!$F$2:$F$31,MATCH(D586,Locations!$I$2:$I$31,0))</f>
        <v>32.751228330000004</v>
      </c>
      <c r="H586">
        <f>INDEX(Locations!$G$2:$G$31,MATCH(D586,Locations!$I$2:$I$31,0))</f>
        <v>-97.082550049999995</v>
      </c>
      <c r="I586" t="str">
        <f>INDEX(Locations!$D$2:$D$31,MATCH(D586,Locations!$I$2:$I$31,0))</f>
        <v>TX</v>
      </c>
    </row>
    <row r="587" spans="2:9" x14ac:dyDescent="0.4">
      <c r="B587" t="s">
        <v>458</v>
      </c>
      <c r="C587" t="s">
        <v>1820</v>
      </c>
      <c r="D587" t="s">
        <v>1821</v>
      </c>
      <c r="E587">
        <f>INDEX(Locations!$F$2:$F$31,MATCH(C587,Locations!$I$2:$I$31,0))</f>
        <v>47.591468810000002</v>
      </c>
      <c r="F587">
        <f>INDEX(Locations!$G$2:$G$31,MATCH(C587,Locations!$I$2:$I$31,0))</f>
        <v>-122.33235168</v>
      </c>
      <c r="G587">
        <f>INDEX(Locations!$F$2:$F$31,MATCH(D587,Locations!$I$2:$I$31,0))</f>
        <v>43.028118130000003</v>
      </c>
      <c r="H587">
        <f>INDEX(Locations!$G$2:$G$31,MATCH(D587,Locations!$I$2:$I$31,0))</f>
        <v>-87.971183780000004</v>
      </c>
      <c r="I587" t="str">
        <f>INDEX(Locations!$D$2:$D$31,MATCH(D587,Locations!$I$2:$I$31,0))</f>
        <v>WI</v>
      </c>
    </row>
    <row r="588" spans="2:9" x14ac:dyDescent="0.4">
      <c r="B588" t="s">
        <v>458</v>
      </c>
      <c r="C588" t="s">
        <v>1825</v>
      </c>
      <c r="D588" t="s">
        <v>1818</v>
      </c>
      <c r="E588">
        <f>INDEX(Locations!$F$2:$F$31,MATCH(C588,Locations!$I$2:$I$31,0))</f>
        <v>42.346221919999998</v>
      </c>
      <c r="F588">
        <f>INDEX(Locations!$G$2:$G$31,MATCH(C588,Locations!$I$2:$I$31,0))</f>
        <v>-71.097709660000007</v>
      </c>
      <c r="G588">
        <f>INDEX(Locations!$F$2:$F$31,MATCH(D588,Locations!$I$2:$I$31,0))</f>
        <v>33.800308229999999</v>
      </c>
      <c r="H588">
        <f>INDEX(Locations!$G$2:$G$31,MATCH(D588,Locations!$I$2:$I$31,0))</f>
        <v>-117.88271331999999</v>
      </c>
      <c r="I588" t="str">
        <f>INDEX(Locations!$D$2:$D$31,MATCH(D588,Locations!$I$2:$I$31,0))</f>
        <v>CA</v>
      </c>
    </row>
    <row r="589" spans="2:9" x14ac:dyDescent="0.4">
      <c r="B589" t="s">
        <v>471</v>
      </c>
      <c r="C589" t="s">
        <v>1805</v>
      </c>
      <c r="D589" t="s">
        <v>1826</v>
      </c>
      <c r="E589">
        <f>INDEX(Locations!$F$2:$F$31,MATCH(C589,Locations!$I$2:$I$31,0))</f>
        <v>33.445270540000003</v>
      </c>
      <c r="F589">
        <f>INDEX(Locations!$G$2:$G$31,MATCH(C589,Locations!$I$2:$I$31,0))</f>
        <v>-112.06680298000001</v>
      </c>
      <c r="G589">
        <f>INDEX(Locations!$F$2:$F$31,MATCH(D589,Locations!$I$2:$I$31,0))</f>
        <v>33.890609740000002</v>
      </c>
      <c r="H589">
        <f>INDEX(Locations!$G$2:$G$31,MATCH(D589,Locations!$I$2:$I$31,0))</f>
        <v>-84.467605590000005</v>
      </c>
      <c r="I589" t="str">
        <f>INDEX(Locations!$D$2:$D$31,MATCH(D589,Locations!$I$2:$I$31,0))</f>
        <v>GA</v>
      </c>
    </row>
    <row r="590" spans="2:9" x14ac:dyDescent="0.4">
      <c r="B590" t="s">
        <v>471</v>
      </c>
      <c r="C590" t="s">
        <v>1812</v>
      </c>
      <c r="D590" t="s">
        <v>1827</v>
      </c>
      <c r="E590">
        <f>INDEX(Locations!$F$2:$F$31,MATCH(C590,Locations!$I$2:$I$31,0))</f>
        <v>43.64142227</v>
      </c>
      <c r="F590">
        <f>INDEX(Locations!$G$2:$G$31,MATCH(C590,Locations!$I$2:$I$31,0))</f>
        <v>-79.389419559999993</v>
      </c>
      <c r="G590">
        <f>INDEX(Locations!$F$2:$F$31,MATCH(D590,Locations!$I$2:$I$31,0))</f>
        <v>40.829631810000002</v>
      </c>
      <c r="H590">
        <f>INDEX(Locations!$G$2:$G$31,MATCH(D590,Locations!$I$2:$I$31,0))</f>
        <v>-73.926239010000003</v>
      </c>
      <c r="I590" t="str">
        <f>INDEX(Locations!$D$2:$D$31,MATCH(D590,Locations!$I$2:$I$31,0))</f>
        <v>NY</v>
      </c>
    </row>
    <row r="591" spans="2:9" x14ac:dyDescent="0.4">
      <c r="B591" t="s">
        <v>471</v>
      </c>
      <c r="C591" t="s">
        <v>1806</v>
      </c>
      <c r="D591" t="s">
        <v>1829</v>
      </c>
      <c r="E591">
        <f>INDEX(Locations!$F$2:$F$31,MATCH(C591,Locations!$I$2:$I$31,0))</f>
        <v>39.28395081</v>
      </c>
      <c r="F591">
        <f>INDEX(Locations!$G$2:$G$31,MATCH(C591,Locations!$I$2:$I$31,0))</f>
        <v>-76.621559140000002</v>
      </c>
      <c r="G591">
        <f>INDEX(Locations!$F$2:$F$31,MATCH(D591,Locations!$I$2:$I$31,0))</f>
        <v>40.447048189999997</v>
      </c>
      <c r="H591">
        <f>INDEX(Locations!$G$2:$G$31,MATCH(D591,Locations!$I$2:$I$31,0))</f>
        <v>-80.006156919999995</v>
      </c>
      <c r="I591" t="str">
        <f>INDEX(Locations!$D$2:$D$31,MATCH(D591,Locations!$I$2:$I$31,0))</f>
        <v>PA</v>
      </c>
    </row>
    <row r="592" spans="2:9" x14ac:dyDescent="0.4">
      <c r="B592" t="s">
        <v>471</v>
      </c>
      <c r="C592" t="s">
        <v>1800</v>
      </c>
      <c r="D592" t="s">
        <v>1817</v>
      </c>
      <c r="E592">
        <f>INDEX(Locations!$F$2:$F$31,MATCH(C592,Locations!$I$2:$I$31,0))</f>
        <v>32.707569120000002</v>
      </c>
      <c r="F592">
        <f>INDEX(Locations!$G$2:$G$31,MATCH(C592,Locations!$I$2:$I$31,0))</f>
        <v>-117.15704346</v>
      </c>
      <c r="G592">
        <f>INDEX(Locations!$F$2:$F$31,MATCH(D592,Locations!$I$2:$I$31,0))</f>
        <v>37.778400419999997</v>
      </c>
      <c r="H592">
        <f>INDEX(Locations!$G$2:$G$31,MATCH(D592,Locations!$I$2:$I$31,0))</f>
        <v>-122.38969421</v>
      </c>
      <c r="I592" t="str">
        <f>INDEX(Locations!$D$2:$D$31,MATCH(D592,Locations!$I$2:$I$31,0))</f>
        <v>CA</v>
      </c>
    </row>
    <row r="593" spans="2:9" x14ac:dyDescent="0.4">
      <c r="B593" t="s">
        <v>471</v>
      </c>
      <c r="C593" t="s">
        <v>1816</v>
      </c>
      <c r="D593" t="s">
        <v>1808</v>
      </c>
      <c r="E593">
        <f>INDEX(Locations!$F$2:$F$31,MATCH(C593,Locations!$I$2:$I$31,0))</f>
        <v>37.751609799999997</v>
      </c>
      <c r="F593">
        <f>INDEX(Locations!$G$2:$G$31,MATCH(C593,Locations!$I$2:$I$31,0))</f>
        <v>-122.20062256</v>
      </c>
      <c r="G593">
        <f>INDEX(Locations!$F$2:$F$31,MATCH(D593,Locations!$I$2:$I$31,0))</f>
        <v>42.339279169999998</v>
      </c>
      <c r="H593">
        <f>INDEX(Locations!$G$2:$G$31,MATCH(D593,Locations!$I$2:$I$31,0))</f>
        <v>-83.048828130000004</v>
      </c>
      <c r="I593" t="str">
        <f>INDEX(Locations!$D$2:$D$31,MATCH(D593,Locations!$I$2:$I$31,0))</f>
        <v>MI</v>
      </c>
    </row>
    <row r="594" spans="2:9" x14ac:dyDescent="0.4">
      <c r="B594" t="s">
        <v>471</v>
      </c>
      <c r="C594" t="s">
        <v>1807</v>
      </c>
      <c r="D594" t="s">
        <v>1810</v>
      </c>
      <c r="E594">
        <f>INDEX(Locations!$F$2:$F$31,MATCH(C594,Locations!$I$2:$I$31,0))</f>
        <v>41.495788570000002</v>
      </c>
      <c r="F594">
        <f>INDEX(Locations!$G$2:$G$31,MATCH(C594,Locations!$I$2:$I$31,0))</f>
        <v>-81.685295100000005</v>
      </c>
      <c r="G594">
        <f>INDEX(Locations!$F$2:$F$31,MATCH(D594,Locations!$I$2:$I$31,0))</f>
        <v>44.981750490000003</v>
      </c>
      <c r="H594">
        <f>INDEX(Locations!$G$2:$G$31,MATCH(D594,Locations!$I$2:$I$31,0))</f>
        <v>-93.277771000000001</v>
      </c>
      <c r="I594" t="str">
        <f>INDEX(Locations!$D$2:$D$31,MATCH(D594,Locations!$I$2:$I$31,0))</f>
        <v>MN</v>
      </c>
    </row>
    <row r="595" spans="2:9" x14ac:dyDescent="0.4">
      <c r="B595" t="s">
        <v>471</v>
      </c>
      <c r="C595" t="s">
        <v>1822</v>
      </c>
      <c r="D595" t="s">
        <v>1811</v>
      </c>
      <c r="E595">
        <f>INDEX(Locations!$F$2:$F$31,MATCH(C595,Locations!$I$2:$I$31,0))</f>
        <v>25.778089520000002</v>
      </c>
      <c r="F595">
        <f>INDEX(Locations!$G$2:$G$31,MATCH(C595,Locations!$I$2:$I$31,0))</f>
        <v>-80.219528199999999</v>
      </c>
      <c r="G595">
        <f>INDEX(Locations!$F$2:$F$31,MATCH(D595,Locations!$I$2:$I$31,0))</f>
        <v>38.622581480000001</v>
      </c>
      <c r="H595">
        <f>INDEX(Locations!$G$2:$G$31,MATCH(D595,Locations!$I$2:$I$31,0))</f>
        <v>-90.193061830000005</v>
      </c>
      <c r="I595" t="str">
        <f>INDEX(Locations!$D$2:$D$31,MATCH(D595,Locations!$I$2:$I$31,0))</f>
        <v>MO</v>
      </c>
    </row>
    <row r="596" spans="2:9" x14ac:dyDescent="0.4">
      <c r="B596" t="s">
        <v>471</v>
      </c>
      <c r="C596" t="s">
        <v>1803</v>
      </c>
      <c r="D596" t="s">
        <v>1802</v>
      </c>
      <c r="E596">
        <f>INDEX(Locations!$F$2:$F$31,MATCH(C596,Locations!$I$2:$I$31,0))</f>
        <v>34.073879239999997</v>
      </c>
      <c r="F596">
        <f>INDEX(Locations!$G$2:$G$31,MATCH(C596,Locations!$I$2:$I$31,0))</f>
        <v>-118.23995209</v>
      </c>
      <c r="G596">
        <f>INDEX(Locations!$F$2:$F$31,MATCH(D596,Locations!$I$2:$I$31,0))</f>
        <v>41.94805908</v>
      </c>
      <c r="H596">
        <f>INDEX(Locations!$G$2:$G$31,MATCH(D596,Locations!$I$2:$I$31,0))</f>
        <v>-87.655647279999997</v>
      </c>
      <c r="I596" t="str">
        <f>INDEX(Locations!$D$2:$D$31,MATCH(D596,Locations!$I$2:$I$31,0))</f>
        <v>IL</v>
      </c>
    </row>
    <row r="597" spans="2:9" x14ac:dyDescent="0.4">
      <c r="B597" t="s">
        <v>471</v>
      </c>
      <c r="C597" t="s">
        <v>1828</v>
      </c>
      <c r="D597" t="s">
        <v>1819</v>
      </c>
      <c r="E597">
        <f>INDEX(Locations!$F$2:$F$31,MATCH(C597,Locations!$I$2:$I$31,0))</f>
        <v>39.906181340000003</v>
      </c>
      <c r="F597">
        <f>INDEX(Locations!$G$2:$G$31,MATCH(C597,Locations!$I$2:$I$31,0))</f>
        <v>-75.166473389999993</v>
      </c>
      <c r="G597">
        <f>INDEX(Locations!$F$2:$F$31,MATCH(D597,Locations!$I$2:$I$31,0))</f>
        <v>38.873050689999999</v>
      </c>
      <c r="H597">
        <f>INDEX(Locations!$G$2:$G$31,MATCH(D597,Locations!$I$2:$I$31,0))</f>
        <v>-77.007400509999997</v>
      </c>
      <c r="I597" t="str">
        <f>INDEX(Locations!$D$2:$D$31,MATCH(D597,Locations!$I$2:$I$31,0))</f>
        <v>DC</v>
      </c>
    </row>
    <row r="598" spans="2:9" x14ac:dyDescent="0.4">
      <c r="B598" t="s">
        <v>471</v>
      </c>
      <c r="C598" t="s">
        <v>1813</v>
      </c>
      <c r="D598" t="s">
        <v>1824</v>
      </c>
      <c r="E598">
        <f>INDEX(Locations!$F$2:$F$31,MATCH(C598,Locations!$I$2:$I$31,0))</f>
        <v>40.75704193</v>
      </c>
      <c r="F598">
        <f>INDEX(Locations!$G$2:$G$31,MATCH(C598,Locations!$I$2:$I$31,0))</f>
        <v>-73.845886230000005</v>
      </c>
      <c r="G598">
        <f>INDEX(Locations!$F$2:$F$31,MATCH(D598,Locations!$I$2:$I$31,0))</f>
        <v>39.097209929999998</v>
      </c>
      <c r="H598">
        <f>INDEX(Locations!$G$2:$G$31,MATCH(D598,Locations!$I$2:$I$31,0))</f>
        <v>-84.506462099999993</v>
      </c>
      <c r="I598" t="str">
        <f>INDEX(Locations!$D$2:$D$31,MATCH(D598,Locations!$I$2:$I$31,0))</f>
        <v>OH</v>
      </c>
    </row>
    <row r="599" spans="2:9" x14ac:dyDescent="0.4">
      <c r="B599" t="s">
        <v>471</v>
      </c>
      <c r="C599" t="s">
        <v>1823</v>
      </c>
      <c r="D599" t="s">
        <v>1804</v>
      </c>
      <c r="E599">
        <f>INDEX(Locations!$F$2:$F$31,MATCH(C599,Locations!$I$2:$I$31,0))</f>
        <v>29.757179260000001</v>
      </c>
      <c r="F599">
        <f>INDEX(Locations!$G$2:$G$31,MATCH(C599,Locations!$I$2:$I$31,0))</f>
        <v>-95.355537409999997</v>
      </c>
      <c r="G599">
        <f>INDEX(Locations!$F$2:$F$31,MATCH(D599,Locations!$I$2:$I$31,0))</f>
        <v>32.751228330000004</v>
      </c>
      <c r="H599">
        <f>INDEX(Locations!$G$2:$G$31,MATCH(D599,Locations!$I$2:$I$31,0))</f>
        <v>-97.082550049999995</v>
      </c>
      <c r="I599" t="str">
        <f>INDEX(Locations!$D$2:$D$31,MATCH(D599,Locations!$I$2:$I$31,0))</f>
        <v>TX</v>
      </c>
    </row>
    <row r="600" spans="2:9" x14ac:dyDescent="0.4">
      <c r="B600" t="s">
        <v>471</v>
      </c>
      <c r="C600" t="s">
        <v>1814</v>
      </c>
      <c r="D600" t="s">
        <v>1815</v>
      </c>
      <c r="E600">
        <f>INDEX(Locations!$F$2:$F$31,MATCH(C600,Locations!$I$2:$I$31,0))</f>
        <v>41.829849240000001</v>
      </c>
      <c r="F600">
        <f>INDEX(Locations!$G$2:$G$31,MATCH(C600,Locations!$I$2:$I$31,0))</f>
        <v>-87.633651729999997</v>
      </c>
      <c r="G600">
        <f>INDEX(Locations!$F$2:$F$31,MATCH(D600,Locations!$I$2:$I$31,0))</f>
        <v>39.051639559999998</v>
      </c>
      <c r="H600">
        <f>INDEX(Locations!$G$2:$G$31,MATCH(D600,Locations!$I$2:$I$31,0))</f>
        <v>-94.480430600000005</v>
      </c>
      <c r="I600" t="str">
        <f>INDEX(Locations!$D$2:$D$31,MATCH(D600,Locations!$I$2:$I$31,0))</f>
        <v>MO</v>
      </c>
    </row>
    <row r="601" spans="2:9" x14ac:dyDescent="0.4">
      <c r="B601" t="s">
        <v>471</v>
      </c>
      <c r="C601" t="s">
        <v>1820</v>
      </c>
      <c r="D601" t="s">
        <v>1821</v>
      </c>
      <c r="E601">
        <f>INDEX(Locations!$F$2:$F$31,MATCH(C601,Locations!$I$2:$I$31,0))</f>
        <v>47.591468810000002</v>
      </c>
      <c r="F601">
        <f>INDEX(Locations!$G$2:$G$31,MATCH(C601,Locations!$I$2:$I$31,0))</f>
        <v>-122.33235168</v>
      </c>
      <c r="G601">
        <f>INDEX(Locations!$F$2:$F$31,MATCH(D601,Locations!$I$2:$I$31,0))</f>
        <v>43.028118130000003</v>
      </c>
      <c r="H601">
        <f>INDEX(Locations!$G$2:$G$31,MATCH(D601,Locations!$I$2:$I$31,0))</f>
        <v>-87.971183780000004</v>
      </c>
      <c r="I601" t="str">
        <f>INDEX(Locations!$D$2:$D$31,MATCH(D601,Locations!$I$2:$I$31,0))</f>
        <v>WI</v>
      </c>
    </row>
    <row r="602" spans="2:9" x14ac:dyDescent="0.4">
      <c r="B602" t="s">
        <v>471</v>
      </c>
      <c r="C602" t="s">
        <v>1809</v>
      </c>
      <c r="D602" t="s">
        <v>1801</v>
      </c>
      <c r="E602">
        <f>INDEX(Locations!$F$2:$F$31,MATCH(C602,Locations!$I$2:$I$31,0))</f>
        <v>27.768125529999999</v>
      </c>
      <c r="F602">
        <f>INDEX(Locations!$G$2:$G$31,MATCH(C602,Locations!$I$2:$I$31,0))</f>
        <v>-82.653457639999999</v>
      </c>
      <c r="G602">
        <f>INDEX(Locations!$F$2:$F$31,MATCH(D602,Locations!$I$2:$I$31,0))</f>
        <v>39.756351469999998</v>
      </c>
      <c r="H602">
        <f>INDEX(Locations!$G$2:$G$31,MATCH(D602,Locations!$I$2:$I$31,0))</f>
        <v>-104.99414063</v>
      </c>
      <c r="I602" t="str">
        <f>INDEX(Locations!$D$2:$D$31,MATCH(D602,Locations!$I$2:$I$31,0))</f>
        <v>CO</v>
      </c>
    </row>
    <row r="603" spans="2:9" x14ac:dyDescent="0.4">
      <c r="B603" t="s">
        <v>471</v>
      </c>
      <c r="C603" t="s">
        <v>1825</v>
      </c>
      <c r="D603" t="s">
        <v>1818</v>
      </c>
      <c r="E603">
        <f>INDEX(Locations!$F$2:$F$31,MATCH(C603,Locations!$I$2:$I$31,0))</f>
        <v>42.346221919999998</v>
      </c>
      <c r="F603">
        <f>INDEX(Locations!$G$2:$G$31,MATCH(C603,Locations!$I$2:$I$31,0))</f>
        <v>-71.097709660000007</v>
      </c>
      <c r="G603">
        <f>INDEX(Locations!$F$2:$F$31,MATCH(D603,Locations!$I$2:$I$31,0))</f>
        <v>33.800308229999999</v>
      </c>
      <c r="H603">
        <f>INDEX(Locations!$G$2:$G$31,MATCH(D603,Locations!$I$2:$I$31,0))</f>
        <v>-117.88271331999999</v>
      </c>
      <c r="I603" t="str">
        <f>INDEX(Locations!$D$2:$D$31,MATCH(D603,Locations!$I$2:$I$31,0))</f>
        <v>CA</v>
      </c>
    </row>
    <row r="604" spans="2:9" x14ac:dyDescent="0.4">
      <c r="B604" t="s">
        <v>482</v>
      </c>
      <c r="C604" t="s">
        <v>1805</v>
      </c>
      <c r="D604" t="s">
        <v>1826</v>
      </c>
      <c r="E604">
        <f>INDEX(Locations!$F$2:$F$31,MATCH(C604,Locations!$I$2:$I$31,0))</f>
        <v>33.445270540000003</v>
      </c>
      <c r="F604">
        <f>INDEX(Locations!$G$2:$G$31,MATCH(C604,Locations!$I$2:$I$31,0))</f>
        <v>-112.06680298000001</v>
      </c>
      <c r="G604">
        <f>INDEX(Locations!$F$2:$F$31,MATCH(D604,Locations!$I$2:$I$31,0))</f>
        <v>33.890609740000002</v>
      </c>
      <c r="H604">
        <f>INDEX(Locations!$G$2:$G$31,MATCH(D604,Locations!$I$2:$I$31,0))</f>
        <v>-84.467605590000005</v>
      </c>
      <c r="I604" t="str">
        <f>INDEX(Locations!$D$2:$D$31,MATCH(D604,Locations!$I$2:$I$31,0))</f>
        <v>GA</v>
      </c>
    </row>
    <row r="605" spans="2:9" x14ac:dyDescent="0.4">
      <c r="B605" t="s">
        <v>482</v>
      </c>
      <c r="C605" t="s">
        <v>1812</v>
      </c>
      <c r="D605" t="s">
        <v>1827</v>
      </c>
      <c r="E605">
        <f>INDEX(Locations!$F$2:$F$31,MATCH(C605,Locations!$I$2:$I$31,0))</f>
        <v>43.64142227</v>
      </c>
      <c r="F605">
        <f>INDEX(Locations!$G$2:$G$31,MATCH(C605,Locations!$I$2:$I$31,0))</f>
        <v>-79.389419559999993</v>
      </c>
      <c r="G605">
        <f>INDEX(Locations!$F$2:$F$31,MATCH(D605,Locations!$I$2:$I$31,0))</f>
        <v>40.829631810000002</v>
      </c>
      <c r="H605">
        <f>INDEX(Locations!$G$2:$G$31,MATCH(D605,Locations!$I$2:$I$31,0))</f>
        <v>-73.926239010000003</v>
      </c>
      <c r="I605" t="str">
        <f>INDEX(Locations!$D$2:$D$31,MATCH(D605,Locations!$I$2:$I$31,0))</f>
        <v>NY</v>
      </c>
    </row>
    <row r="606" spans="2:9" x14ac:dyDescent="0.4">
      <c r="B606" t="s">
        <v>482</v>
      </c>
      <c r="C606" t="s">
        <v>1806</v>
      </c>
      <c r="D606" t="s">
        <v>1829</v>
      </c>
      <c r="E606">
        <f>INDEX(Locations!$F$2:$F$31,MATCH(C606,Locations!$I$2:$I$31,0))</f>
        <v>39.28395081</v>
      </c>
      <c r="F606">
        <f>INDEX(Locations!$G$2:$G$31,MATCH(C606,Locations!$I$2:$I$31,0))</f>
        <v>-76.621559140000002</v>
      </c>
      <c r="G606">
        <f>INDEX(Locations!$F$2:$F$31,MATCH(D606,Locations!$I$2:$I$31,0))</f>
        <v>40.447048189999997</v>
      </c>
      <c r="H606">
        <f>INDEX(Locations!$G$2:$G$31,MATCH(D606,Locations!$I$2:$I$31,0))</f>
        <v>-80.006156919999995</v>
      </c>
      <c r="I606" t="str">
        <f>INDEX(Locations!$D$2:$D$31,MATCH(D606,Locations!$I$2:$I$31,0))</f>
        <v>PA</v>
      </c>
    </row>
    <row r="607" spans="2:9" x14ac:dyDescent="0.4">
      <c r="B607" t="s">
        <v>482</v>
      </c>
      <c r="C607" t="s">
        <v>1828</v>
      </c>
      <c r="D607" t="s">
        <v>1819</v>
      </c>
      <c r="E607">
        <f>INDEX(Locations!$F$2:$F$31,MATCH(C607,Locations!$I$2:$I$31,0))</f>
        <v>39.906181340000003</v>
      </c>
      <c r="F607">
        <f>INDEX(Locations!$G$2:$G$31,MATCH(C607,Locations!$I$2:$I$31,0))</f>
        <v>-75.166473389999993</v>
      </c>
      <c r="G607">
        <f>INDEX(Locations!$F$2:$F$31,MATCH(D607,Locations!$I$2:$I$31,0))</f>
        <v>38.873050689999999</v>
      </c>
      <c r="H607">
        <f>INDEX(Locations!$G$2:$G$31,MATCH(D607,Locations!$I$2:$I$31,0))</f>
        <v>-77.007400509999997</v>
      </c>
      <c r="I607" t="str">
        <f>INDEX(Locations!$D$2:$D$31,MATCH(D607,Locations!$I$2:$I$31,0))</f>
        <v>DC</v>
      </c>
    </row>
    <row r="608" spans="2:9" x14ac:dyDescent="0.4">
      <c r="B608" t="s">
        <v>482</v>
      </c>
      <c r="C608" t="s">
        <v>1813</v>
      </c>
      <c r="D608" t="s">
        <v>1824</v>
      </c>
      <c r="E608">
        <f>INDEX(Locations!$F$2:$F$31,MATCH(C608,Locations!$I$2:$I$31,0))</f>
        <v>40.75704193</v>
      </c>
      <c r="F608">
        <f>INDEX(Locations!$G$2:$G$31,MATCH(C608,Locations!$I$2:$I$31,0))</f>
        <v>-73.845886230000005</v>
      </c>
      <c r="G608">
        <f>INDEX(Locations!$F$2:$F$31,MATCH(D608,Locations!$I$2:$I$31,0))</f>
        <v>39.097209929999998</v>
      </c>
      <c r="H608">
        <f>INDEX(Locations!$G$2:$G$31,MATCH(D608,Locations!$I$2:$I$31,0))</f>
        <v>-84.506462099999993</v>
      </c>
      <c r="I608" t="str">
        <f>INDEX(Locations!$D$2:$D$31,MATCH(D608,Locations!$I$2:$I$31,0))</f>
        <v>OH</v>
      </c>
    </row>
    <row r="609" spans="2:9" x14ac:dyDescent="0.4">
      <c r="B609" t="s">
        <v>482</v>
      </c>
      <c r="C609" t="s">
        <v>1816</v>
      </c>
      <c r="D609" t="s">
        <v>1808</v>
      </c>
      <c r="E609">
        <f>INDEX(Locations!$F$2:$F$31,MATCH(C609,Locations!$I$2:$I$31,0))</f>
        <v>37.751609799999997</v>
      </c>
      <c r="F609">
        <f>INDEX(Locations!$G$2:$G$31,MATCH(C609,Locations!$I$2:$I$31,0))</f>
        <v>-122.20062256</v>
      </c>
      <c r="G609">
        <f>INDEX(Locations!$F$2:$F$31,MATCH(D609,Locations!$I$2:$I$31,0))</f>
        <v>42.339279169999998</v>
      </c>
      <c r="H609">
        <f>INDEX(Locations!$G$2:$G$31,MATCH(D609,Locations!$I$2:$I$31,0))</f>
        <v>-83.048828130000004</v>
      </c>
      <c r="I609" t="str">
        <f>INDEX(Locations!$D$2:$D$31,MATCH(D609,Locations!$I$2:$I$31,0))</f>
        <v>MI</v>
      </c>
    </row>
    <row r="610" spans="2:9" x14ac:dyDescent="0.4">
      <c r="B610" t="s">
        <v>482</v>
      </c>
      <c r="C610" t="s">
        <v>1814</v>
      </c>
      <c r="D610" t="s">
        <v>1815</v>
      </c>
      <c r="E610">
        <f>INDEX(Locations!$F$2:$F$31,MATCH(C610,Locations!$I$2:$I$31,0))</f>
        <v>41.829849240000001</v>
      </c>
      <c r="F610">
        <f>INDEX(Locations!$G$2:$G$31,MATCH(C610,Locations!$I$2:$I$31,0))</f>
        <v>-87.633651729999997</v>
      </c>
      <c r="G610">
        <f>INDEX(Locations!$F$2:$F$31,MATCH(D610,Locations!$I$2:$I$31,0))</f>
        <v>39.051639559999998</v>
      </c>
      <c r="H610">
        <f>INDEX(Locations!$G$2:$G$31,MATCH(D610,Locations!$I$2:$I$31,0))</f>
        <v>-94.480430600000005</v>
      </c>
      <c r="I610" t="str">
        <f>INDEX(Locations!$D$2:$D$31,MATCH(D610,Locations!$I$2:$I$31,0))</f>
        <v>MO</v>
      </c>
    </row>
    <row r="611" spans="2:9" x14ac:dyDescent="0.4">
      <c r="B611" t="s">
        <v>482</v>
      </c>
      <c r="C611" t="s">
        <v>1820</v>
      </c>
      <c r="D611" t="s">
        <v>1821</v>
      </c>
      <c r="E611">
        <f>INDEX(Locations!$F$2:$F$31,MATCH(C611,Locations!$I$2:$I$31,0))</f>
        <v>47.591468810000002</v>
      </c>
      <c r="F611">
        <f>INDEX(Locations!$G$2:$G$31,MATCH(C611,Locations!$I$2:$I$31,0))</f>
        <v>-122.33235168</v>
      </c>
      <c r="G611">
        <f>INDEX(Locations!$F$2:$F$31,MATCH(D611,Locations!$I$2:$I$31,0))</f>
        <v>43.028118130000003</v>
      </c>
      <c r="H611">
        <f>INDEX(Locations!$G$2:$G$31,MATCH(D611,Locations!$I$2:$I$31,0))</f>
        <v>-87.971183780000004</v>
      </c>
      <c r="I611" t="str">
        <f>INDEX(Locations!$D$2:$D$31,MATCH(D611,Locations!$I$2:$I$31,0))</f>
        <v>WI</v>
      </c>
    </row>
    <row r="612" spans="2:9" x14ac:dyDescent="0.4">
      <c r="B612" t="s">
        <v>482</v>
      </c>
      <c r="C612" t="s">
        <v>1807</v>
      </c>
      <c r="D612" t="s">
        <v>1810</v>
      </c>
      <c r="E612">
        <f>INDEX(Locations!$F$2:$F$31,MATCH(C612,Locations!$I$2:$I$31,0))</f>
        <v>41.495788570000002</v>
      </c>
      <c r="F612">
        <f>INDEX(Locations!$G$2:$G$31,MATCH(C612,Locations!$I$2:$I$31,0))</f>
        <v>-81.685295100000005</v>
      </c>
      <c r="G612">
        <f>INDEX(Locations!$F$2:$F$31,MATCH(D612,Locations!$I$2:$I$31,0))</f>
        <v>44.981750490000003</v>
      </c>
      <c r="H612">
        <f>INDEX(Locations!$G$2:$G$31,MATCH(D612,Locations!$I$2:$I$31,0))</f>
        <v>-93.277771000000001</v>
      </c>
      <c r="I612" t="str">
        <f>INDEX(Locations!$D$2:$D$31,MATCH(D612,Locations!$I$2:$I$31,0))</f>
        <v>MN</v>
      </c>
    </row>
    <row r="613" spans="2:9" x14ac:dyDescent="0.4">
      <c r="B613" t="s">
        <v>482</v>
      </c>
      <c r="C613" t="s">
        <v>1822</v>
      </c>
      <c r="D613" t="s">
        <v>1811</v>
      </c>
      <c r="E613">
        <f>INDEX(Locations!$F$2:$F$31,MATCH(C613,Locations!$I$2:$I$31,0))</f>
        <v>25.778089520000002</v>
      </c>
      <c r="F613">
        <f>INDEX(Locations!$G$2:$G$31,MATCH(C613,Locations!$I$2:$I$31,0))</f>
        <v>-80.219528199999999</v>
      </c>
      <c r="G613">
        <f>INDEX(Locations!$F$2:$F$31,MATCH(D613,Locations!$I$2:$I$31,0))</f>
        <v>38.622581480000001</v>
      </c>
      <c r="H613">
        <f>INDEX(Locations!$G$2:$G$31,MATCH(D613,Locations!$I$2:$I$31,0))</f>
        <v>-90.193061830000005</v>
      </c>
      <c r="I613" t="str">
        <f>INDEX(Locations!$D$2:$D$31,MATCH(D613,Locations!$I$2:$I$31,0))</f>
        <v>MO</v>
      </c>
    </row>
    <row r="614" spans="2:9" x14ac:dyDescent="0.4">
      <c r="B614" t="s">
        <v>482</v>
      </c>
      <c r="C614" t="s">
        <v>1803</v>
      </c>
      <c r="D614" t="s">
        <v>1802</v>
      </c>
      <c r="E614">
        <f>INDEX(Locations!$F$2:$F$31,MATCH(C614,Locations!$I$2:$I$31,0))</f>
        <v>34.073879239999997</v>
      </c>
      <c r="F614">
        <f>INDEX(Locations!$G$2:$G$31,MATCH(C614,Locations!$I$2:$I$31,0))</f>
        <v>-118.23995209</v>
      </c>
      <c r="G614">
        <f>INDEX(Locations!$F$2:$F$31,MATCH(D614,Locations!$I$2:$I$31,0))</f>
        <v>41.94805908</v>
      </c>
      <c r="H614">
        <f>INDEX(Locations!$G$2:$G$31,MATCH(D614,Locations!$I$2:$I$31,0))</f>
        <v>-87.655647279999997</v>
      </c>
      <c r="I614" t="str">
        <f>INDEX(Locations!$D$2:$D$31,MATCH(D614,Locations!$I$2:$I$31,0))</f>
        <v>IL</v>
      </c>
    </row>
    <row r="615" spans="2:9" x14ac:dyDescent="0.4">
      <c r="B615" t="s">
        <v>482</v>
      </c>
      <c r="C615" t="s">
        <v>1823</v>
      </c>
      <c r="D615" t="s">
        <v>1804</v>
      </c>
      <c r="E615">
        <f>INDEX(Locations!$F$2:$F$31,MATCH(C615,Locations!$I$2:$I$31,0))</f>
        <v>29.757179260000001</v>
      </c>
      <c r="F615">
        <f>INDEX(Locations!$G$2:$G$31,MATCH(C615,Locations!$I$2:$I$31,0))</f>
        <v>-95.355537409999997</v>
      </c>
      <c r="G615">
        <f>INDEX(Locations!$F$2:$F$31,MATCH(D615,Locations!$I$2:$I$31,0))</f>
        <v>32.751228330000004</v>
      </c>
      <c r="H615">
        <f>INDEX(Locations!$G$2:$G$31,MATCH(D615,Locations!$I$2:$I$31,0))</f>
        <v>-97.082550049999995</v>
      </c>
      <c r="I615" t="str">
        <f>INDEX(Locations!$D$2:$D$31,MATCH(D615,Locations!$I$2:$I$31,0))</f>
        <v>TX</v>
      </c>
    </row>
    <row r="616" spans="2:9" x14ac:dyDescent="0.4">
      <c r="B616" t="s">
        <v>482</v>
      </c>
      <c r="C616" t="s">
        <v>1809</v>
      </c>
      <c r="D616" t="s">
        <v>1801</v>
      </c>
      <c r="E616">
        <f>INDEX(Locations!$F$2:$F$31,MATCH(C616,Locations!$I$2:$I$31,0))</f>
        <v>27.768125529999999</v>
      </c>
      <c r="F616">
        <f>INDEX(Locations!$G$2:$G$31,MATCH(C616,Locations!$I$2:$I$31,0))</f>
        <v>-82.653457639999999</v>
      </c>
      <c r="G616">
        <f>INDEX(Locations!$F$2:$F$31,MATCH(D616,Locations!$I$2:$I$31,0))</f>
        <v>39.756351469999998</v>
      </c>
      <c r="H616">
        <f>INDEX(Locations!$G$2:$G$31,MATCH(D616,Locations!$I$2:$I$31,0))</f>
        <v>-104.99414063</v>
      </c>
      <c r="I616" t="str">
        <f>INDEX(Locations!$D$2:$D$31,MATCH(D616,Locations!$I$2:$I$31,0))</f>
        <v>CO</v>
      </c>
    </row>
    <row r="617" spans="2:9" x14ac:dyDescent="0.4">
      <c r="B617" t="s">
        <v>482</v>
      </c>
      <c r="C617" t="s">
        <v>1800</v>
      </c>
      <c r="D617" t="s">
        <v>1817</v>
      </c>
      <c r="E617">
        <f>INDEX(Locations!$F$2:$F$31,MATCH(C617,Locations!$I$2:$I$31,0))</f>
        <v>32.707569120000002</v>
      </c>
      <c r="F617">
        <f>INDEX(Locations!$G$2:$G$31,MATCH(C617,Locations!$I$2:$I$31,0))</f>
        <v>-117.15704346</v>
      </c>
      <c r="G617">
        <f>INDEX(Locations!$F$2:$F$31,MATCH(D617,Locations!$I$2:$I$31,0))</f>
        <v>37.778400419999997</v>
      </c>
      <c r="H617">
        <f>INDEX(Locations!$G$2:$G$31,MATCH(D617,Locations!$I$2:$I$31,0))</f>
        <v>-122.38969421</v>
      </c>
      <c r="I617" t="str">
        <f>INDEX(Locations!$D$2:$D$31,MATCH(D617,Locations!$I$2:$I$31,0))</f>
        <v>CA</v>
      </c>
    </row>
    <row r="618" spans="2:9" x14ac:dyDescent="0.4">
      <c r="B618" t="s">
        <v>482</v>
      </c>
      <c r="C618" t="s">
        <v>1825</v>
      </c>
      <c r="D618" t="s">
        <v>1818</v>
      </c>
      <c r="E618">
        <f>INDEX(Locations!$F$2:$F$31,MATCH(C618,Locations!$I$2:$I$31,0))</f>
        <v>42.346221919999998</v>
      </c>
      <c r="F618">
        <f>INDEX(Locations!$G$2:$G$31,MATCH(C618,Locations!$I$2:$I$31,0))</f>
        <v>-71.097709660000007</v>
      </c>
      <c r="G618">
        <f>INDEX(Locations!$F$2:$F$31,MATCH(D618,Locations!$I$2:$I$31,0))</f>
        <v>33.800308229999999</v>
      </c>
      <c r="H618">
        <f>INDEX(Locations!$G$2:$G$31,MATCH(D618,Locations!$I$2:$I$31,0))</f>
        <v>-117.88271331999999</v>
      </c>
      <c r="I618" t="str">
        <f>INDEX(Locations!$D$2:$D$31,MATCH(D618,Locations!$I$2:$I$31,0))</f>
        <v>CA</v>
      </c>
    </row>
    <row r="619" spans="2:9" x14ac:dyDescent="0.4">
      <c r="B619" t="s">
        <v>492</v>
      </c>
      <c r="C619" t="s">
        <v>1813</v>
      </c>
      <c r="D619" t="s">
        <v>1826</v>
      </c>
      <c r="E619">
        <f>INDEX(Locations!$F$2:$F$31,MATCH(C619,Locations!$I$2:$I$31,0))</f>
        <v>40.75704193</v>
      </c>
      <c r="F619">
        <f>INDEX(Locations!$G$2:$G$31,MATCH(C619,Locations!$I$2:$I$31,0))</f>
        <v>-73.845886230000005</v>
      </c>
      <c r="G619">
        <f>INDEX(Locations!$F$2:$F$31,MATCH(D619,Locations!$I$2:$I$31,0))</f>
        <v>33.890609740000002</v>
      </c>
      <c r="H619">
        <f>INDEX(Locations!$G$2:$G$31,MATCH(D619,Locations!$I$2:$I$31,0))</f>
        <v>-84.467605590000005</v>
      </c>
      <c r="I619" t="str">
        <f>INDEX(Locations!$D$2:$D$31,MATCH(D619,Locations!$I$2:$I$31,0))</f>
        <v>GA</v>
      </c>
    </row>
    <row r="620" spans="2:9" x14ac:dyDescent="0.4">
      <c r="B620" t="s">
        <v>492</v>
      </c>
      <c r="C620" t="s">
        <v>1814</v>
      </c>
      <c r="D620" t="s">
        <v>1807</v>
      </c>
      <c r="E620">
        <f>INDEX(Locations!$F$2:$F$31,MATCH(C620,Locations!$I$2:$I$31,0))</f>
        <v>41.829849240000001</v>
      </c>
      <c r="F620">
        <f>INDEX(Locations!$G$2:$G$31,MATCH(C620,Locations!$I$2:$I$31,0))</f>
        <v>-87.633651729999997</v>
      </c>
      <c r="G620">
        <f>INDEX(Locations!$F$2:$F$31,MATCH(D620,Locations!$I$2:$I$31,0))</f>
        <v>41.495788570000002</v>
      </c>
      <c r="H620">
        <f>INDEX(Locations!$G$2:$G$31,MATCH(D620,Locations!$I$2:$I$31,0))</f>
        <v>-81.685295100000005</v>
      </c>
      <c r="I620" t="str">
        <f>INDEX(Locations!$D$2:$D$31,MATCH(D620,Locations!$I$2:$I$31,0))</f>
        <v>OH</v>
      </c>
    </row>
    <row r="621" spans="2:9" x14ac:dyDescent="0.4">
      <c r="B621" t="s">
        <v>492</v>
      </c>
      <c r="C621" t="s">
        <v>1822</v>
      </c>
      <c r="D621" t="s">
        <v>1827</v>
      </c>
      <c r="E621">
        <f>INDEX(Locations!$F$2:$F$31,MATCH(C621,Locations!$I$2:$I$31,0))</f>
        <v>25.778089520000002</v>
      </c>
      <c r="F621">
        <f>INDEX(Locations!$G$2:$G$31,MATCH(C621,Locations!$I$2:$I$31,0))</f>
        <v>-80.219528199999999</v>
      </c>
      <c r="G621">
        <f>INDEX(Locations!$F$2:$F$31,MATCH(D621,Locations!$I$2:$I$31,0))</f>
        <v>40.829631810000002</v>
      </c>
      <c r="H621">
        <f>INDEX(Locations!$G$2:$G$31,MATCH(D621,Locations!$I$2:$I$31,0))</f>
        <v>-73.926239010000003</v>
      </c>
      <c r="I621" t="str">
        <f>INDEX(Locations!$D$2:$D$31,MATCH(D621,Locations!$I$2:$I$31,0))</f>
        <v>NY</v>
      </c>
    </row>
    <row r="622" spans="2:9" x14ac:dyDescent="0.4">
      <c r="B622" t="s">
        <v>492</v>
      </c>
      <c r="C622" t="s">
        <v>1808</v>
      </c>
      <c r="D622" t="s">
        <v>1829</v>
      </c>
      <c r="E622">
        <f>INDEX(Locations!$F$2:$F$31,MATCH(C622,Locations!$I$2:$I$31,0))</f>
        <v>42.339279169999998</v>
      </c>
      <c r="F622">
        <f>INDEX(Locations!$G$2:$G$31,MATCH(C622,Locations!$I$2:$I$31,0))</f>
        <v>-83.048828130000004</v>
      </c>
      <c r="G622">
        <f>INDEX(Locations!$F$2:$F$31,MATCH(D622,Locations!$I$2:$I$31,0))</f>
        <v>40.447048189999997</v>
      </c>
      <c r="H622">
        <f>INDEX(Locations!$G$2:$G$31,MATCH(D622,Locations!$I$2:$I$31,0))</f>
        <v>-80.006156919999995</v>
      </c>
      <c r="I622" t="str">
        <f>INDEX(Locations!$D$2:$D$31,MATCH(D622,Locations!$I$2:$I$31,0))</f>
        <v>PA</v>
      </c>
    </row>
    <row r="623" spans="2:9" x14ac:dyDescent="0.4">
      <c r="B623" t="s">
        <v>492</v>
      </c>
      <c r="C623" t="s">
        <v>1821</v>
      </c>
      <c r="D623" t="s">
        <v>1824</v>
      </c>
      <c r="E623">
        <f>INDEX(Locations!$F$2:$F$31,MATCH(C623,Locations!$I$2:$I$31,0))</f>
        <v>43.028118130000003</v>
      </c>
      <c r="F623">
        <f>INDEX(Locations!$G$2:$G$31,MATCH(C623,Locations!$I$2:$I$31,0))</f>
        <v>-87.971183780000004</v>
      </c>
      <c r="G623">
        <f>INDEX(Locations!$F$2:$F$31,MATCH(D623,Locations!$I$2:$I$31,0))</f>
        <v>39.097209929999998</v>
      </c>
      <c r="H623">
        <f>INDEX(Locations!$G$2:$G$31,MATCH(D623,Locations!$I$2:$I$31,0))</f>
        <v>-84.506462099999993</v>
      </c>
      <c r="I623" t="str">
        <f>INDEX(Locations!$D$2:$D$31,MATCH(D623,Locations!$I$2:$I$31,0))</f>
        <v>OH</v>
      </c>
    </row>
    <row r="624" spans="2:9" x14ac:dyDescent="0.4">
      <c r="B624" t="s">
        <v>492</v>
      </c>
      <c r="C624" t="s">
        <v>1820</v>
      </c>
      <c r="D624" t="s">
        <v>1812</v>
      </c>
      <c r="E624">
        <f>INDEX(Locations!$F$2:$F$31,MATCH(C624,Locations!$I$2:$I$31,0))</f>
        <v>47.591468810000002</v>
      </c>
      <c r="F624">
        <f>INDEX(Locations!$G$2:$G$31,MATCH(C624,Locations!$I$2:$I$31,0))</f>
        <v>-122.33235168</v>
      </c>
      <c r="G624">
        <f>INDEX(Locations!$F$2:$F$31,MATCH(D624,Locations!$I$2:$I$31,0))</f>
        <v>43.64142227</v>
      </c>
      <c r="H624">
        <f>INDEX(Locations!$G$2:$G$31,MATCH(D624,Locations!$I$2:$I$31,0))</f>
        <v>-79.389419559999993</v>
      </c>
      <c r="I624" t="str">
        <f>INDEX(Locations!$D$2:$D$31,MATCH(D624,Locations!$I$2:$I$31,0))</f>
        <v>ON</v>
      </c>
    </row>
    <row r="625" spans="2:9" x14ac:dyDescent="0.4">
      <c r="B625" t="s">
        <v>492</v>
      </c>
      <c r="C625" t="s">
        <v>1803</v>
      </c>
      <c r="D625" t="s">
        <v>1810</v>
      </c>
      <c r="E625">
        <f>INDEX(Locations!$F$2:$F$31,MATCH(C625,Locations!$I$2:$I$31,0))</f>
        <v>34.073879239999997</v>
      </c>
      <c r="F625">
        <f>INDEX(Locations!$G$2:$G$31,MATCH(C625,Locations!$I$2:$I$31,0))</f>
        <v>-118.23995209</v>
      </c>
      <c r="G625">
        <f>INDEX(Locations!$F$2:$F$31,MATCH(D625,Locations!$I$2:$I$31,0))</f>
        <v>44.981750490000003</v>
      </c>
      <c r="H625">
        <f>INDEX(Locations!$G$2:$G$31,MATCH(D625,Locations!$I$2:$I$31,0))</f>
        <v>-93.277771000000001</v>
      </c>
      <c r="I625" t="str">
        <f>INDEX(Locations!$D$2:$D$31,MATCH(D625,Locations!$I$2:$I$31,0))</f>
        <v>MN</v>
      </c>
    </row>
    <row r="626" spans="2:9" x14ac:dyDescent="0.4">
      <c r="B626" t="s">
        <v>492</v>
      </c>
      <c r="C626" t="s">
        <v>1828</v>
      </c>
      <c r="D626" t="s">
        <v>1811</v>
      </c>
      <c r="E626">
        <f>INDEX(Locations!$F$2:$F$31,MATCH(C626,Locations!$I$2:$I$31,0))</f>
        <v>39.906181340000003</v>
      </c>
      <c r="F626">
        <f>INDEX(Locations!$G$2:$G$31,MATCH(C626,Locations!$I$2:$I$31,0))</f>
        <v>-75.166473389999993</v>
      </c>
      <c r="G626">
        <f>INDEX(Locations!$F$2:$F$31,MATCH(D626,Locations!$I$2:$I$31,0))</f>
        <v>38.622581480000001</v>
      </c>
      <c r="H626">
        <f>INDEX(Locations!$G$2:$G$31,MATCH(D626,Locations!$I$2:$I$31,0))</f>
        <v>-90.193061830000005</v>
      </c>
      <c r="I626" t="str">
        <f>INDEX(Locations!$D$2:$D$31,MATCH(D626,Locations!$I$2:$I$31,0))</f>
        <v>MO</v>
      </c>
    </row>
    <row r="627" spans="2:9" x14ac:dyDescent="0.4">
      <c r="B627" t="s">
        <v>492</v>
      </c>
      <c r="C627" t="s">
        <v>1823</v>
      </c>
      <c r="D627" t="s">
        <v>1804</v>
      </c>
      <c r="E627">
        <f>INDEX(Locations!$F$2:$F$31,MATCH(C627,Locations!$I$2:$I$31,0))</f>
        <v>29.757179260000001</v>
      </c>
      <c r="F627">
        <f>INDEX(Locations!$G$2:$G$31,MATCH(C627,Locations!$I$2:$I$31,0))</f>
        <v>-95.355537409999997</v>
      </c>
      <c r="G627">
        <f>INDEX(Locations!$F$2:$F$31,MATCH(D627,Locations!$I$2:$I$31,0))</f>
        <v>32.751228330000004</v>
      </c>
      <c r="H627">
        <f>INDEX(Locations!$G$2:$G$31,MATCH(D627,Locations!$I$2:$I$31,0))</f>
        <v>-97.082550049999995</v>
      </c>
      <c r="I627" t="str">
        <f>INDEX(Locations!$D$2:$D$31,MATCH(D627,Locations!$I$2:$I$31,0))</f>
        <v>TX</v>
      </c>
    </row>
    <row r="628" spans="2:9" x14ac:dyDescent="0.4">
      <c r="B628" t="s">
        <v>492</v>
      </c>
      <c r="C628" t="s">
        <v>1805</v>
      </c>
      <c r="D628" t="s">
        <v>1801</v>
      </c>
      <c r="E628">
        <f>INDEX(Locations!$F$2:$F$31,MATCH(C628,Locations!$I$2:$I$31,0))</f>
        <v>33.445270540000003</v>
      </c>
      <c r="F628">
        <f>INDEX(Locations!$G$2:$G$31,MATCH(C628,Locations!$I$2:$I$31,0))</f>
        <v>-112.06680298000001</v>
      </c>
      <c r="G628">
        <f>INDEX(Locations!$F$2:$F$31,MATCH(D628,Locations!$I$2:$I$31,0))</f>
        <v>39.756351469999998</v>
      </c>
      <c r="H628">
        <f>INDEX(Locations!$G$2:$G$31,MATCH(D628,Locations!$I$2:$I$31,0))</f>
        <v>-104.99414063</v>
      </c>
      <c r="I628" t="str">
        <f>INDEX(Locations!$D$2:$D$31,MATCH(D628,Locations!$I$2:$I$31,0))</f>
        <v>CO</v>
      </c>
    </row>
    <row r="629" spans="2:9" x14ac:dyDescent="0.4">
      <c r="B629" t="s">
        <v>492</v>
      </c>
      <c r="C629" t="s">
        <v>1809</v>
      </c>
      <c r="D629" t="s">
        <v>1818</v>
      </c>
      <c r="E629">
        <f>INDEX(Locations!$F$2:$F$31,MATCH(C629,Locations!$I$2:$I$31,0))</f>
        <v>27.768125529999999</v>
      </c>
      <c r="F629">
        <f>INDEX(Locations!$G$2:$G$31,MATCH(C629,Locations!$I$2:$I$31,0))</f>
        <v>-82.653457639999999</v>
      </c>
      <c r="G629">
        <f>INDEX(Locations!$F$2:$F$31,MATCH(D629,Locations!$I$2:$I$31,0))</f>
        <v>33.800308229999999</v>
      </c>
      <c r="H629">
        <f>INDEX(Locations!$G$2:$G$31,MATCH(D629,Locations!$I$2:$I$31,0))</f>
        <v>-117.88271331999999</v>
      </c>
      <c r="I629" t="str">
        <f>INDEX(Locations!$D$2:$D$31,MATCH(D629,Locations!$I$2:$I$31,0))</f>
        <v>CA</v>
      </c>
    </row>
    <row r="630" spans="2:9" x14ac:dyDescent="0.4">
      <c r="B630" t="s">
        <v>492</v>
      </c>
      <c r="C630" t="s">
        <v>1802</v>
      </c>
      <c r="D630" t="s">
        <v>1800</v>
      </c>
      <c r="E630">
        <f>INDEX(Locations!$F$2:$F$31,MATCH(C630,Locations!$I$2:$I$31,0))</f>
        <v>41.94805908</v>
      </c>
      <c r="F630">
        <f>INDEX(Locations!$G$2:$G$31,MATCH(C630,Locations!$I$2:$I$31,0))</f>
        <v>-87.655647279999997</v>
      </c>
      <c r="G630">
        <f>INDEX(Locations!$F$2:$F$31,MATCH(D630,Locations!$I$2:$I$31,0))</f>
        <v>32.707569120000002</v>
      </c>
      <c r="H630">
        <f>INDEX(Locations!$G$2:$G$31,MATCH(D630,Locations!$I$2:$I$31,0))</f>
        <v>-117.15704346</v>
      </c>
      <c r="I630" t="str">
        <f>INDEX(Locations!$D$2:$D$31,MATCH(D630,Locations!$I$2:$I$31,0))</f>
        <v>CA</v>
      </c>
    </row>
    <row r="631" spans="2:9" x14ac:dyDescent="0.4">
      <c r="B631" t="s">
        <v>492</v>
      </c>
      <c r="C631" t="s">
        <v>1819</v>
      </c>
      <c r="D631" t="s">
        <v>1817</v>
      </c>
      <c r="E631">
        <f>INDEX(Locations!$F$2:$F$31,MATCH(C631,Locations!$I$2:$I$31,0))</f>
        <v>38.873050689999999</v>
      </c>
      <c r="F631">
        <f>INDEX(Locations!$G$2:$G$31,MATCH(C631,Locations!$I$2:$I$31,0))</f>
        <v>-77.007400509999997</v>
      </c>
      <c r="G631">
        <f>INDEX(Locations!$F$2:$F$31,MATCH(D631,Locations!$I$2:$I$31,0))</f>
        <v>37.778400419999997</v>
      </c>
      <c r="H631">
        <f>INDEX(Locations!$G$2:$G$31,MATCH(D631,Locations!$I$2:$I$31,0))</f>
        <v>-122.38969421</v>
      </c>
      <c r="I631" t="str">
        <f>INDEX(Locations!$D$2:$D$31,MATCH(D631,Locations!$I$2:$I$31,0))</f>
        <v>CA</v>
      </c>
    </row>
    <row r="632" spans="2:9" x14ac:dyDescent="0.4">
      <c r="B632" t="s">
        <v>505</v>
      </c>
      <c r="C632" t="s">
        <v>1813</v>
      </c>
      <c r="D632" t="s">
        <v>1826</v>
      </c>
      <c r="E632">
        <f>INDEX(Locations!$F$2:$F$31,MATCH(C632,Locations!$I$2:$I$31,0))</f>
        <v>40.75704193</v>
      </c>
      <c r="F632">
        <f>INDEX(Locations!$G$2:$G$31,MATCH(C632,Locations!$I$2:$I$31,0))</f>
        <v>-73.845886230000005</v>
      </c>
      <c r="G632">
        <f>INDEX(Locations!$F$2:$F$31,MATCH(D632,Locations!$I$2:$I$31,0))</f>
        <v>33.890609740000002</v>
      </c>
      <c r="H632">
        <f>INDEX(Locations!$G$2:$G$31,MATCH(D632,Locations!$I$2:$I$31,0))</f>
        <v>-84.467605590000005</v>
      </c>
      <c r="I632" t="str">
        <f>INDEX(Locations!$D$2:$D$31,MATCH(D632,Locations!$I$2:$I$31,0))</f>
        <v>GA</v>
      </c>
    </row>
    <row r="633" spans="2:9" x14ac:dyDescent="0.4">
      <c r="B633" t="s">
        <v>505</v>
      </c>
      <c r="C633" t="s">
        <v>1806</v>
      </c>
      <c r="D633" t="s">
        <v>1825</v>
      </c>
      <c r="E633">
        <f>INDEX(Locations!$F$2:$F$31,MATCH(C633,Locations!$I$2:$I$31,0))</f>
        <v>39.28395081</v>
      </c>
      <c r="F633">
        <f>INDEX(Locations!$G$2:$G$31,MATCH(C633,Locations!$I$2:$I$31,0))</f>
        <v>-76.621559140000002</v>
      </c>
      <c r="G633">
        <f>INDEX(Locations!$F$2:$F$31,MATCH(D633,Locations!$I$2:$I$31,0))</f>
        <v>42.346221919999998</v>
      </c>
      <c r="H633">
        <f>INDEX(Locations!$G$2:$G$31,MATCH(D633,Locations!$I$2:$I$31,0))</f>
        <v>-71.097709660000007</v>
      </c>
      <c r="I633" t="str">
        <f>INDEX(Locations!$D$2:$D$31,MATCH(D633,Locations!$I$2:$I$31,0))</f>
        <v>MA</v>
      </c>
    </row>
    <row r="634" spans="2:9" x14ac:dyDescent="0.4">
      <c r="B634" t="s">
        <v>505</v>
      </c>
      <c r="C634" t="s">
        <v>1814</v>
      </c>
      <c r="D634" t="s">
        <v>1807</v>
      </c>
      <c r="E634">
        <f>INDEX(Locations!$F$2:$F$31,MATCH(C634,Locations!$I$2:$I$31,0))</f>
        <v>41.829849240000001</v>
      </c>
      <c r="F634">
        <f>INDEX(Locations!$G$2:$G$31,MATCH(C634,Locations!$I$2:$I$31,0))</f>
        <v>-87.633651729999997</v>
      </c>
      <c r="G634">
        <f>INDEX(Locations!$F$2:$F$31,MATCH(D634,Locations!$I$2:$I$31,0))</f>
        <v>41.495788570000002</v>
      </c>
      <c r="H634">
        <f>INDEX(Locations!$G$2:$G$31,MATCH(D634,Locations!$I$2:$I$31,0))</f>
        <v>-81.685295100000005</v>
      </c>
      <c r="I634" t="str">
        <f>INDEX(Locations!$D$2:$D$31,MATCH(D634,Locations!$I$2:$I$31,0))</f>
        <v>OH</v>
      </c>
    </row>
    <row r="635" spans="2:9" x14ac:dyDescent="0.4">
      <c r="B635" t="s">
        <v>505</v>
      </c>
      <c r="C635" t="s">
        <v>1808</v>
      </c>
      <c r="D635" t="s">
        <v>1829</v>
      </c>
      <c r="E635">
        <f>INDEX(Locations!$F$2:$F$31,MATCH(C635,Locations!$I$2:$I$31,0))</f>
        <v>42.339279169999998</v>
      </c>
      <c r="F635">
        <f>INDEX(Locations!$G$2:$G$31,MATCH(C635,Locations!$I$2:$I$31,0))</f>
        <v>-83.048828130000004</v>
      </c>
      <c r="G635">
        <f>INDEX(Locations!$F$2:$F$31,MATCH(D635,Locations!$I$2:$I$31,0))</f>
        <v>40.447048189999997</v>
      </c>
      <c r="H635">
        <f>INDEX(Locations!$G$2:$G$31,MATCH(D635,Locations!$I$2:$I$31,0))</f>
        <v>-80.006156919999995</v>
      </c>
      <c r="I635" t="str">
        <f>INDEX(Locations!$D$2:$D$31,MATCH(D635,Locations!$I$2:$I$31,0))</f>
        <v>PA</v>
      </c>
    </row>
    <row r="636" spans="2:9" x14ac:dyDescent="0.4">
      <c r="B636" t="s">
        <v>505</v>
      </c>
      <c r="C636" t="s">
        <v>1821</v>
      </c>
      <c r="D636" t="s">
        <v>1824</v>
      </c>
      <c r="E636">
        <f>INDEX(Locations!$F$2:$F$31,MATCH(C636,Locations!$I$2:$I$31,0))</f>
        <v>43.028118130000003</v>
      </c>
      <c r="F636">
        <f>INDEX(Locations!$G$2:$G$31,MATCH(C636,Locations!$I$2:$I$31,0))</f>
        <v>-87.971183780000004</v>
      </c>
      <c r="G636">
        <f>INDEX(Locations!$F$2:$F$31,MATCH(D636,Locations!$I$2:$I$31,0))</f>
        <v>39.097209929999998</v>
      </c>
      <c r="H636">
        <f>INDEX(Locations!$G$2:$G$31,MATCH(D636,Locations!$I$2:$I$31,0))</f>
        <v>-84.506462099999993</v>
      </c>
      <c r="I636" t="str">
        <f>INDEX(Locations!$D$2:$D$31,MATCH(D636,Locations!$I$2:$I$31,0))</f>
        <v>OH</v>
      </c>
    </row>
    <row r="637" spans="2:9" x14ac:dyDescent="0.4">
      <c r="B637" t="s">
        <v>505</v>
      </c>
      <c r="C637" t="s">
        <v>1822</v>
      </c>
      <c r="D637" t="s">
        <v>1827</v>
      </c>
      <c r="E637">
        <f>INDEX(Locations!$F$2:$F$31,MATCH(C637,Locations!$I$2:$I$31,0))</f>
        <v>25.778089520000002</v>
      </c>
      <c r="F637">
        <f>INDEX(Locations!$G$2:$G$31,MATCH(C637,Locations!$I$2:$I$31,0))</f>
        <v>-80.219528199999999</v>
      </c>
      <c r="G637">
        <f>INDEX(Locations!$F$2:$F$31,MATCH(D637,Locations!$I$2:$I$31,0))</f>
        <v>40.829631810000002</v>
      </c>
      <c r="H637">
        <f>INDEX(Locations!$G$2:$G$31,MATCH(D637,Locations!$I$2:$I$31,0))</f>
        <v>-73.926239010000003</v>
      </c>
      <c r="I637" t="str">
        <f>INDEX(Locations!$D$2:$D$31,MATCH(D637,Locations!$I$2:$I$31,0))</f>
        <v>NY</v>
      </c>
    </row>
    <row r="638" spans="2:9" x14ac:dyDescent="0.4">
      <c r="B638" t="s">
        <v>505</v>
      </c>
      <c r="C638" t="s">
        <v>1820</v>
      </c>
      <c r="D638" t="s">
        <v>1812</v>
      </c>
      <c r="E638">
        <f>INDEX(Locations!$F$2:$F$31,MATCH(C638,Locations!$I$2:$I$31,0))</f>
        <v>47.591468810000002</v>
      </c>
      <c r="F638">
        <f>INDEX(Locations!$G$2:$G$31,MATCH(C638,Locations!$I$2:$I$31,0))</f>
        <v>-122.33235168</v>
      </c>
      <c r="G638">
        <f>INDEX(Locations!$F$2:$F$31,MATCH(D638,Locations!$I$2:$I$31,0))</f>
        <v>43.64142227</v>
      </c>
      <c r="H638">
        <f>INDEX(Locations!$G$2:$G$31,MATCH(D638,Locations!$I$2:$I$31,0))</f>
        <v>-79.389419559999993</v>
      </c>
      <c r="I638" t="str">
        <f>INDEX(Locations!$D$2:$D$31,MATCH(D638,Locations!$I$2:$I$31,0))</f>
        <v>ON</v>
      </c>
    </row>
    <row r="639" spans="2:9" x14ac:dyDescent="0.4">
      <c r="B639" t="s">
        <v>505</v>
      </c>
      <c r="C639" t="s">
        <v>1823</v>
      </c>
      <c r="D639" t="s">
        <v>1815</v>
      </c>
      <c r="E639">
        <f>INDEX(Locations!$F$2:$F$31,MATCH(C639,Locations!$I$2:$I$31,0))</f>
        <v>29.757179260000001</v>
      </c>
      <c r="F639">
        <f>INDEX(Locations!$G$2:$G$31,MATCH(C639,Locations!$I$2:$I$31,0))</f>
        <v>-95.355537409999997</v>
      </c>
      <c r="G639">
        <f>INDEX(Locations!$F$2:$F$31,MATCH(D639,Locations!$I$2:$I$31,0))</f>
        <v>39.051639559999998</v>
      </c>
      <c r="H639">
        <f>INDEX(Locations!$G$2:$G$31,MATCH(D639,Locations!$I$2:$I$31,0))</f>
        <v>-94.480430600000005</v>
      </c>
      <c r="I639" t="str">
        <f>INDEX(Locations!$D$2:$D$31,MATCH(D639,Locations!$I$2:$I$31,0))</f>
        <v>MO</v>
      </c>
    </row>
    <row r="640" spans="2:9" x14ac:dyDescent="0.4">
      <c r="B640" t="s">
        <v>505</v>
      </c>
      <c r="C640" t="s">
        <v>1803</v>
      </c>
      <c r="D640" t="s">
        <v>1810</v>
      </c>
      <c r="E640">
        <f>INDEX(Locations!$F$2:$F$31,MATCH(C640,Locations!$I$2:$I$31,0))</f>
        <v>34.073879239999997</v>
      </c>
      <c r="F640">
        <f>INDEX(Locations!$G$2:$G$31,MATCH(C640,Locations!$I$2:$I$31,0))</f>
        <v>-118.23995209</v>
      </c>
      <c r="G640">
        <f>INDEX(Locations!$F$2:$F$31,MATCH(D640,Locations!$I$2:$I$31,0))</f>
        <v>44.981750490000003</v>
      </c>
      <c r="H640">
        <f>INDEX(Locations!$G$2:$G$31,MATCH(D640,Locations!$I$2:$I$31,0))</f>
        <v>-93.277771000000001</v>
      </c>
      <c r="I640" t="str">
        <f>INDEX(Locations!$D$2:$D$31,MATCH(D640,Locations!$I$2:$I$31,0))</f>
        <v>MN</v>
      </c>
    </row>
    <row r="641" spans="2:9" x14ac:dyDescent="0.4">
      <c r="B641" t="s">
        <v>505</v>
      </c>
      <c r="C641" t="s">
        <v>1828</v>
      </c>
      <c r="D641" t="s">
        <v>1811</v>
      </c>
      <c r="E641">
        <f>INDEX(Locations!$F$2:$F$31,MATCH(C641,Locations!$I$2:$I$31,0))</f>
        <v>39.906181340000003</v>
      </c>
      <c r="F641">
        <f>INDEX(Locations!$G$2:$G$31,MATCH(C641,Locations!$I$2:$I$31,0))</f>
        <v>-75.166473389999993</v>
      </c>
      <c r="G641">
        <f>INDEX(Locations!$F$2:$F$31,MATCH(D641,Locations!$I$2:$I$31,0))</f>
        <v>38.622581480000001</v>
      </c>
      <c r="H641">
        <f>INDEX(Locations!$G$2:$G$31,MATCH(D641,Locations!$I$2:$I$31,0))</f>
        <v>-90.193061830000005</v>
      </c>
      <c r="I641" t="str">
        <f>INDEX(Locations!$D$2:$D$31,MATCH(D641,Locations!$I$2:$I$31,0))</f>
        <v>MO</v>
      </c>
    </row>
    <row r="642" spans="2:9" x14ac:dyDescent="0.4">
      <c r="B642" t="s">
        <v>505</v>
      </c>
      <c r="C642" t="s">
        <v>1816</v>
      </c>
      <c r="D642" t="s">
        <v>1804</v>
      </c>
      <c r="E642">
        <f>INDEX(Locations!$F$2:$F$31,MATCH(C642,Locations!$I$2:$I$31,0))</f>
        <v>37.751609799999997</v>
      </c>
      <c r="F642">
        <f>INDEX(Locations!$G$2:$G$31,MATCH(C642,Locations!$I$2:$I$31,0))</f>
        <v>-122.20062256</v>
      </c>
      <c r="G642">
        <f>INDEX(Locations!$F$2:$F$31,MATCH(D642,Locations!$I$2:$I$31,0))</f>
        <v>32.751228330000004</v>
      </c>
      <c r="H642">
        <f>INDEX(Locations!$G$2:$G$31,MATCH(D642,Locations!$I$2:$I$31,0))</f>
        <v>-97.082550049999995</v>
      </c>
      <c r="I642" t="str">
        <f>INDEX(Locations!$D$2:$D$31,MATCH(D642,Locations!$I$2:$I$31,0))</f>
        <v>TX</v>
      </c>
    </row>
    <row r="643" spans="2:9" x14ac:dyDescent="0.4">
      <c r="B643" t="s">
        <v>505</v>
      </c>
      <c r="C643" t="s">
        <v>1805</v>
      </c>
      <c r="D643" t="s">
        <v>1801</v>
      </c>
      <c r="E643">
        <f>INDEX(Locations!$F$2:$F$31,MATCH(C643,Locations!$I$2:$I$31,0))</f>
        <v>33.445270540000003</v>
      </c>
      <c r="F643">
        <f>INDEX(Locations!$G$2:$G$31,MATCH(C643,Locations!$I$2:$I$31,0))</f>
        <v>-112.06680298000001</v>
      </c>
      <c r="G643">
        <f>INDEX(Locations!$F$2:$F$31,MATCH(D643,Locations!$I$2:$I$31,0))</f>
        <v>39.756351469999998</v>
      </c>
      <c r="H643">
        <f>INDEX(Locations!$G$2:$G$31,MATCH(D643,Locations!$I$2:$I$31,0))</f>
        <v>-104.99414063</v>
      </c>
      <c r="I643" t="str">
        <f>INDEX(Locations!$D$2:$D$31,MATCH(D643,Locations!$I$2:$I$31,0))</f>
        <v>CO</v>
      </c>
    </row>
    <row r="644" spans="2:9" x14ac:dyDescent="0.4">
      <c r="B644" t="s">
        <v>505</v>
      </c>
      <c r="C644" t="s">
        <v>1809</v>
      </c>
      <c r="D644" t="s">
        <v>1818</v>
      </c>
      <c r="E644">
        <f>INDEX(Locations!$F$2:$F$31,MATCH(C644,Locations!$I$2:$I$31,0))</f>
        <v>27.768125529999999</v>
      </c>
      <c r="F644">
        <f>INDEX(Locations!$G$2:$G$31,MATCH(C644,Locations!$I$2:$I$31,0))</f>
        <v>-82.653457639999999</v>
      </c>
      <c r="G644">
        <f>INDEX(Locations!$F$2:$F$31,MATCH(D644,Locations!$I$2:$I$31,0))</f>
        <v>33.800308229999999</v>
      </c>
      <c r="H644">
        <f>INDEX(Locations!$G$2:$G$31,MATCH(D644,Locations!$I$2:$I$31,0))</f>
        <v>-117.88271331999999</v>
      </c>
      <c r="I644" t="str">
        <f>INDEX(Locations!$D$2:$D$31,MATCH(D644,Locations!$I$2:$I$31,0))</f>
        <v>CA</v>
      </c>
    </row>
    <row r="645" spans="2:9" x14ac:dyDescent="0.4">
      <c r="B645" t="s">
        <v>505</v>
      </c>
      <c r="C645" t="s">
        <v>1802</v>
      </c>
      <c r="D645" t="s">
        <v>1800</v>
      </c>
      <c r="E645">
        <f>INDEX(Locations!$F$2:$F$31,MATCH(C645,Locations!$I$2:$I$31,0))</f>
        <v>41.94805908</v>
      </c>
      <c r="F645">
        <f>INDEX(Locations!$G$2:$G$31,MATCH(C645,Locations!$I$2:$I$31,0))</f>
        <v>-87.655647279999997</v>
      </c>
      <c r="G645">
        <f>INDEX(Locations!$F$2:$F$31,MATCH(D645,Locations!$I$2:$I$31,0))</f>
        <v>32.707569120000002</v>
      </c>
      <c r="H645">
        <f>INDEX(Locations!$G$2:$G$31,MATCH(D645,Locations!$I$2:$I$31,0))</f>
        <v>-117.15704346</v>
      </c>
      <c r="I645" t="str">
        <f>INDEX(Locations!$D$2:$D$31,MATCH(D645,Locations!$I$2:$I$31,0))</f>
        <v>CA</v>
      </c>
    </row>
    <row r="646" spans="2:9" x14ac:dyDescent="0.4">
      <c r="B646" t="s">
        <v>505</v>
      </c>
      <c r="C646" t="s">
        <v>1819</v>
      </c>
      <c r="D646" t="s">
        <v>1817</v>
      </c>
      <c r="E646">
        <f>INDEX(Locations!$F$2:$F$31,MATCH(C646,Locations!$I$2:$I$31,0))</f>
        <v>38.873050689999999</v>
      </c>
      <c r="F646">
        <f>INDEX(Locations!$G$2:$G$31,MATCH(C646,Locations!$I$2:$I$31,0))</f>
        <v>-77.007400509999997</v>
      </c>
      <c r="G646">
        <f>INDEX(Locations!$F$2:$F$31,MATCH(D646,Locations!$I$2:$I$31,0))</f>
        <v>37.778400419999997</v>
      </c>
      <c r="H646">
        <f>INDEX(Locations!$G$2:$G$31,MATCH(D646,Locations!$I$2:$I$31,0))</f>
        <v>-122.38969421</v>
      </c>
      <c r="I646" t="str">
        <f>INDEX(Locations!$D$2:$D$31,MATCH(D646,Locations!$I$2:$I$31,0))</f>
        <v>CA</v>
      </c>
    </row>
    <row r="647" spans="2:9" x14ac:dyDescent="0.4">
      <c r="B647" t="s">
        <v>510</v>
      </c>
      <c r="C647" t="s">
        <v>1813</v>
      </c>
      <c r="D647" t="s">
        <v>1826</v>
      </c>
      <c r="E647">
        <f>INDEX(Locations!$F$2:$F$31,MATCH(C647,Locations!$I$2:$I$31,0))</f>
        <v>40.75704193</v>
      </c>
      <c r="F647">
        <f>INDEX(Locations!$G$2:$G$31,MATCH(C647,Locations!$I$2:$I$31,0))</f>
        <v>-73.845886230000005</v>
      </c>
      <c r="G647">
        <f>INDEX(Locations!$F$2:$F$31,MATCH(D647,Locations!$I$2:$I$31,0))</f>
        <v>33.890609740000002</v>
      </c>
      <c r="H647">
        <f>INDEX(Locations!$G$2:$G$31,MATCH(D647,Locations!$I$2:$I$31,0))</f>
        <v>-84.467605590000005</v>
      </c>
      <c r="I647" t="str">
        <f>INDEX(Locations!$D$2:$D$31,MATCH(D647,Locations!$I$2:$I$31,0))</f>
        <v>GA</v>
      </c>
    </row>
    <row r="648" spans="2:9" x14ac:dyDescent="0.4">
      <c r="B648" t="s">
        <v>510</v>
      </c>
      <c r="C648" t="s">
        <v>1806</v>
      </c>
      <c r="D648" t="s">
        <v>1825</v>
      </c>
      <c r="E648">
        <f>INDEX(Locations!$F$2:$F$31,MATCH(C648,Locations!$I$2:$I$31,0))</f>
        <v>39.28395081</v>
      </c>
      <c r="F648">
        <f>INDEX(Locations!$G$2:$G$31,MATCH(C648,Locations!$I$2:$I$31,0))</f>
        <v>-76.621559140000002</v>
      </c>
      <c r="G648">
        <f>INDEX(Locations!$F$2:$F$31,MATCH(D648,Locations!$I$2:$I$31,0))</f>
        <v>42.346221919999998</v>
      </c>
      <c r="H648">
        <f>INDEX(Locations!$G$2:$G$31,MATCH(D648,Locations!$I$2:$I$31,0))</f>
        <v>-71.097709660000007</v>
      </c>
      <c r="I648" t="str">
        <f>INDEX(Locations!$D$2:$D$31,MATCH(D648,Locations!$I$2:$I$31,0))</f>
        <v>MA</v>
      </c>
    </row>
    <row r="649" spans="2:9" x14ac:dyDescent="0.4">
      <c r="B649" t="s">
        <v>510</v>
      </c>
      <c r="C649" t="s">
        <v>1814</v>
      </c>
      <c r="D649" t="s">
        <v>1807</v>
      </c>
      <c r="E649">
        <f>INDEX(Locations!$F$2:$F$31,MATCH(C649,Locations!$I$2:$I$31,0))</f>
        <v>41.829849240000001</v>
      </c>
      <c r="F649">
        <f>INDEX(Locations!$G$2:$G$31,MATCH(C649,Locations!$I$2:$I$31,0))</f>
        <v>-87.633651729999997</v>
      </c>
      <c r="G649">
        <f>INDEX(Locations!$F$2:$F$31,MATCH(D649,Locations!$I$2:$I$31,0))</f>
        <v>41.495788570000002</v>
      </c>
      <c r="H649">
        <f>INDEX(Locations!$G$2:$G$31,MATCH(D649,Locations!$I$2:$I$31,0))</f>
        <v>-81.685295100000005</v>
      </c>
      <c r="I649" t="str">
        <f>INDEX(Locations!$D$2:$D$31,MATCH(D649,Locations!$I$2:$I$31,0))</f>
        <v>OH</v>
      </c>
    </row>
    <row r="650" spans="2:9" x14ac:dyDescent="0.4">
      <c r="B650" t="s">
        <v>510</v>
      </c>
      <c r="C650" t="s">
        <v>1803</v>
      </c>
      <c r="D650" t="s">
        <v>1810</v>
      </c>
      <c r="E650">
        <f>INDEX(Locations!$F$2:$F$31,MATCH(C650,Locations!$I$2:$I$31,0))</f>
        <v>34.073879239999997</v>
      </c>
      <c r="F650">
        <f>INDEX(Locations!$G$2:$G$31,MATCH(C650,Locations!$I$2:$I$31,0))</f>
        <v>-118.23995209</v>
      </c>
      <c r="G650">
        <f>INDEX(Locations!$F$2:$F$31,MATCH(D650,Locations!$I$2:$I$31,0))</f>
        <v>44.981750490000003</v>
      </c>
      <c r="H650">
        <f>INDEX(Locations!$G$2:$G$31,MATCH(D650,Locations!$I$2:$I$31,0))</f>
        <v>-93.277771000000001</v>
      </c>
      <c r="I650" t="str">
        <f>INDEX(Locations!$D$2:$D$31,MATCH(D650,Locations!$I$2:$I$31,0))</f>
        <v>MN</v>
      </c>
    </row>
    <row r="651" spans="2:9" x14ac:dyDescent="0.4">
      <c r="B651" t="s">
        <v>510</v>
      </c>
      <c r="C651" t="s">
        <v>1828</v>
      </c>
      <c r="D651" t="s">
        <v>1811</v>
      </c>
      <c r="E651">
        <f>INDEX(Locations!$F$2:$F$31,MATCH(C651,Locations!$I$2:$I$31,0))</f>
        <v>39.906181340000003</v>
      </c>
      <c r="F651">
        <f>INDEX(Locations!$G$2:$G$31,MATCH(C651,Locations!$I$2:$I$31,0))</f>
        <v>-75.166473389999993</v>
      </c>
      <c r="G651">
        <f>INDEX(Locations!$F$2:$F$31,MATCH(D651,Locations!$I$2:$I$31,0))</f>
        <v>38.622581480000001</v>
      </c>
      <c r="H651">
        <f>INDEX(Locations!$G$2:$G$31,MATCH(D651,Locations!$I$2:$I$31,0))</f>
        <v>-90.193061830000005</v>
      </c>
      <c r="I651" t="str">
        <f>INDEX(Locations!$D$2:$D$31,MATCH(D651,Locations!$I$2:$I$31,0))</f>
        <v>MO</v>
      </c>
    </row>
    <row r="652" spans="2:9" x14ac:dyDescent="0.4">
      <c r="B652" t="s">
        <v>510</v>
      </c>
      <c r="C652" t="s">
        <v>1820</v>
      </c>
      <c r="D652" t="s">
        <v>1812</v>
      </c>
      <c r="E652">
        <f>INDEX(Locations!$F$2:$F$31,MATCH(C652,Locations!$I$2:$I$31,0))</f>
        <v>47.591468810000002</v>
      </c>
      <c r="F652">
        <f>INDEX(Locations!$G$2:$G$31,MATCH(C652,Locations!$I$2:$I$31,0))</f>
        <v>-122.33235168</v>
      </c>
      <c r="G652">
        <f>INDEX(Locations!$F$2:$F$31,MATCH(D652,Locations!$I$2:$I$31,0))</f>
        <v>43.64142227</v>
      </c>
      <c r="H652">
        <f>INDEX(Locations!$G$2:$G$31,MATCH(D652,Locations!$I$2:$I$31,0))</f>
        <v>-79.389419559999993</v>
      </c>
      <c r="I652" t="str">
        <f>INDEX(Locations!$D$2:$D$31,MATCH(D652,Locations!$I$2:$I$31,0))</f>
        <v>ON</v>
      </c>
    </row>
    <row r="653" spans="2:9" x14ac:dyDescent="0.4">
      <c r="B653" t="s">
        <v>510</v>
      </c>
      <c r="C653" t="s">
        <v>1805</v>
      </c>
      <c r="D653" t="s">
        <v>1801</v>
      </c>
      <c r="E653">
        <f>INDEX(Locations!$F$2:$F$31,MATCH(C653,Locations!$I$2:$I$31,0))</f>
        <v>33.445270540000003</v>
      </c>
      <c r="F653">
        <f>INDEX(Locations!$G$2:$G$31,MATCH(C653,Locations!$I$2:$I$31,0))</f>
        <v>-112.06680298000001</v>
      </c>
      <c r="G653">
        <f>INDEX(Locations!$F$2:$F$31,MATCH(D653,Locations!$I$2:$I$31,0))</f>
        <v>39.756351469999998</v>
      </c>
      <c r="H653">
        <f>INDEX(Locations!$G$2:$G$31,MATCH(D653,Locations!$I$2:$I$31,0))</f>
        <v>-104.99414063</v>
      </c>
      <c r="I653" t="str">
        <f>INDEX(Locations!$D$2:$D$31,MATCH(D653,Locations!$I$2:$I$31,0))</f>
        <v>CO</v>
      </c>
    </row>
    <row r="654" spans="2:9" x14ac:dyDescent="0.4">
      <c r="B654" t="s">
        <v>510</v>
      </c>
      <c r="C654" t="s">
        <v>1819</v>
      </c>
      <c r="D654" t="s">
        <v>1817</v>
      </c>
      <c r="E654">
        <f>INDEX(Locations!$F$2:$F$31,MATCH(C654,Locations!$I$2:$I$31,0))</f>
        <v>38.873050689999999</v>
      </c>
      <c r="F654">
        <f>INDEX(Locations!$G$2:$G$31,MATCH(C654,Locations!$I$2:$I$31,0))</f>
        <v>-77.007400509999997</v>
      </c>
      <c r="G654">
        <f>INDEX(Locations!$F$2:$F$31,MATCH(D654,Locations!$I$2:$I$31,0))</f>
        <v>37.778400419999997</v>
      </c>
      <c r="H654">
        <f>INDEX(Locations!$G$2:$G$31,MATCH(D654,Locations!$I$2:$I$31,0))</f>
        <v>-122.38969421</v>
      </c>
      <c r="I654" t="str">
        <f>INDEX(Locations!$D$2:$D$31,MATCH(D654,Locations!$I$2:$I$31,0))</f>
        <v>CA</v>
      </c>
    </row>
    <row r="655" spans="2:9" x14ac:dyDescent="0.4">
      <c r="B655" t="s">
        <v>510</v>
      </c>
      <c r="C655" t="s">
        <v>1809</v>
      </c>
      <c r="D655" t="s">
        <v>1818</v>
      </c>
      <c r="E655">
        <f>INDEX(Locations!$F$2:$F$31,MATCH(C655,Locations!$I$2:$I$31,0))</f>
        <v>27.768125529999999</v>
      </c>
      <c r="F655">
        <f>INDEX(Locations!$G$2:$G$31,MATCH(C655,Locations!$I$2:$I$31,0))</f>
        <v>-82.653457639999999</v>
      </c>
      <c r="G655">
        <f>INDEX(Locations!$F$2:$F$31,MATCH(D655,Locations!$I$2:$I$31,0))</f>
        <v>33.800308229999999</v>
      </c>
      <c r="H655">
        <f>INDEX(Locations!$G$2:$G$31,MATCH(D655,Locations!$I$2:$I$31,0))</f>
        <v>-117.88271331999999</v>
      </c>
      <c r="I655" t="str">
        <f>INDEX(Locations!$D$2:$D$31,MATCH(D655,Locations!$I$2:$I$31,0))</f>
        <v>CA</v>
      </c>
    </row>
    <row r="656" spans="2:9" x14ac:dyDescent="0.4">
      <c r="B656" t="s">
        <v>510</v>
      </c>
      <c r="C656" t="s">
        <v>1821</v>
      </c>
      <c r="D656" t="s">
        <v>1824</v>
      </c>
      <c r="E656">
        <f>INDEX(Locations!$F$2:$F$31,MATCH(C656,Locations!$I$2:$I$31,0))</f>
        <v>43.028118130000003</v>
      </c>
      <c r="F656">
        <f>INDEX(Locations!$G$2:$G$31,MATCH(C656,Locations!$I$2:$I$31,0))</f>
        <v>-87.971183780000004</v>
      </c>
      <c r="G656">
        <f>INDEX(Locations!$F$2:$F$31,MATCH(D656,Locations!$I$2:$I$31,0))</f>
        <v>39.097209929999998</v>
      </c>
      <c r="H656">
        <f>INDEX(Locations!$G$2:$G$31,MATCH(D656,Locations!$I$2:$I$31,0))</f>
        <v>-84.506462099999993</v>
      </c>
      <c r="I656" t="str">
        <f>INDEX(Locations!$D$2:$D$31,MATCH(D656,Locations!$I$2:$I$31,0))</f>
        <v>OH</v>
      </c>
    </row>
    <row r="657" spans="2:9" x14ac:dyDescent="0.4">
      <c r="B657" t="s">
        <v>510</v>
      </c>
      <c r="C657" t="s">
        <v>1802</v>
      </c>
      <c r="D657" t="s">
        <v>1800</v>
      </c>
      <c r="E657">
        <f>INDEX(Locations!$F$2:$F$31,MATCH(C657,Locations!$I$2:$I$31,0))</f>
        <v>41.94805908</v>
      </c>
      <c r="F657">
        <f>INDEX(Locations!$G$2:$G$31,MATCH(C657,Locations!$I$2:$I$31,0))</f>
        <v>-87.655647279999997</v>
      </c>
      <c r="G657">
        <f>INDEX(Locations!$F$2:$F$31,MATCH(D657,Locations!$I$2:$I$31,0))</f>
        <v>32.707569120000002</v>
      </c>
      <c r="H657">
        <f>INDEX(Locations!$G$2:$G$31,MATCH(D657,Locations!$I$2:$I$31,0))</f>
        <v>-117.15704346</v>
      </c>
      <c r="I657" t="str">
        <f>INDEX(Locations!$D$2:$D$31,MATCH(D657,Locations!$I$2:$I$31,0))</f>
        <v>CA</v>
      </c>
    </row>
    <row r="658" spans="2:9" x14ac:dyDescent="0.4">
      <c r="B658" t="s">
        <v>510</v>
      </c>
      <c r="C658" t="s">
        <v>1822</v>
      </c>
      <c r="D658" t="s">
        <v>1827</v>
      </c>
      <c r="E658">
        <f>INDEX(Locations!$F$2:$F$31,MATCH(C658,Locations!$I$2:$I$31,0))</f>
        <v>25.778089520000002</v>
      </c>
      <c r="F658">
        <f>INDEX(Locations!$G$2:$G$31,MATCH(C658,Locations!$I$2:$I$31,0))</f>
        <v>-80.219528199999999</v>
      </c>
      <c r="G658">
        <f>INDEX(Locations!$F$2:$F$31,MATCH(D658,Locations!$I$2:$I$31,0))</f>
        <v>40.829631810000002</v>
      </c>
      <c r="H658">
        <f>INDEX(Locations!$G$2:$G$31,MATCH(D658,Locations!$I$2:$I$31,0))</f>
        <v>-73.926239010000003</v>
      </c>
      <c r="I658" t="str">
        <f>INDEX(Locations!$D$2:$D$31,MATCH(D658,Locations!$I$2:$I$31,0))</f>
        <v>NY</v>
      </c>
    </row>
    <row r="659" spans="2:9" x14ac:dyDescent="0.4">
      <c r="B659" t="s">
        <v>510</v>
      </c>
      <c r="C659" t="s">
        <v>1823</v>
      </c>
      <c r="D659" t="s">
        <v>1815</v>
      </c>
      <c r="E659">
        <f>INDEX(Locations!$F$2:$F$31,MATCH(C659,Locations!$I$2:$I$31,0))</f>
        <v>29.757179260000001</v>
      </c>
      <c r="F659">
        <f>INDEX(Locations!$G$2:$G$31,MATCH(C659,Locations!$I$2:$I$31,0))</f>
        <v>-95.355537409999997</v>
      </c>
      <c r="G659">
        <f>INDEX(Locations!$F$2:$F$31,MATCH(D659,Locations!$I$2:$I$31,0))</f>
        <v>39.051639559999998</v>
      </c>
      <c r="H659">
        <f>INDEX(Locations!$G$2:$G$31,MATCH(D659,Locations!$I$2:$I$31,0))</f>
        <v>-94.480430600000005</v>
      </c>
      <c r="I659" t="str">
        <f>INDEX(Locations!$D$2:$D$31,MATCH(D659,Locations!$I$2:$I$31,0))</f>
        <v>MO</v>
      </c>
    </row>
    <row r="660" spans="2:9" x14ac:dyDescent="0.4">
      <c r="B660" t="s">
        <v>510</v>
      </c>
      <c r="C660" t="s">
        <v>1816</v>
      </c>
      <c r="D660" t="s">
        <v>1804</v>
      </c>
      <c r="E660">
        <f>INDEX(Locations!$F$2:$F$31,MATCH(C660,Locations!$I$2:$I$31,0))</f>
        <v>37.751609799999997</v>
      </c>
      <c r="F660">
        <f>INDEX(Locations!$G$2:$G$31,MATCH(C660,Locations!$I$2:$I$31,0))</f>
        <v>-122.20062256</v>
      </c>
      <c r="G660">
        <f>INDEX(Locations!$F$2:$F$31,MATCH(D660,Locations!$I$2:$I$31,0))</f>
        <v>32.751228330000004</v>
      </c>
      <c r="H660">
        <f>INDEX(Locations!$G$2:$G$31,MATCH(D660,Locations!$I$2:$I$31,0))</f>
        <v>-97.082550049999995</v>
      </c>
      <c r="I660" t="str">
        <f>INDEX(Locations!$D$2:$D$31,MATCH(D660,Locations!$I$2:$I$31,0))</f>
        <v>TX</v>
      </c>
    </row>
    <row r="661" spans="2:9" x14ac:dyDescent="0.4">
      <c r="B661" t="s">
        <v>518</v>
      </c>
      <c r="C661" t="s">
        <v>1813</v>
      </c>
      <c r="D661" t="s">
        <v>1826</v>
      </c>
      <c r="E661">
        <f>INDEX(Locations!$F$2:$F$31,MATCH(C661,Locations!$I$2:$I$31,0))</f>
        <v>40.75704193</v>
      </c>
      <c r="F661">
        <f>INDEX(Locations!$G$2:$G$31,MATCH(C661,Locations!$I$2:$I$31,0))</f>
        <v>-73.845886230000005</v>
      </c>
      <c r="G661">
        <f>INDEX(Locations!$F$2:$F$31,MATCH(D661,Locations!$I$2:$I$31,0))</f>
        <v>33.890609740000002</v>
      </c>
      <c r="H661">
        <f>INDEX(Locations!$G$2:$G$31,MATCH(D661,Locations!$I$2:$I$31,0))</f>
        <v>-84.467605590000005</v>
      </c>
      <c r="I661" t="str">
        <f>INDEX(Locations!$D$2:$D$31,MATCH(D661,Locations!$I$2:$I$31,0))</f>
        <v>GA</v>
      </c>
    </row>
    <row r="662" spans="2:9" x14ac:dyDescent="0.4">
      <c r="B662" t="s">
        <v>518</v>
      </c>
      <c r="C662" t="s">
        <v>1806</v>
      </c>
      <c r="D662" t="s">
        <v>1825</v>
      </c>
      <c r="E662">
        <f>INDEX(Locations!$F$2:$F$31,MATCH(C662,Locations!$I$2:$I$31,0))</f>
        <v>39.28395081</v>
      </c>
      <c r="F662">
        <f>INDEX(Locations!$G$2:$G$31,MATCH(C662,Locations!$I$2:$I$31,0))</f>
        <v>-76.621559140000002</v>
      </c>
      <c r="G662">
        <f>INDEX(Locations!$F$2:$F$31,MATCH(D662,Locations!$I$2:$I$31,0))</f>
        <v>42.346221919999998</v>
      </c>
      <c r="H662">
        <f>INDEX(Locations!$G$2:$G$31,MATCH(D662,Locations!$I$2:$I$31,0))</f>
        <v>-71.097709660000007</v>
      </c>
      <c r="I662" t="str">
        <f>INDEX(Locations!$D$2:$D$31,MATCH(D662,Locations!$I$2:$I$31,0))</f>
        <v>MA</v>
      </c>
    </row>
    <row r="663" spans="2:9" x14ac:dyDescent="0.4">
      <c r="B663" t="s">
        <v>518</v>
      </c>
      <c r="C663" t="s">
        <v>1821</v>
      </c>
      <c r="D663" t="s">
        <v>1824</v>
      </c>
      <c r="E663">
        <f>INDEX(Locations!$F$2:$F$31,MATCH(C663,Locations!$I$2:$I$31,0))</f>
        <v>43.028118130000003</v>
      </c>
      <c r="F663">
        <f>INDEX(Locations!$G$2:$G$31,MATCH(C663,Locations!$I$2:$I$31,0))</f>
        <v>-87.971183780000004</v>
      </c>
      <c r="G663">
        <f>INDEX(Locations!$F$2:$F$31,MATCH(D663,Locations!$I$2:$I$31,0))</f>
        <v>39.097209929999998</v>
      </c>
      <c r="H663">
        <f>INDEX(Locations!$G$2:$G$31,MATCH(D663,Locations!$I$2:$I$31,0))</f>
        <v>-84.506462099999993</v>
      </c>
      <c r="I663" t="str">
        <f>INDEX(Locations!$D$2:$D$31,MATCH(D663,Locations!$I$2:$I$31,0))</f>
        <v>OH</v>
      </c>
    </row>
    <row r="664" spans="2:9" x14ac:dyDescent="0.4">
      <c r="B664" t="s">
        <v>518</v>
      </c>
      <c r="C664" t="s">
        <v>1810</v>
      </c>
      <c r="D664" t="s">
        <v>1808</v>
      </c>
      <c r="E664">
        <f>INDEX(Locations!$F$2:$F$31,MATCH(C664,Locations!$I$2:$I$31,0))</f>
        <v>44.981750490000003</v>
      </c>
      <c r="F664">
        <f>INDEX(Locations!$G$2:$G$31,MATCH(C664,Locations!$I$2:$I$31,0))</f>
        <v>-93.277771000000001</v>
      </c>
      <c r="G664">
        <f>INDEX(Locations!$F$2:$F$31,MATCH(D664,Locations!$I$2:$I$31,0))</f>
        <v>42.339279169999998</v>
      </c>
      <c r="H664">
        <f>INDEX(Locations!$G$2:$G$31,MATCH(D664,Locations!$I$2:$I$31,0))</f>
        <v>-83.048828130000004</v>
      </c>
      <c r="I664" t="str">
        <f>INDEX(Locations!$D$2:$D$31,MATCH(D664,Locations!$I$2:$I$31,0))</f>
        <v>MI</v>
      </c>
    </row>
    <row r="665" spans="2:9" x14ac:dyDescent="0.4">
      <c r="B665" t="s">
        <v>518</v>
      </c>
      <c r="C665" t="s">
        <v>1823</v>
      </c>
      <c r="D665" t="s">
        <v>1815</v>
      </c>
      <c r="E665">
        <f>INDEX(Locations!$F$2:$F$31,MATCH(C665,Locations!$I$2:$I$31,0))</f>
        <v>29.757179260000001</v>
      </c>
      <c r="F665">
        <f>INDEX(Locations!$G$2:$G$31,MATCH(C665,Locations!$I$2:$I$31,0))</f>
        <v>-95.355537409999997</v>
      </c>
      <c r="G665">
        <f>INDEX(Locations!$F$2:$F$31,MATCH(D665,Locations!$I$2:$I$31,0))</f>
        <v>39.051639559999998</v>
      </c>
      <c r="H665">
        <f>INDEX(Locations!$G$2:$G$31,MATCH(D665,Locations!$I$2:$I$31,0))</f>
        <v>-94.480430600000005</v>
      </c>
      <c r="I665" t="str">
        <f>INDEX(Locations!$D$2:$D$31,MATCH(D665,Locations!$I$2:$I$31,0))</f>
        <v>MO</v>
      </c>
    </row>
    <row r="666" spans="2:9" x14ac:dyDescent="0.4">
      <c r="B666" t="s">
        <v>518</v>
      </c>
      <c r="C666" t="s">
        <v>1816</v>
      </c>
      <c r="D666" t="s">
        <v>1804</v>
      </c>
      <c r="E666">
        <f>INDEX(Locations!$F$2:$F$31,MATCH(C666,Locations!$I$2:$I$31,0))</f>
        <v>37.751609799999997</v>
      </c>
      <c r="F666">
        <f>INDEX(Locations!$G$2:$G$31,MATCH(C666,Locations!$I$2:$I$31,0))</f>
        <v>-122.20062256</v>
      </c>
      <c r="G666">
        <f>INDEX(Locations!$F$2:$F$31,MATCH(D666,Locations!$I$2:$I$31,0))</f>
        <v>32.751228330000004</v>
      </c>
      <c r="H666">
        <f>INDEX(Locations!$G$2:$G$31,MATCH(D666,Locations!$I$2:$I$31,0))</f>
        <v>-97.082550049999995</v>
      </c>
      <c r="I666" t="str">
        <f>INDEX(Locations!$D$2:$D$31,MATCH(D666,Locations!$I$2:$I$31,0))</f>
        <v>TX</v>
      </c>
    </row>
    <row r="667" spans="2:9" x14ac:dyDescent="0.4">
      <c r="B667" t="s">
        <v>518</v>
      </c>
      <c r="C667" t="s">
        <v>1829</v>
      </c>
      <c r="D667" t="s">
        <v>1828</v>
      </c>
      <c r="E667">
        <f>INDEX(Locations!$F$2:$F$31,MATCH(C667,Locations!$I$2:$I$31,0))</f>
        <v>40.447048189999997</v>
      </c>
      <c r="F667">
        <f>INDEX(Locations!$G$2:$G$31,MATCH(C667,Locations!$I$2:$I$31,0))</f>
        <v>-80.006156919999995</v>
      </c>
      <c r="G667">
        <f>INDEX(Locations!$F$2:$F$31,MATCH(D667,Locations!$I$2:$I$31,0))</f>
        <v>39.906181340000003</v>
      </c>
      <c r="H667">
        <f>INDEX(Locations!$G$2:$G$31,MATCH(D667,Locations!$I$2:$I$31,0))</f>
        <v>-75.166473389999993</v>
      </c>
      <c r="I667" t="str">
        <f>INDEX(Locations!$D$2:$D$31,MATCH(D667,Locations!$I$2:$I$31,0))</f>
        <v>PA</v>
      </c>
    </row>
    <row r="668" spans="2:9" x14ac:dyDescent="0.4">
      <c r="B668" t="s">
        <v>524</v>
      </c>
      <c r="C668" t="s">
        <v>1811</v>
      </c>
      <c r="D668" t="s">
        <v>1805</v>
      </c>
      <c r="E668">
        <f>INDEX(Locations!$F$2:$F$31,MATCH(C668,Locations!$I$2:$I$31,0))</f>
        <v>38.622581480000001</v>
      </c>
      <c r="F668">
        <f>INDEX(Locations!$G$2:$G$31,MATCH(C668,Locations!$I$2:$I$31,0))</f>
        <v>-90.193061830000005</v>
      </c>
      <c r="G668">
        <f>INDEX(Locations!$F$2:$F$31,MATCH(D668,Locations!$I$2:$I$31,0))</f>
        <v>33.445270540000003</v>
      </c>
      <c r="H668">
        <f>INDEX(Locations!$G$2:$G$31,MATCH(D668,Locations!$I$2:$I$31,0))</f>
        <v>-112.06680298000001</v>
      </c>
      <c r="I668" t="str">
        <f>INDEX(Locations!$D$2:$D$31,MATCH(D668,Locations!$I$2:$I$31,0))</f>
        <v>AZ</v>
      </c>
    </row>
    <row r="669" spans="2:9" x14ac:dyDescent="0.4">
      <c r="B669" t="s">
        <v>524</v>
      </c>
      <c r="C669" t="s">
        <v>1821</v>
      </c>
      <c r="D669" t="s">
        <v>1806</v>
      </c>
      <c r="E669">
        <f>INDEX(Locations!$F$2:$F$31,MATCH(C669,Locations!$I$2:$I$31,0))</f>
        <v>43.028118130000003</v>
      </c>
      <c r="F669">
        <f>INDEX(Locations!$G$2:$G$31,MATCH(C669,Locations!$I$2:$I$31,0))</f>
        <v>-87.971183780000004</v>
      </c>
      <c r="G669">
        <f>INDEX(Locations!$F$2:$F$31,MATCH(D669,Locations!$I$2:$I$31,0))</f>
        <v>39.28395081</v>
      </c>
      <c r="H669">
        <f>INDEX(Locations!$G$2:$G$31,MATCH(D669,Locations!$I$2:$I$31,0))</f>
        <v>-76.621559140000002</v>
      </c>
      <c r="I669" t="str">
        <f>INDEX(Locations!$D$2:$D$31,MATCH(D669,Locations!$I$2:$I$31,0))</f>
        <v>MD</v>
      </c>
    </row>
    <row r="670" spans="2:9" x14ac:dyDescent="0.4">
      <c r="B670" t="s">
        <v>524</v>
      </c>
      <c r="C670" t="s">
        <v>1818</v>
      </c>
      <c r="D670" t="s">
        <v>1825</v>
      </c>
      <c r="E670">
        <f>INDEX(Locations!$F$2:$F$31,MATCH(C670,Locations!$I$2:$I$31,0))</f>
        <v>33.800308229999999</v>
      </c>
      <c r="F670">
        <f>INDEX(Locations!$G$2:$G$31,MATCH(C670,Locations!$I$2:$I$31,0))</f>
        <v>-117.88271331999999</v>
      </c>
      <c r="G670">
        <f>INDEX(Locations!$F$2:$F$31,MATCH(D670,Locations!$I$2:$I$31,0))</f>
        <v>42.346221919999998</v>
      </c>
      <c r="H670">
        <f>INDEX(Locations!$G$2:$G$31,MATCH(D670,Locations!$I$2:$I$31,0))</f>
        <v>-71.097709660000007</v>
      </c>
      <c r="I670" t="str">
        <f>INDEX(Locations!$D$2:$D$31,MATCH(D670,Locations!$I$2:$I$31,0))</f>
        <v>MA</v>
      </c>
    </row>
    <row r="671" spans="2:9" x14ac:dyDescent="0.4">
      <c r="B671" t="s">
        <v>524</v>
      </c>
      <c r="C671" t="s">
        <v>1824</v>
      </c>
      <c r="D671" t="s">
        <v>1814</v>
      </c>
      <c r="E671">
        <f>INDEX(Locations!$F$2:$F$31,MATCH(C671,Locations!$I$2:$I$31,0))</f>
        <v>39.097209929999998</v>
      </c>
      <c r="F671">
        <f>INDEX(Locations!$G$2:$G$31,MATCH(C671,Locations!$I$2:$I$31,0))</f>
        <v>-84.506462099999993</v>
      </c>
      <c r="G671">
        <f>INDEX(Locations!$F$2:$F$31,MATCH(D671,Locations!$I$2:$I$31,0))</f>
        <v>41.829849240000001</v>
      </c>
      <c r="H671">
        <f>INDEX(Locations!$G$2:$G$31,MATCH(D671,Locations!$I$2:$I$31,0))</f>
        <v>-87.633651729999997</v>
      </c>
      <c r="I671" t="str">
        <f>INDEX(Locations!$D$2:$D$31,MATCH(D671,Locations!$I$2:$I$31,0))</f>
        <v>IL</v>
      </c>
    </row>
    <row r="672" spans="2:9" x14ac:dyDescent="0.4">
      <c r="B672" t="s">
        <v>524</v>
      </c>
      <c r="C672" t="s">
        <v>1827</v>
      </c>
      <c r="D672" t="s">
        <v>1807</v>
      </c>
      <c r="E672">
        <f>INDEX(Locations!$F$2:$F$31,MATCH(C672,Locations!$I$2:$I$31,0))</f>
        <v>40.829631810000002</v>
      </c>
      <c r="F672">
        <f>INDEX(Locations!$G$2:$G$31,MATCH(C672,Locations!$I$2:$I$31,0))</f>
        <v>-73.926239010000003</v>
      </c>
      <c r="G672">
        <f>INDEX(Locations!$F$2:$F$31,MATCH(D672,Locations!$I$2:$I$31,0))</f>
        <v>41.495788570000002</v>
      </c>
      <c r="H672">
        <f>INDEX(Locations!$G$2:$G$31,MATCH(D672,Locations!$I$2:$I$31,0))</f>
        <v>-81.685295100000005</v>
      </c>
      <c r="I672" t="str">
        <f>INDEX(Locations!$D$2:$D$31,MATCH(D672,Locations!$I$2:$I$31,0))</f>
        <v>OH</v>
      </c>
    </row>
    <row r="673" spans="2:9" x14ac:dyDescent="0.4">
      <c r="B673" t="s">
        <v>524</v>
      </c>
      <c r="C673" t="s">
        <v>1804</v>
      </c>
      <c r="D673" t="s">
        <v>1823</v>
      </c>
      <c r="E673">
        <f>INDEX(Locations!$F$2:$F$31,MATCH(C673,Locations!$I$2:$I$31,0))</f>
        <v>32.751228330000004</v>
      </c>
      <c r="F673">
        <f>INDEX(Locations!$G$2:$G$31,MATCH(C673,Locations!$I$2:$I$31,0))</f>
        <v>-97.082550049999995</v>
      </c>
      <c r="G673">
        <f>INDEX(Locations!$F$2:$F$31,MATCH(D673,Locations!$I$2:$I$31,0))</f>
        <v>29.757179260000001</v>
      </c>
      <c r="H673">
        <f>INDEX(Locations!$G$2:$G$31,MATCH(D673,Locations!$I$2:$I$31,0))</f>
        <v>-95.355537409999997</v>
      </c>
      <c r="I673" t="str">
        <f>INDEX(Locations!$D$2:$D$31,MATCH(D673,Locations!$I$2:$I$31,0))</f>
        <v>TX</v>
      </c>
    </row>
    <row r="674" spans="2:9" x14ac:dyDescent="0.4">
      <c r="B674" t="s">
        <v>524</v>
      </c>
      <c r="C674" t="s">
        <v>1815</v>
      </c>
      <c r="D674" t="s">
        <v>1813</v>
      </c>
      <c r="E674">
        <f>INDEX(Locations!$F$2:$F$31,MATCH(C674,Locations!$I$2:$I$31,0))</f>
        <v>39.051639559999998</v>
      </c>
      <c r="F674">
        <f>INDEX(Locations!$G$2:$G$31,MATCH(C674,Locations!$I$2:$I$31,0))</f>
        <v>-94.480430600000005</v>
      </c>
      <c r="G674">
        <f>INDEX(Locations!$F$2:$F$31,MATCH(D674,Locations!$I$2:$I$31,0))</f>
        <v>40.75704193</v>
      </c>
      <c r="H674">
        <f>INDEX(Locations!$G$2:$G$31,MATCH(D674,Locations!$I$2:$I$31,0))</f>
        <v>-73.845886230000005</v>
      </c>
      <c r="I674" t="str">
        <f>INDEX(Locations!$D$2:$D$31,MATCH(D674,Locations!$I$2:$I$31,0))</f>
        <v>NY</v>
      </c>
    </row>
    <row r="675" spans="2:9" x14ac:dyDescent="0.4">
      <c r="B675" t="s">
        <v>524</v>
      </c>
      <c r="C675" t="s">
        <v>1819</v>
      </c>
      <c r="D675" t="s">
        <v>1816</v>
      </c>
      <c r="E675">
        <f>INDEX(Locations!$F$2:$F$31,MATCH(C675,Locations!$I$2:$I$31,0))</f>
        <v>38.873050689999999</v>
      </c>
      <c r="F675">
        <f>INDEX(Locations!$G$2:$G$31,MATCH(C675,Locations!$I$2:$I$31,0))</f>
        <v>-77.007400509999997</v>
      </c>
      <c r="G675">
        <f>INDEX(Locations!$F$2:$F$31,MATCH(D675,Locations!$I$2:$I$31,0))</f>
        <v>37.751609799999997</v>
      </c>
      <c r="H675">
        <f>INDEX(Locations!$G$2:$G$31,MATCH(D675,Locations!$I$2:$I$31,0))</f>
        <v>-122.20062256</v>
      </c>
      <c r="I675" t="str">
        <f>INDEX(Locations!$D$2:$D$31,MATCH(D675,Locations!$I$2:$I$31,0))</f>
        <v>CA</v>
      </c>
    </row>
    <row r="676" spans="2:9" x14ac:dyDescent="0.4">
      <c r="B676" t="s">
        <v>524</v>
      </c>
      <c r="C676" t="s">
        <v>1802</v>
      </c>
      <c r="D676" t="s">
        <v>1820</v>
      </c>
      <c r="E676">
        <f>INDEX(Locations!$F$2:$F$31,MATCH(C676,Locations!$I$2:$I$31,0))</f>
        <v>41.94805908</v>
      </c>
      <c r="F676">
        <f>INDEX(Locations!$G$2:$G$31,MATCH(C676,Locations!$I$2:$I$31,0))</f>
        <v>-87.655647279999997</v>
      </c>
      <c r="G676">
        <f>INDEX(Locations!$F$2:$F$31,MATCH(D676,Locations!$I$2:$I$31,0))</f>
        <v>47.591468810000002</v>
      </c>
      <c r="H676">
        <f>INDEX(Locations!$G$2:$G$31,MATCH(D676,Locations!$I$2:$I$31,0))</f>
        <v>-122.33235168</v>
      </c>
      <c r="I676" t="str">
        <f>INDEX(Locations!$D$2:$D$31,MATCH(D676,Locations!$I$2:$I$31,0))</f>
        <v>WA</v>
      </c>
    </row>
    <row r="677" spans="2:9" x14ac:dyDescent="0.4">
      <c r="B677" t="s">
        <v>524</v>
      </c>
      <c r="C677" t="s">
        <v>1817</v>
      </c>
      <c r="D677" t="s">
        <v>1809</v>
      </c>
      <c r="E677">
        <f>INDEX(Locations!$F$2:$F$31,MATCH(C677,Locations!$I$2:$I$31,0))</f>
        <v>37.778400419999997</v>
      </c>
      <c r="F677">
        <f>INDEX(Locations!$G$2:$G$31,MATCH(C677,Locations!$I$2:$I$31,0))</f>
        <v>-122.38969421</v>
      </c>
      <c r="G677">
        <f>INDEX(Locations!$F$2:$F$31,MATCH(D677,Locations!$I$2:$I$31,0))</f>
        <v>27.768125529999999</v>
      </c>
      <c r="H677">
        <f>INDEX(Locations!$G$2:$G$31,MATCH(D677,Locations!$I$2:$I$31,0))</f>
        <v>-82.653457639999999</v>
      </c>
      <c r="I677" t="str">
        <f>INDEX(Locations!$D$2:$D$31,MATCH(D677,Locations!$I$2:$I$31,0))</f>
        <v>FL</v>
      </c>
    </row>
    <row r="678" spans="2:9" x14ac:dyDescent="0.4">
      <c r="B678" t="s">
        <v>524</v>
      </c>
      <c r="C678" t="s">
        <v>1810</v>
      </c>
      <c r="D678" t="s">
        <v>1808</v>
      </c>
      <c r="E678">
        <f>INDEX(Locations!$F$2:$F$31,MATCH(C678,Locations!$I$2:$I$31,0))</f>
        <v>44.981750490000003</v>
      </c>
      <c r="F678">
        <f>INDEX(Locations!$G$2:$G$31,MATCH(C678,Locations!$I$2:$I$31,0))</f>
        <v>-93.277771000000001</v>
      </c>
      <c r="G678">
        <f>INDEX(Locations!$F$2:$F$31,MATCH(D678,Locations!$I$2:$I$31,0))</f>
        <v>42.339279169999998</v>
      </c>
      <c r="H678">
        <f>INDEX(Locations!$G$2:$G$31,MATCH(D678,Locations!$I$2:$I$31,0))</f>
        <v>-83.048828130000004</v>
      </c>
      <c r="I678" t="str">
        <f>INDEX(Locations!$D$2:$D$31,MATCH(D678,Locations!$I$2:$I$31,0))</f>
        <v>MI</v>
      </c>
    </row>
    <row r="679" spans="2:9" x14ac:dyDescent="0.4">
      <c r="B679" t="s">
        <v>524</v>
      </c>
      <c r="C679" t="s">
        <v>1829</v>
      </c>
      <c r="D679" t="s">
        <v>1828</v>
      </c>
      <c r="E679">
        <f>INDEX(Locations!$F$2:$F$31,MATCH(C679,Locations!$I$2:$I$31,0))</f>
        <v>40.447048189999997</v>
      </c>
      <c r="F679">
        <f>INDEX(Locations!$G$2:$G$31,MATCH(C679,Locations!$I$2:$I$31,0))</f>
        <v>-80.006156919999995</v>
      </c>
      <c r="G679">
        <f>INDEX(Locations!$F$2:$F$31,MATCH(D679,Locations!$I$2:$I$31,0))</f>
        <v>39.906181340000003</v>
      </c>
      <c r="H679">
        <f>INDEX(Locations!$G$2:$G$31,MATCH(D679,Locations!$I$2:$I$31,0))</f>
        <v>-75.166473389999993</v>
      </c>
      <c r="I679" t="str">
        <f>INDEX(Locations!$D$2:$D$31,MATCH(D679,Locations!$I$2:$I$31,0))</f>
        <v>PA</v>
      </c>
    </row>
    <row r="680" spans="2:9" x14ac:dyDescent="0.4">
      <c r="B680" t="s">
        <v>524</v>
      </c>
      <c r="C680" t="s">
        <v>1801</v>
      </c>
      <c r="D680" t="s">
        <v>1812</v>
      </c>
      <c r="E680">
        <f>INDEX(Locations!$F$2:$F$31,MATCH(C680,Locations!$I$2:$I$31,0))</f>
        <v>39.756351469999998</v>
      </c>
      <c r="F680">
        <f>INDEX(Locations!$G$2:$G$31,MATCH(C680,Locations!$I$2:$I$31,0))</f>
        <v>-104.99414063</v>
      </c>
      <c r="G680">
        <f>INDEX(Locations!$F$2:$F$31,MATCH(D680,Locations!$I$2:$I$31,0))</f>
        <v>43.64142227</v>
      </c>
      <c r="H680">
        <f>INDEX(Locations!$G$2:$G$31,MATCH(D680,Locations!$I$2:$I$31,0))</f>
        <v>-79.389419559999993</v>
      </c>
      <c r="I680" t="str">
        <f>INDEX(Locations!$D$2:$D$31,MATCH(D680,Locations!$I$2:$I$31,0))</f>
        <v>ON</v>
      </c>
    </row>
    <row r="681" spans="2:9" x14ac:dyDescent="0.4">
      <c r="B681" t="s">
        <v>524</v>
      </c>
      <c r="C681" t="s">
        <v>1826</v>
      </c>
      <c r="D681" t="s">
        <v>1822</v>
      </c>
      <c r="E681">
        <f>INDEX(Locations!$F$2:$F$31,MATCH(C681,Locations!$I$2:$I$31,0))</f>
        <v>33.890609740000002</v>
      </c>
      <c r="F681">
        <f>INDEX(Locations!$G$2:$G$31,MATCH(C681,Locations!$I$2:$I$31,0))</f>
        <v>-84.467605590000005</v>
      </c>
      <c r="G681">
        <f>INDEX(Locations!$F$2:$F$31,MATCH(D681,Locations!$I$2:$I$31,0))</f>
        <v>25.778089520000002</v>
      </c>
      <c r="H681">
        <f>INDEX(Locations!$G$2:$G$31,MATCH(D681,Locations!$I$2:$I$31,0))</f>
        <v>-80.219528199999999</v>
      </c>
      <c r="I681" t="str">
        <f>INDEX(Locations!$D$2:$D$31,MATCH(D681,Locations!$I$2:$I$31,0))</f>
        <v>FL</v>
      </c>
    </row>
    <row r="682" spans="2:9" x14ac:dyDescent="0.4">
      <c r="B682" t="s">
        <v>524</v>
      </c>
      <c r="C682" t="s">
        <v>1800</v>
      </c>
      <c r="D682" t="s">
        <v>1803</v>
      </c>
      <c r="E682">
        <f>INDEX(Locations!$F$2:$F$31,MATCH(C682,Locations!$I$2:$I$31,0))</f>
        <v>32.707569120000002</v>
      </c>
      <c r="F682">
        <f>INDEX(Locations!$G$2:$G$31,MATCH(C682,Locations!$I$2:$I$31,0))</f>
        <v>-117.15704346</v>
      </c>
      <c r="G682">
        <f>INDEX(Locations!$F$2:$F$31,MATCH(D682,Locations!$I$2:$I$31,0))</f>
        <v>34.073879239999997</v>
      </c>
      <c r="H682">
        <f>INDEX(Locations!$G$2:$G$31,MATCH(D682,Locations!$I$2:$I$31,0))</f>
        <v>-118.23995209</v>
      </c>
      <c r="I682" t="str">
        <f>INDEX(Locations!$D$2:$D$31,MATCH(D682,Locations!$I$2:$I$31,0))</f>
        <v>CA</v>
      </c>
    </row>
    <row r="683" spans="2:9" x14ac:dyDescent="0.4">
      <c r="B683" t="s">
        <v>539</v>
      </c>
      <c r="C683" t="s">
        <v>1811</v>
      </c>
      <c r="D683" t="s">
        <v>1805</v>
      </c>
      <c r="E683">
        <f>INDEX(Locations!$F$2:$F$31,MATCH(C683,Locations!$I$2:$I$31,0))</f>
        <v>38.622581480000001</v>
      </c>
      <c r="F683">
        <f>INDEX(Locations!$G$2:$G$31,MATCH(C683,Locations!$I$2:$I$31,0))</f>
        <v>-90.193061830000005</v>
      </c>
      <c r="G683">
        <f>INDEX(Locations!$F$2:$F$31,MATCH(D683,Locations!$I$2:$I$31,0))</f>
        <v>33.445270540000003</v>
      </c>
      <c r="H683">
        <f>INDEX(Locations!$G$2:$G$31,MATCH(D683,Locations!$I$2:$I$31,0))</f>
        <v>-112.06680298000001</v>
      </c>
      <c r="I683" t="str">
        <f>INDEX(Locations!$D$2:$D$31,MATCH(D683,Locations!$I$2:$I$31,0))</f>
        <v>AZ</v>
      </c>
    </row>
    <row r="684" spans="2:9" x14ac:dyDescent="0.4">
      <c r="B684" t="s">
        <v>539</v>
      </c>
      <c r="C684" t="s">
        <v>1821</v>
      </c>
      <c r="D684" t="s">
        <v>1806</v>
      </c>
      <c r="E684">
        <f>INDEX(Locations!$F$2:$F$31,MATCH(C684,Locations!$I$2:$I$31,0))</f>
        <v>43.028118130000003</v>
      </c>
      <c r="F684">
        <f>INDEX(Locations!$G$2:$G$31,MATCH(C684,Locations!$I$2:$I$31,0))</f>
        <v>-87.971183780000004</v>
      </c>
      <c r="G684">
        <f>INDEX(Locations!$F$2:$F$31,MATCH(D684,Locations!$I$2:$I$31,0))</f>
        <v>39.28395081</v>
      </c>
      <c r="H684">
        <f>INDEX(Locations!$G$2:$G$31,MATCH(D684,Locations!$I$2:$I$31,0))</f>
        <v>-76.621559140000002</v>
      </c>
      <c r="I684" t="str">
        <f>INDEX(Locations!$D$2:$D$31,MATCH(D684,Locations!$I$2:$I$31,0))</f>
        <v>MD</v>
      </c>
    </row>
    <row r="685" spans="2:9" x14ac:dyDescent="0.4">
      <c r="B685" t="s">
        <v>539</v>
      </c>
      <c r="C685" t="s">
        <v>1818</v>
      </c>
      <c r="D685" t="s">
        <v>1825</v>
      </c>
      <c r="E685">
        <f>INDEX(Locations!$F$2:$F$31,MATCH(C685,Locations!$I$2:$I$31,0))</f>
        <v>33.800308229999999</v>
      </c>
      <c r="F685">
        <f>INDEX(Locations!$G$2:$G$31,MATCH(C685,Locations!$I$2:$I$31,0))</f>
        <v>-117.88271331999999</v>
      </c>
      <c r="G685">
        <f>INDEX(Locations!$F$2:$F$31,MATCH(D685,Locations!$I$2:$I$31,0))</f>
        <v>42.346221919999998</v>
      </c>
      <c r="H685">
        <f>INDEX(Locations!$G$2:$G$31,MATCH(D685,Locations!$I$2:$I$31,0))</f>
        <v>-71.097709660000007</v>
      </c>
      <c r="I685" t="str">
        <f>INDEX(Locations!$D$2:$D$31,MATCH(D685,Locations!$I$2:$I$31,0))</f>
        <v>MA</v>
      </c>
    </row>
    <row r="686" spans="2:9" x14ac:dyDescent="0.4">
      <c r="B686" t="s">
        <v>539</v>
      </c>
      <c r="C686" t="s">
        <v>1824</v>
      </c>
      <c r="D686" t="s">
        <v>1814</v>
      </c>
      <c r="E686">
        <f>INDEX(Locations!$F$2:$F$31,MATCH(C686,Locations!$I$2:$I$31,0))</f>
        <v>39.097209929999998</v>
      </c>
      <c r="F686">
        <f>INDEX(Locations!$G$2:$G$31,MATCH(C686,Locations!$I$2:$I$31,0))</f>
        <v>-84.506462099999993</v>
      </c>
      <c r="G686">
        <f>INDEX(Locations!$F$2:$F$31,MATCH(D686,Locations!$I$2:$I$31,0))</f>
        <v>41.829849240000001</v>
      </c>
      <c r="H686">
        <f>INDEX(Locations!$G$2:$G$31,MATCH(D686,Locations!$I$2:$I$31,0))</f>
        <v>-87.633651729999997</v>
      </c>
      <c r="I686" t="str">
        <f>INDEX(Locations!$D$2:$D$31,MATCH(D686,Locations!$I$2:$I$31,0))</f>
        <v>IL</v>
      </c>
    </row>
    <row r="687" spans="2:9" x14ac:dyDescent="0.4">
      <c r="B687" t="s">
        <v>539</v>
      </c>
      <c r="C687" t="s">
        <v>1827</v>
      </c>
      <c r="D687" t="s">
        <v>1807</v>
      </c>
      <c r="E687">
        <f>INDEX(Locations!$F$2:$F$31,MATCH(C687,Locations!$I$2:$I$31,0))</f>
        <v>40.829631810000002</v>
      </c>
      <c r="F687">
        <f>INDEX(Locations!$G$2:$G$31,MATCH(C687,Locations!$I$2:$I$31,0))</f>
        <v>-73.926239010000003</v>
      </c>
      <c r="G687">
        <f>INDEX(Locations!$F$2:$F$31,MATCH(D687,Locations!$I$2:$I$31,0))</f>
        <v>41.495788570000002</v>
      </c>
      <c r="H687">
        <f>INDEX(Locations!$G$2:$G$31,MATCH(D687,Locations!$I$2:$I$31,0))</f>
        <v>-81.685295100000005</v>
      </c>
      <c r="I687" t="str">
        <f>INDEX(Locations!$D$2:$D$31,MATCH(D687,Locations!$I$2:$I$31,0))</f>
        <v>OH</v>
      </c>
    </row>
    <row r="688" spans="2:9" x14ac:dyDescent="0.4">
      <c r="B688" t="s">
        <v>539</v>
      </c>
      <c r="C688" t="s">
        <v>1804</v>
      </c>
      <c r="D688" t="s">
        <v>1823</v>
      </c>
      <c r="E688">
        <f>INDEX(Locations!$F$2:$F$31,MATCH(C688,Locations!$I$2:$I$31,0))</f>
        <v>32.751228330000004</v>
      </c>
      <c r="F688">
        <f>INDEX(Locations!$G$2:$G$31,MATCH(C688,Locations!$I$2:$I$31,0))</f>
        <v>-97.082550049999995</v>
      </c>
      <c r="G688">
        <f>INDEX(Locations!$F$2:$F$31,MATCH(D688,Locations!$I$2:$I$31,0))</f>
        <v>29.757179260000001</v>
      </c>
      <c r="H688">
        <f>INDEX(Locations!$G$2:$G$31,MATCH(D688,Locations!$I$2:$I$31,0))</f>
        <v>-95.355537409999997</v>
      </c>
      <c r="I688" t="str">
        <f>INDEX(Locations!$D$2:$D$31,MATCH(D688,Locations!$I$2:$I$31,0))</f>
        <v>TX</v>
      </c>
    </row>
    <row r="689" spans="2:9" x14ac:dyDescent="0.4">
      <c r="B689" t="s">
        <v>539</v>
      </c>
      <c r="C689" t="s">
        <v>1815</v>
      </c>
      <c r="D689" t="s">
        <v>1813</v>
      </c>
      <c r="E689">
        <f>INDEX(Locations!$F$2:$F$31,MATCH(C689,Locations!$I$2:$I$31,0))</f>
        <v>39.051639559999998</v>
      </c>
      <c r="F689">
        <f>INDEX(Locations!$G$2:$G$31,MATCH(C689,Locations!$I$2:$I$31,0))</f>
        <v>-94.480430600000005</v>
      </c>
      <c r="G689">
        <f>INDEX(Locations!$F$2:$F$31,MATCH(D689,Locations!$I$2:$I$31,0))</f>
        <v>40.75704193</v>
      </c>
      <c r="H689">
        <f>INDEX(Locations!$G$2:$G$31,MATCH(D689,Locations!$I$2:$I$31,0))</f>
        <v>-73.845886230000005</v>
      </c>
      <c r="I689" t="str">
        <f>INDEX(Locations!$D$2:$D$31,MATCH(D689,Locations!$I$2:$I$31,0))</f>
        <v>NY</v>
      </c>
    </row>
    <row r="690" spans="2:9" x14ac:dyDescent="0.4">
      <c r="B690" t="s">
        <v>539</v>
      </c>
      <c r="C690" t="s">
        <v>1819</v>
      </c>
      <c r="D690" t="s">
        <v>1816</v>
      </c>
      <c r="E690">
        <f>INDEX(Locations!$F$2:$F$31,MATCH(C690,Locations!$I$2:$I$31,0))</f>
        <v>38.873050689999999</v>
      </c>
      <c r="F690">
        <f>INDEX(Locations!$G$2:$G$31,MATCH(C690,Locations!$I$2:$I$31,0))</f>
        <v>-77.007400509999997</v>
      </c>
      <c r="G690">
        <f>INDEX(Locations!$F$2:$F$31,MATCH(D690,Locations!$I$2:$I$31,0))</f>
        <v>37.751609799999997</v>
      </c>
      <c r="H690">
        <f>INDEX(Locations!$G$2:$G$31,MATCH(D690,Locations!$I$2:$I$31,0))</f>
        <v>-122.20062256</v>
      </c>
      <c r="I690" t="str">
        <f>INDEX(Locations!$D$2:$D$31,MATCH(D690,Locations!$I$2:$I$31,0))</f>
        <v>CA</v>
      </c>
    </row>
    <row r="691" spans="2:9" x14ac:dyDescent="0.4">
      <c r="B691" t="s">
        <v>539</v>
      </c>
      <c r="C691" t="s">
        <v>1802</v>
      </c>
      <c r="D691" t="s">
        <v>1820</v>
      </c>
      <c r="E691">
        <f>INDEX(Locations!$F$2:$F$31,MATCH(C691,Locations!$I$2:$I$31,0))</f>
        <v>41.94805908</v>
      </c>
      <c r="F691">
        <f>INDEX(Locations!$G$2:$G$31,MATCH(C691,Locations!$I$2:$I$31,0))</f>
        <v>-87.655647279999997</v>
      </c>
      <c r="G691">
        <f>INDEX(Locations!$F$2:$F$31,MATCH(D691,Locations!$I$2:$I$31,0))</f>
        <v>47.591468810000002</v>
      </c>
      <c r="H691">
        <f>INDEX(Locations!$G$2:$G$31,MATCH(D691,Locations!$I$2:$I$31,0))</f>
        <v>-122.33235168</v>
      </c>
      <c r="I691" t="str">
        <f>INDEX(Locations!$D$2:$D$31,MATCH(D691,Locations!$I$2:$I$31,0))</f>
        <v>WA</v>
      </c>
    </row>
    <row r="692" spans="2:9" x14ac:dyDescent="0.4">
      <c r="B692" t="s">
        <v>539</v>
      </c>
      <c r="C692" t="s">
        <v>1817</v>
      </c>
      <c r="D692" t="s">
        <v>1809</v>
      </c>
      <c r="E692">
        <f>INDEX(Locations!$F$2:$F$31,MATCH(C692,Locations!$I$2:$I$31,0))</f>
        <v>37.778400419999997</v>
      </c>
      <c r="F692">
        <f>INDEX(Locations!$G$2:$G$31,MATCH(C692,Locations!$I$2:$I$31,0))</f>
        <v>-122.38969421</v>
      </c>
      <c r="G692">
        <f>INDEX(Locations!$F$2:$F$31,MATCH(D692,Locations!$I$2:$I$31,0))</f>
        <v>27.768125529999999</v>
      </c>
      <c r="H692">
        <f>INDEX(Locations!$G$2:$G$31,MATCH(D692,Locations!$I$2:$I$31,0))</f>
        <v>-82.653457639999999</v>
      </c>
      <c r="I692" t="str">
        <f>INDEX(Locations!$D$2:$D$31,MATCH(D692,Locations!$I$2:$I$31,0))</f>
        <v>FL</v>
      </c>
    </row>
    <row r="693" spans="2:9" x14ac:dyDescent="0.4">
      <c r="B693" t="s">
        <v>539</v>
      </c>
      <c r="C693" t="s">
        <v>1810</v>
      </c>
      <c r="D693" t="s">
        <v>1808</v>
      </c>
      <c r="E693">
        <f>INDEX(Locations!$F$2:$F$31,MATCH(C693,Locations!$I$2:$I$31,0))</f>
        <v>44.981750490000003</v>
      </c>
      <c r="F693">
        <f>INDEX(Locations!$G$2:$G$31,MATCH(C693,Locations!$I$2:$I$31,0))</f>
        <v>-93.277771000000001</v>
      </c>
      <c r="G693">
        <f>INDEX(Locations!$F$2:$F$31,MATCH(D693,Locations!$I$2:$I$31,0))</f>
        <v>42.339279169999998</v>
      </c>
      <c r="H693">
        <f>INDEX(Locations!$G$2:$G$31,MATCH(D693,Locations!$I$2:$I$31,0))</f>
        <v>-83.048828130000004</v>
      </c>
      <c r="I693" t="str">
        <f>INDEX(Locations!$D$2:$D$31,MATCH(D693,Locations!$I$2:$I$31,0))</f>
        <v>MI</v>
      </c>
    </row>
    <row r="694" spans="2:9" x14ac:dyDescent="0.4">
      <c r="B694" t="s">
        <v>539</v>
      </c>
      <c r="C694" t="s">
        <v>1801</v>
      </c>
      <c r="D694" t="s">
        <v>1812</v>
      </c>
      <c r="E694">
        <f>INDEX(Locations!$F$2:$F$31,MATCH(C694,Locations!$I$2:$I$31,0))</f>
        <v>39.756351469999998</v>
      </c>
      <c r="F694">
        <f>INDEX(Locations!$G$2:$G$31,MATCH(C694,Locations!$I$2:$I$31,0))</f>
        <v>-104.99414063</v>
      </c>
      <c r="G694">
        <f>INDEX(Locations!$F$2:$F$31,MATCH(D694,Locations!$I$2:$I$31,0))</f>
        <v>43.64142227</v>
      </c>
      <c r="H694">
        <f>INDEX(Locations!$G$2:$G$31,MATCH(D694,Locations!$I$2:$I$31,0))</f>
        <v>-79.389419559999993</v>
      </c>
      <c r="I694" t="str">
        <f>INDEX(Locations!$D$2:$D$31,MATCH(D694,Locations!$I$2:$I$31,0))</f>
        <v>ON</v>
      </c>
    </row>
    <row r="695" spans="2:9" x14ac:dyDescent="0.4">
      <c r="B695" t="s">
        <v>539</v>
      </c>
      <c r="C695" t="s">
        <v>1829</v>
      </c>
      <c r="D695" t="s">
        <v>1828</v>
      </c>
      <c r="E695">
        <f>INDEX(Locations!$F$2:$F$31,MATCH(C695,Locations!$I$2:$I$31,0))</f>
        <v>40.447048189999997</v>
      </c>
      <c r="F695">
        <f>INDEX(Locations!$G$2:$G$31,MATCH(C695,Locations!$I$2:$I$31,0))</f>
        <v>-80.006156919999995</v>
      </c>
      <c r="G695">
        <f>INDEX(Locations!$F$2:$F$31,MATCH(D695,Locations!$I$2:$I$31,0))</f>
        <v>39.906181340000003</v>
      </c>
      <c r="H695">
        <f>INDEX(Locations!$G$2:$G$31,MATCH(D695,Locations!$I$2:$I$31,0))</f>
        <v>-75.166473389999993</v>
      </c>
      <c r="I695" t="str">
        <f>INDEX(Locations!$D$2:$D$31,MATCH(D695,Locations!$I$2:$I$31,0))</f>
        <v>PA</v>
      </c>
    </row>
    <row r="696" spans="2:9" x14ac:dyDescent="0.4">
      <c r="B696" t="s">
        <v>539</v>
      </c>
      <c r="C696" t="s">
        <v>1826</v>
      </c>
      <c r="D696" t="s">
        <v>1822</v>
      </c>
      <c r="E696">
        <f>INDEX(Locations!$F$2:$F$31,MATCH(C696,Locations!$I$2:$I$31,0))</f>
        <v>33.890609740000002</v>
      </c>
      <c r="F696">
        <f>INDEX(Locations!$G$2:$G$31,MATCH(C696,Locations!$I$2:$I$31,0))</f>
        <v>-84.467605590000005</v>
      </c>
      <c r="G696">
        <f>INDEX(Locations!$F$2:$F$31,MATCH(D696,Locations!$I$2:$I$31,0))</f>
        <v>25.778089520000002</v>
      </c>
      <c r="H696">
        <f>INDEX(Locations!$G$2:$G$31,MATCH(D696,Locations!$I$2:$I$31,0))</f>
        <v>-80.219528199999999</v>
      </c>
      <c r="I696" t="str">
        <f>INDEX(Locations!$D$2:$D$31,MATCH(D696,Locations!$I$2:$I$31,0))</f>
        <v>FL</v>
      </c>
    </row>
    <row r="697" spans="2:9" x14ac:dyDescent="0.4">
      <c r="B697" t="s">
        <v>539</v>
      </c>
      <c r="C697" t="s">
        <v>1800</v>
      </c>
      <c r="D697" t="s">
        <v>1803</v>
      </c>
      <c r="E697">
        <f>INDEX(Locations!$F$2:$F$31,MATCH(C697,Locations!$I$2:$I$31,0))</f>
        <v>32.707569120000002</v>
      </c>
      <c r="F697">
        <f>INDEX(Locations!$G$2:$G$31,MATCH(C697,Locations!$I$2:$I$31,0))</f>
        <v>-117.15704346</v>
      </c>
      <c r="G697">
        <f>INDEX(Locations!$F$2:$F$31,MATCH(D697,Locations!$I$2:$I$31,0))</f>
        <v>34.073879239999997</v>
      </c>
      <c r="H697">
        <f>INDEX(Locations!$G$2:$G$31,MATCH(D697,Locations!$I$2:$I$31,0))</f>
        <v>-118.23995209</v>
      </c>
      <c r="I697" t="str">
        <f>INDEX(Locations!$D$2:$D$31,MATCH(D697,Locations!$I$2:$I$31,0))</f>
        <v>CA</v>
      </c>
    </row>
    <row r="698" spans="2:9" x14ac:dyDescent="0.4">
      <c r="B698" t="s">
        <v>544</v>
      </c>
      <c r="C698" t="s">
        <v>1811</v>
      </c>
      <c r="D698" t="s">
        <v>1805</v>
      </c>
      <c r="E698">
        <f>INDEX(Locations!$F$2:$F$31,MATCH(C698,Locations!$I$2:$I$31,0))</f>
        <v>38.622581480000001</v>
      </c>
      <c r="F698">
        <f>INDEX(Locations!$G$2:$G$31,MATCH(C698,Locations!$I$2:$I$31,0))</f>
        <v>-90.193061830000005</v>
      </c>
      <c r="G698">
        <f>INDEX(Locations!$F$2:$F$31,MATCH(D698,Locations!$I$2:$I$31,0))</f>
        <v>33.445270540000003</v>
      </c>
      <c r="H698">
        <f>INDEX(Locations!$G$2:$G$31,MATCH(D698,Locations!$I$2:$I$31,0))</f>
        <v>-112.06680298000001</v>
      </c>
      <c r="I698" t="str">
        <f>INDEX(Locations!$D$2:$D$31,MATCH(D698,Locations!$I$2:$I$31,0))</f>
        <v>AZ</v>
      </c>
    </row>
    <row r="699" spans="2:9" x14ac:dyDescent="0.4">
      <c r="B699" t="s">
        <v>544</v>
      </c>
      <c r="C699" t="s">
        <v>1821</v>
      </c>
      <c r="D699" t="s">
        <v>1806</v>
      </c>
      <c r="E699">
        <f>INDEX(Locations!$F$2:$F$31,MATCH(C699,Locations!$I$2:$I$31,0))</f>
        <v>43.028118130000003</v>
      </c>
      <c r="F699">
        <f>INDEX(Locations!$G$2:$G$31,MATCH(C699,Locations!$I$2:$I$31,0))</f>
        <v>-87.971183780000004</v>
      </c>
      <c r="G699">
        <f>INDEX(Locations!$F$2:$F$31,MATCH(D699,Locations!$I$2:$I$31,0))</f>
        <v>39.28395081</v>
      </c>
      <c r="H699">
        <f>INDEX(Locations!$G$2:$G$31,MATCH(D699,Locations!$I$2:$I$31,0))</f>
        <v>-76.621559140000002</v>
      </c>
      <c r="I699" t="str">
        <f>INDEX(Locations!$D$2:$D$31,MATCH(D699,Locations!$I$2:$I$31,0))</f>
        <v>MD</v>
      </c>
    </row>
    <row r="700" spans="2:9" x14ac:dyDescent="0.4">
      <c r="B700" t="s">
        <v>544</v>
      </c>
      <c r="C700" t="s">
        <v>1818</v>
      </c>
      <c r="D700" t="s">
        <v>1825</v>
      </c>
      <c r="E700">
        <f>INDEX(Locations!$F$2:$F$31,MATCH(C700,Locations!$I$2:$I$31,0))</f>
        <v>33.800308229999999</v>
      </c>
      <c r="F700">
        <f>INDEX(Locations!$G$2:$G$31,MATCH(C700,Locations!$I$2:$I$31,0))</f>
        <v>-117.88271331999999</v>
      </c>
      <c r="G700">
        <f>INDEX(Locations!$F$2:$F$31,MATCH(D700,Locations!$I$2:$I$31,0))</f>
        <v>42.346221919999998</v>
      </c>
      <c r="H700">
        <f>INDEX(Locations!$G$2:$G$31,MATCH(D700,Locations!$I$2:$I$31,0))</f>
        <v>-71.097709660000007</v>
      </c>
      <c r="I700" t="str">
        <f>INDEX(Locations!$D$2:$D$31,MATCH(D700,Locations!$I$2:$I$31,0))</f>
        <v>MA</v>
      </c>
    </row>
    <row r="701" spans="2:9" x14ac:dyDescent="0.4">
      <c r="B701" t="s">
        <v>544</v>
      </c>
      <c r="C701" t="s">
        <v>1824</v>
      </c>
      <c r="D701" t="s">
        <v>1814</v>
      </c>
      <c r="E701">
        <f>INDEX(Locations!$F$2:$F$31,MATCH(C701,Locations!$I$2:$I$31,0))</f>
        <v>39.097209929999998</v>
      </c>
      <c r="F701">
        <f>INDEX(Locations!$G$2:$G$31,MATCH(C701,Locations!$I$2:$I$31,0))</f>
        <v>-84.506462099999993</v>
      </c>
      <c r="G701">
        <f>INDEX(Locations!$F$2:$F$31,MATCH(D701,Locations!$I$2:$I$31,0))</f>
        <v>41.829849240000001</v>
      </c>
      <c r="H701">
        <f>INDEX(Locations!$G$2:$G$31,MATCH(D701,Locations!$I$2:$I$31,0))</f>
        <v>-87.633651729999997</v>
      </c>
      <c r="I701" t="str">
        <f>INDEX(Locations!$D$2:$D$31,MATCH(D701,Locations!$I$2:$I$31,0))</f>
        <v>IL</v>
      </c>
    </row>
    <row r="702" spans="2:9" x14ac:dyDescent="0.4">
      <c r="B702" t="s">
        <v>544</v>
      </c>
      <c r="C702" t="s">
        <v>1827</v>
      </c>
      <c r="D702" t="s">
        <v>1807</v>
      </c>
      <c r="E702">
        <f>INDEX(Locations!$F$2:$F$31,MATCH(C702,Locations!$I$2:$I$31,0))</f>
        <v>40.829631810000002</v>
      </c>
      <c r="F702">
        <f>INDEX(Locations!$G$2:$G$31,MATCH(C702,Locations!$I$2:$I$31,0))</f>
        <v>-73.926239010000003</v>
      </c>
      <c r="G702">
        <f>INDEX(Locations!$F$2:$F$31,MATCH(D702,Locations!$I$2:$I$31,0))</f>
        <v>41.495788570000002</v>
      </c>
      <c r="H702">
        <f>INDEX(Locations!$G$2:$G$31,MATCH(D702,Locations!$I$2:$I$31,0))</f>
        <v>-81.685295100000005</v>
      </c>
      <c r="I702" t="str">
        <f>INDEX(Locations!$D$2:$D$31,MATCH(D702,Locations!$I$2:$I$31,0))</f>
        <v>OH</v>
      </c>
    </row>
    <row r="703" spans="2:9" x14ac:dyDescent="0.4">
      <c r="B703" t="s">
        <v>544</v>
      </c>
      <c r="C703" t="s">
        <v>1804</v>
      </c>
      <c r="D703" t="s">
        <v>1823</v>
      </c>
      <c r="E703">
        <f>INDEX(Locations!$F$2:$F$31,MATCH(C703,Locations!$I$2:$I$31,0))</f>
        <v>32.751228330000004</v>
      </c>
      <c r="F703">
        <f>INDEX(Locations!$G$2:$G$31,MATCH(C703,Locations!$I$2:$I$31,0))</f>
        <v>-97.082550049999995</v>
      </c>
      <c r="G703">
        <f>INDEX(Locations!$F$2:$F$31,MATCH(D703,Locations!$I$2:$I$31,0))</f>
        <v>29.757179260000001</v>
      </c>
      <c r="H703">
        <f>INDEX(Locations!$G$2:$G$31,MATCH(D703,Locations!$I$2:$I$31,0))</f>
        <v>-95.355537409999997</v>
      </c>
      <c r="I703" t="str">
        <f>INDEX(Locations!$D$2:$D$31,MATCH(D703,Locations!$I$2:$I$31,0))</f>
        <v>TX</v>
      </c>
    </row>
    <row r="704" spans="2:9" x14ac:dyDescent="0.4">
      <c r="B704" t="s">
        <v>544</v>
      </c>
      <c r="C704" t="s">
        <v>1815</v>
      </c>
      <c r="D704" t="s">
        <v>1813</v>
      </c>
      <c r="E704">
        <f>INDEX(Locations!$F$2:$F$31,MATCH(C704,Locations!$I$2:$I$31,0))</f>
        <v>39.051639559999998</v>
      </c>
      <c r="F704">
        <f>INDEX(Locations!$G$2:$G$31,MATCH(C704,Locations!$I$2:$I$31,0))</f>
        <v>-94.480430600000005</v>
      </c>
      <c r="G704">
        <f>INDEX(Locations!$F$2:$F$31,MATCH(D704,Locations!$I$2:$I$31,0))</f>
        <v>40.75704193</v>
      </c>
      <c r="H704">
        <f>INDEX(Locations!$G$2:$G$31,MATCH(D704,Locations!$I$2:$I$31,0))</f>
        <v>-73.845886230000005</v>
      </c>
      <c r="I704" t="str">
        <f>INDEX(Locations!$D$2:$D$31,MATCH(D704,Locations!$I$2:$I$31,0))</f>
        <v>NY</v>
      </c>
    </row>
    <row r="705" spans="2:9" x14ac:dyDescent="0.4">
      <c r="B705" t="s">
        <v>544</v>
      </c>
      <c r="C705" t="s">
        <v>1819</v>
      </c>
      <c r="D705" t="s">
        <v>1816</v>
      </c>
      <c r="E705">
        <f>INDEX(Locations!$F$2:$F$31,MATCH(C705,Locations!$I$2:$I$31,0))</f>
        <v>38.873050689999999</v>
      </c>
      <c r="F705">
        <f>INDEX(Locations!$G$2:$G$31,MATCH(C705,Locations!$I$2:$I$31,0))</f>
        <v>-77.007400509999997</v>
      </c>
      <c r="G705">
        <f>INDEX(Locations!$F$2:$F$31,MATCH(D705,Locations!$I$2:$I$31,0))</f>
        <v>37.751609799999997</v>
      </c>
      <c r="H705">
        <f>INDEX(Locations!$G$2:$G$31,MATCH(D705,Locations!$I$2:$I$31,0))</f>
        <v>-122.20062256</v>
      </c>
      <c r="I705" t="str">
        <f>INDEX(Locations!$D$2:$D$31,MATCH(D705,Locations!$I$2:$I$31,0))</f>
        <v>CA</v>
      </c>
    </row>
    <row r="706" spans="2:9" x14ac:dyDescent="0.4">
      <c r="B706" t="s">
        <v>544</v>
      </c>
      <c r="C706" t="s">
        <v>1802</v>
      </c>
      <c r="D706" t="s">
        <v>1820</v>
      </c>
      <c r="E706">
        <f>INDEX(Locations!$F$2:$F$31,MATCH(C706,Locations!$I$2:$I$31,0))</f>
        <v>41.94805908</v>
      </c>
      <c r="F706">
        <f>INDEX(Locations!$G$2:$G$31,MATCH(C706,Locations!$I$2:$I$31,0))</f>
        <v>-87.655647279999997</v>
      </c>
      <c r="G706">
        <f>INDEX(Locations!$F$2:$F$31,MATCH(D706,Locations!$I$2:$I$31,0))</f>
        <v>47.591468810000002</v>
      </c>
      <c r="H706">
        <f>INDEX(Locations!$G$2:$G$31,MATCH(D706,Locations!$I$2:$I$31,0))</f>
        <v>-122.33235168</v>
      </c>
      <c r="I706" t="str">
        <f>INDEX(Locations!$D$2:$D$31,MATCH(D706,Locations!$I$2:$I$31,0))</f>
        <v>WA</v>
      </c>
    </row>
    <row r="707" spans="2:9" x14ac:dyDescent="0.4">
      <c r="B707" t="s">
        <v>544</v>
      </c>
      <c r="C707" t="s">
        <v>1817</v>
      </c>
      <c r="D707" t="s">
        <v>1809</v>
      </c>
      <c r="E707">
        <f>INDEX(Locations!$F$2:$F$31,MATCH(C707,Locations!$I$2:$I$31,0))</f>
        <v>37.778400419999997</v>
      </c>
      <c r="F707">
        <f>INDEX(Locations!$G$2:$G$31,MATCH(C707,Locations!$I$2:$I$31,0))</f>
        <v>-122.38969421</v>
      </c>
      <c r="G707">
        <f>INDEX(Locations!$F$2:$F$31,MATCH(D707,Locations!$I$2:$I$31,0))</f>
        <v>27.768125529999999</v>
      </c>
      <c r="H707">
        <f>INDEX(Locations!$G$2:$G$31,MATCH(D707,Locations!$I$2:$I$31,0))</f>
        <v>-82.653457639999999</v>
      </c>
      <c r="I707" t="str">
        <f>INDEX(Locations!$D$2:$D$31,MATCH(D707,Locations!$I$2:$I$31,0))</f>
        <v>FL</v>
      </c>
    </row>
    <row r="708" spans="2:9" x14ac:dyDescent="0.4">
      <c r="B708" t="s">
        <v>544</v>
      </c>
      <c r="C708" t="s">
        <v>1829</v>
      </c>
      <c r="D708" t="s">
        <v>1828</v>
      </c>
      <c r="E708">
        <f>INDEX(Locations!$F$2:$F$31,MATCH(C708,Locations!$I$2:$I$31,0))</f>
        <v>40.447048189999997</v>
      </c>
      <c r="F708">
        <f>INDEX(Locations!$G$2:$G$31,MATCH(C708,Locations!$I$2:$I$31,0))</f>
        <v>-80.006156919999995</v>
      </c>
      <c r="G708">
        <f>INDEX(Locations!$F$2:$F$31,MATCH(D708,Locations!$I$2:$I$31,0))</f>
        <v>39.906181340000003</v>
      </c>
      <c r="H708">
        <f>INDEX(Locations!$G$2:$G$31,MATCH(D708,Locations!$I$2:$I$31,0))</f>
        <v>-75.166473389999993</v>
      </c>
      <c r="I708" t="str">
        <f>INDEX(Locations!$D$2:$D$31,MATCH(D708,Locations!$I$2:$I$31,0))</f>
        <v>PA</v>
      </c>
    </row>
    <row r="709" spans="2:9" x14ac:dyDescent="0.4">
      <c r="B709" t="s">
        <v>544</v>
      </c>
      <c r="C709" t="s">
        <v>1801</v>
      </c>
      <c r="D709" t="s">
        <v>1812</v>
      </c>
      <c r="E709">
        <f>INDEX(Locations!$F$2:$F$31,MATCH(C709,Locations!$I$2:$I$31,0))</f>
        <v>39.756351469999998</v>
      </c>
      <c r="F709">
        <f>INDEX(Locations!$G$2:$G$31,MATCH(C709,Locations!$I$2:$I$31,0))</f>
        <v>-104.99414063</v>
      </c>
      <c r="G709">
        <f>INDEX(Locations!$F$2:$F$31,MATCH(D709,Locations!$I$2:$I$31,0))</f>
        <v>43.64142227</v>
      </c>
      <c r="H709">
        <f>INDEX(Locations!$G$2:$G$31,MATCH(D709,Locations!$I$2:$I$31,0))</f>
        <v>-79.389419559999993</v>
      </c>
      <c r="I709" t="str">
        <f>INDEX(Locations!$D$2:$D$31,MATCH(D709,Locations!$I$2:$I$31,0))</f>
        <v>ON</v>
      </c>
    </row>
    <row r="710" spans="2:9" x14ac:dyDescent="0.4">
      <c r="B710" t="s">
        <v>544</v>
      </c>
      <c r="C710" t="s">
        <v>1810</v>
      </c>
      <c r="D710" t="s">
        <v>1808</v>
      </c>
      <c r="E710">
        <f>INDEX(Locations!$F$2:$F$31,MATCH(C710,Locations!$I$2:$I$31,0))</f>
        <v>44.981750490000003</v>
      </c>
      <c r="F710">
        <f>INDEX(Locations!$G$2:$G$31,MATCH(C710,Locations!$I$2:$I$31,0))</f>
        <v>-93.277771000000001</v>
      </c>
      <c r="G710">
        <f>INDEX(Locations!$F$2:$F$31,MATCH(D710,Locations!$I$2:$I$31,0))</f>
        <v>42.339279169999998</v>
      </c>
      <c r="H710">
        <f>INDEX(Locations!$G$2:$G$31,MATCH(D710,Locations!$I$2:$I$31,0))</f>
        <v>-83.048828130000004</v>
      </c>
      <c r="I710" t="str">
        <f>INDEX(Locations!$D$2:$D$31,MATCH(D710,Locations!$I$2:$I$31,0))</f>
        <v>MI</v>
      </c>
    </row>
    <row r="711" spans="2:9" x14ac:dyDescent="0.4">
      <c r="B711" t="s">
        <v>544</v>
      </c>
      <c r="C711" t="s">
        <v>1826</v>
      </c>
      <c r="D711" t="s">
        <v>1822</v>
      </c>
      <c r="E711">
        <f>INDEX(Locations!$F$2:$F$31,MATCH(C711,Locations!$I$2:$I$31,0))</f>
        <v>33.890609740000002</v>
      </c>
      <c r="F711">
        <f>INDEX(Locations!$G$2:$G$31,MATCH(C711,Locations!$I$2:$I$31,0))</f>
        <v>-84.467605590000005</v>
      </c>
      <c r="G711">
        <f>INDEX(Locations!$F$2:$F$31,MATCH(D711,Locations!$I$2:$I$31,0))</f>
        <v>25.778089520000002</v>
      </c>
      <c r="H711">
        <f>INDEX(Locations!$G$2:$G$31,MATCH(D711,Locations!$I$2:$I$31,0))</f>
        <v>-80.219528199999999</v>
      </c>
      <c r="I711" t="str">
        <f>INDEX(Locations!$D$2:$D$31,MATCH(D711,Locations!$I$2:$I$31,0))</f>
        <v>FL</v>
      </c>
    </row>
    <row r="712" spans="2:9" x14ac:dyDescent="0.4">
      <c r="B712" t="s">
        <v>544</v>
      </c>
      <c r="C712" t="s">
        <v>1800</v>
      </c>
      <c r="D712" t="s">
        <v>1803</v>
      </c>
      <c r="E712">
        <f>INDEX(Locations!$F$2:$F$31,MATCH(C712,Locations!$I$2:$I$31,0))</f>
        <v>32.707569120000002</v>
      </c>
      <c r="F712">
        <f>INDEX(Locations!$G$2:$G$31,MATCH(C712,Locations!$I$2:$I$31,0))</f>
        <v>-117.15704346</v>
      </c>
      <c r="G712">
        <f>INDEX(Locations!$F$2:$F$31,MATCH(D712,Locations!$I$2:$I$31,0))</f>
        <v>34.073879239999997</v>
      </c>
      <c r="H712">
        <f>INDEX(Locations!$G$2:$G$31,MATCH(D712,Locations!$I$2:$I$31,0))</f>
        <v>-118.23995209</v>
      </c>
      <c r="I712" t="str">
        <f>INDEX(Locations!$D$2:$D$31,MATCH(D712,Locations!$I$2:$I$31,0))</f>
        <v>CA</v>
      </c>
    </row>
    <row r="713" spans="2:9" x14ac:dyDescent="0.4">
      <c r="B713" t="s">
        <v>550</v>
      </c>
      <c r="C713" t="s">
        <v>1802</v>
      </c>
      <c r="D713" t="s">
        <v>1805</v>
      </c>
      <c r="E713">
        <f>INDEX(Locations!$F$2:$F$31,MATCH(C713,Locations!$I$2:$I$31,0))</f>
        <v>41.94805908</v>
      </c>
      <c r="F713">
        <f>INDEX(Locations!$G$2:$G$31,MATCH(C713,Locations!$I$2:$I$31,0))</f>
        <v>-87.655647279999997</v>
      </c>
      <c r="G713">
        <f>INDEX(Locations!$F$2:$F$31,MATCH(D713,Locations!$I$2:$I$31,0))</f>
        <v>33.445270540000003</v>
      </c>
      <c r="H713">
        <f>INDEX(Locations!$G$2:$G$31,MATCH(D713,Locations!$I$2:$I$31,0))</f>
        <v>-112.06680298000001</v>
      </c>
      <c r="I713" t="str">
        <f>INDEX(Locations!$D$2:$D$31,MATCH(D713,Locations!$I$2:$I$31,0))</f>
        <v>AZ</v>
      </c>
    </row>
    <row r="714" spans="2:9" x14ac:dyDescent="0.4">
      <c r="B714" t="s">
        <v>550</v>
      </c>
      <c r="C714" t="s">
        <v>1810</v>
      </c>
      <c r="D714" t="s">
        <v>1806</v>
      </c>
      <c r="E714">
        <f>INDEX(Locations!$F$2:$F$31,MATCH(C714,Locations!$I$2:$I$31,0))</f>
        <v>44.981750490000003</v>
      </c>
      <c r="F714">
        <f>INDEX(Locations!$G$2:$G$31,MATCH(C714,Locations!$I$2:$I$31,0))</f>
        <v>-93.277771000000001</v>
      </c>
      <c r="G714">
        <f>INDEX(Locations!$F$2:$F$31,MATCH(D714,Locations!$I$2:$I$31,0))</f>
        <v>39.28395081</v>
      </c>
      <c r="H714">
        <f>INDEX(Locations!$G$2:$G$31,MATCH(D714,Locations!$I$2:$I$31,0))</f>
        <v>-76.621559140000002</v>
      </c>
      <c r="I714" t="str">
        <f>INDEX(Locations!$D$2:$D$31,MATCH(D714,Locations!$I$2:$I$31,0))</f>
        <v>MD</v>
      </c>
    </row>
    <row r="715" spans="2:9" x14ac:dyDescent="0.4">
      <c r="B715" t="s">
        <v>550</v>
      </c>
      <c r="C715" t="s">
        <v>1807</v>
      </c>
      <c r="D715" t="s">
        <v>1825</v>
      </c>
      <c r="E715">
        <f>INDEX(Locations!$F$2:$F$31,MATCH(C715,Locations!$I$2:$I$31,0))</f>
        <v>41.495788570000002</v>
      </c>
      <c r="F715">
        <f>INDEX(Locations!$G$2:$G$31,MATCH(C715,Locations!$I$2:$I$31,0))</f>
        <v>-81.685295100000005</v>
      </c>
      <c r="G715">
        <f>INDEX(Locations!$F$2:$F$31,MATCH(D715,Locations!$I$2:$I$31,0))</f>
        <v>42.346221919999998</v>
      </c>
      <c r="H715">
        <f>INDEX(Locations!$G$2:$G$31,MATCH(D715,Locations!$I$2:$I$31,0))</f>
        <v>-71.097709660000007</v>
      </c>
      <c r="I715" t="str">
        <f>INDEX(Locations!$D$2:$D$31,MATCH(D715,Locations!$I$2:$I$31,0))</f>
        <v>MA</v>
      </c>
    </row>
    <row r="716" spans="2:9" x14ac:dyDescent="0.4">
      <c r="B716" t="s">
        <v>550</v>
      </c>
      <c r="C716" t="s">
        <v>1815</v>
      </c>
      <c r="D716" t="s">
        <v>1814</v>
      </c>
      <c r="E716">
        <f>INDEX(Locations!$F$2:$F$31,MATCH(C716,Locations!$I$2:$I$31,0))</f>
        <v>39.051639559999998</v>
      </c>
      <c r="F716">
        <f>INDEX(Locations!$G$2:$G$31,MATCH(C716,Locations!$I$2:$I$31,0))</f>
        <v>-94.480430600000005</v>
      </c>
      <c r="G716">
        <f>INDEX(Locations!$F$2:$F$31,MATCH(D716,Locations!$I$2:$I$31,0))</f>
        <v>41.829849240000001</v>
      </c>
      <c r="H716">
        <f>INDEX(Locations!$G$2:$G$31,MATCH(D716,Locations!$I$2:$I$31,0))</f>
        <v>-87.633651729999997</v>
      </c>
      <c r="I716" t="str">
        <f>INDEX(Locations!$D$2:$D$31,MATCH(D716,Locations!$I$2:$I$31,0))</f>
        <v>IL</v>
      </c>
    </row>
    <row r="717" spans="2:9" x14ac:dyDescent="0.4">
      <c r="B717" t="s">
        <v>550</v>
      </c>
      <c r="C717" t="s">
        <v>1826</v>
      </c>
      <c r="D717" t="s">
        <v>1823</v>
      </c>
      <c r="E717">
        <f>INDEX(Locations!$F$2:$F$31,MATCH(C717,Locations!$I$2:$I$31,0))</f>
        <v>33.890609740000002</v>
      </c>
      <c r="F717">
        <f>INDEX(Locations!$G$2:$G$31,MATCH(C717,Locations!$I$2:$I$31,0))</f>
        <v>-84.467605590000005</v>
      </c>
      <c r="G717">
        <f>INDEX(Locations!$F$2:$F$31,MATCH(D717,Locations!$I$2:$I$31,0))</f>
        <v>29.757179260000001</v>
      </c>
      <c r="H717">
        <f>INDEX(Locations!$G$2:$G$31,MATCH(D717,Locations!$I$2:$I$31,0))</f>
        <v>-95.355537409999997</v>
      </c>
      <c r="I717" t="str">
        <f>INDEX(Locations!$D$2:$D$31,MATCH(D717,Locations!$I$2:$I$31,0))</f>
        <v>TX</v>
      </c>
    </row>
    <row r="718" spans="2:9" x14ac:dyDescent="0.4">
      <c r="B718" t="s">
        <v>550</v>
      </c>
      <c r="C718" t="s">
        <v>1829</v>
      </c>
      <c r="D718" t="s">
        <v>1813</v>
      </c>
      <c r="E718">
        <f>INDEX(Locations!$F$2:$F$31,MATCH(C718,Locations!$I$2:$I$31,0))</f>
        <v>40.447048189999997</v>
      </c>
      <c r="F718">
        <f>INDEX(Locations!$G$2:$G$31,MATCH(C718,Locations!$I$2:$I$31,0))</f>
        <v>-80.006156919999995</v>
      </c>
      <c r="G718">
        <f>INDEX(Locations!$F$2:$F$31,MATCH(D718,Locations!$I$2:$I$31,0))</f>
        <v>40.75704193</v>
      </c>
      <c r="H718">
        <f>INDEX(Locations!$G$2:$G$31,MATCH(D718,Locations!$I$2:$I$31,0))</f>
        <v>-73.845886230000005</v>
      </c>
      <c r="I718" t="str">
        <f>INDEX(Locations!$D$2:$D$31,MATCH(D718,Locations!$I$2:$I$31,0))</f>
        <v>NY</v>
      </c>
    </row>
    <row r="719" spans="2:9" x14ac:dyDescent="0.4">
      <c r="B719" t="s">
        <v>550</v>
      </c>
      <c r="C719" t="s">
        <v>1811</v>
      </c>
      <c r="D719" t="s">
        <v>1816</v>
      </c>
      <c r="E719">
        <f>INDEX(Locations!$F$2:$F$31,MATCH(C719,Locations!$I$2:$I$31,0))</f>
        <v>38.622581480000001</v>
      </c>
      <c r="F719">
        <f>INDEX(Locations!$G$2:$G$31,MATCH(C719,Locations!$I$2:$I$31,0))</f>
        <v>-90.193061830000005</v>
      </c>
      <c r="G719">
        <f>INDEX(Locations!$F$2:$F$31,MATCH(D719,Locations!$I$2:$I$31,0))</f>
        <v>37.751609799999997</v>
      </c>
      <c r="H719">
        <f>INDEX(Locations!$G$2:$G$31,MATCH(D719,Locations!$I$2:$I$31,0))</f>
        <v>-122.20062256</v>
      </c>
      <c r="I719" t="str">
        <f>INDEX(Locations!$D$2:$D$31,MATCH(D719,Locations!$I$2:$I$31,0))</f>
        <v>CA</v>
      </c>
    </row>
    <row r="720" spans="2:9" x14ac:dyDescent="0.4">
      <c r="B720" t="s">
        <v>550</v>
      </c>
      <c r="C720" t="s">
        <v>1824</v>
      </c>
      <c r="D720" t="s">
        <v>1820</v>
      </c>
      <c r="E720">
        <f>INDEX(Locations!$F$2:$F$31,MATCH(C720,Locations!$I$2:$I$31,0))</f>
        <v>39.097209929999998</v>
      </c>
      <c r="F720">
        <f>INDEX(Locations!$G$2:$G$31,MATCH(C720,Locations!$I$2:$I$31,0))</f>
        <v>-84.506462099999993</v>
      </c>
      <c r="G720">
        <f>INDEX(Locations!$F$2:$F$31,MATCH(D720,Locations!$I$2:$I$31,0))</f>
        <v>47.591468810000002</v>
      </c>
      <c r="H720">
        <f>INDEX(Locations!$G$2:$G$31,MATCH(D720,Locations!$I$2:$I$31,0))</f>
        <v>-122.33235168</v>
      </c>
      <c r="I720" t="str">
        <f>INDEX(Locations!$D$2:$D$31,MATCH(D720,Locations!$I$2:$I$31,0))</f>
        <v>WA</v>
      </c>
    </row>
    <row r="721" spans="2:9" x14ac:dyDescent="0.4">
      <c r="B721" t="s">
        <v>550</v>
      </c>
      <c r="C721" t="s">
        <v>1818</v>
      </c>
      <c r="D721" t="s">
        <v>1809</v>
      </c>
      <c r="E721">
        <f>INDEX(Locations!$F$2:$F$31,MATCH(C721,Locations!$I$2:$I$31,0))</f>
        <v>33.800308229999999</v>
      </c>
      <c r="F721">
        <f>INDEX(Locations!$G$2:$G$31,MATCH(C721,Locations!$I$2:$I$31,0))</f>
        <v>-117.88271331999999</v>
      </c>
      <c r="G721">
        <f>INDEX(Locations!$F$2:$F$31,MATCH(D721,Locations!$I$2:$I$31,0))</f>
        <v>27.768125529999999</v>
      </c>
      <c r="H721">
        <f>INDEX(Locations!$G$2:$G$31,MATCH(D721,Locations!$I$2:$I$31,0))</f>
        <v>-82.653457639999999</v>
      </c>
      <c r="I721" t="str">
        <f>INDEX(Locations!$D$2:$D$31,MATCH(D721,Locations!$I$2:$I$31,0))</f>
        <v>FL</v>
      </c>
    </row>
    <row r="722" spans="2:9" x14ac:dyDescent="0.4">
      <c r="B722" t="s">
        <v>550</v>
      </c>
      <c r="C722" t="s">
        <v>1804</v>
      </c>
      <c r="D722" t="s">
        <v>1808</v>
      </c>
      <c r="E722">
        <f>INDEX(Locations!$F$2:$F$31,MATCH(C722,Locations!$I$2:$I$31,0))</f>
        <v>32.751228330000004</v>
      </c>
      <c r="F722">
        <f>INDEX(Locations!$G$2:$G$31,MATCH(C722,Locations!$I$2:$I$31,0))</f>
        <v>-97.082550049999995</v>
      </c>
      <c r="G722">
        <f>INDEX(Locations!$F$2:$F$31,MATCH(D722,Locations!$I$2:$I$31,0))</f>
        <v>42.339279169999998</v>
      </c>
      <c r="H722">
        <f>INDEX(Locations!$G$2:$G$31,MATCH(D722,Locations!$I$2:$I$31,0))</f>
        <v>-83.048828130000004</v>
      </c>
      <c r="I722" t="str">
        <f>INDEX(Locations!$D$2:$D$31,MATCH(D722,Locations!$I$2:$I$31,0))</f>
        <v>MI</v>
      </c>
    </row>
    <row r="723" spans="2:9" x14ac:dyDescent="0.4">
      <c r="B723" t="s">
        <v>550</v>
      </c>
      <c r="C723" t="s">
        <v>1817</v>
      </c>
      <c r="D723" t="s">
        <v>1822</v>
      </c>
      <c r="E723">
        <f>INDEX(Locations!$F$2:$F$31,MATCH(C723,Locations!$I$2:$I$31,0))</f>
        <v>37.778400419999997</v>
      </c>
      <c r="F723">
        <f>INDEX(Locations!$G$2:$G$31,MATCH(C723,Locations!$I$2:$I$31,0))</f>
        <v>-122.38969421</v>
      </c>
      <c r="G723">
        <f>INDEX(Locations!$F$2:$F$31,MATCH(D723,Locations!$I$2:$I$31,0))</f>
        <v>25.778089520000002</v>
      </c>
      <c r="H723">
        <f>INDEX(Locations!$G$2:$G$31,MATCH(D723,Locations!$I$2:$I$31,0))</f>
        <v>-80.219528199999999</v>
      </c>
      <c r="I723" t="str">
        <f>INDEX(Locations!$D$2:$D$31,MATCH(D723,Locations!$I$2:$I$31,0))</f>
        <v>FL</v>
      </c>
    </row>
    <row r="724" spans="2:9" x14ac:dyDescent="0.4">
      <c r="B724" t="s">
        <v>550</v>
      </c>
      <c r="C724" t="s">
        <v>1801</v>
      </c>
      <c r="D724" t="s">
        <v>1828</v>
      </c>
      <c r="E724">
        <f>INDEX(Locations!$F$2:$F$31,MATCH(C724,Locations!$I$2:$I$31,0))</f>
        <v>39.756351469999998</v>
      </c>
      <c r="F724">
        <f>INDEX(Locations!$G$2:$G$31,MATCH(C724,Locations!$I$2:$I$31,0))</f>
        <v>-104.99414063</v>
      </c>
      <c r="G724">
        <f>INDEX(Locations!$F$2:$F$31,MATCH(D724,Locations!$I$2:$I$31,0))</f>
        <v>39.906181340000003</v>
      </c>
      <c r="H724">
        <f>INDEX(Locations!$G$2:$G$31,MATCH(D724,Locations!$I$2:$I$31,0))</f>
        <v>-75.166473389999993</v>
      </c>
      <c r="I724" t="str">
        <f>INDEX(Locations!$D$2:$D$31,MATCH(D724,Locations!$I$2:$I$31,0))</f>
        <v>PA</v>
      </c>
    </row>
    <row r="725" spans="2:9" x14ac:dyDescent="0.4">
      <c r="B725" t="s">
        <v>550</v>
      </c>
      <c r="C725" t="s">
        <v>1827</v>
      </c>
      <c r="D725" t="s">
        <v>1812</v>
      </c>
      <c r="E725">
        <f>INDEX(Locations!$F$2:$F$31,MATCH(C725,Locations!$I$2:$I$31,0))</f>
        <v>40.829631810000002</v>
      </c>
      <c r="F725">
        <f>INDEX(Locations!$G$2:$G$31,MATCH(C725,Locations!$I$2:$I$31,0))</f>
        <v>-73.926239010000003</v>
      </c>
      <c r="G725">
        <f>INDEX(Locations!$F$2:$F$31,MATCH(D725,Locations!$I$2:$I$31,0))</f>
        <v>43.64142227</v>
      </c>
      <c r="H725">
        <f>INDEX(Locations!$G$2:$G$31,MATCH(D725,Locations!$I$2:$I$31,0))</f>
        <v>-79.389419559999993</v>
      </c>
      <c r="I725" t="str">
        <f>INDEX(Locations!$D$2:$D$31,MATCH(D725,Locations!$I$2:$I$31,0))</f>
        <v>ON</v>
      </c>
    </row>
    <row r="726" spans="2:9" x14ac:dyDescent="0.4">
      <c r="B726" t="s">
        <v>550</v>
      </c>
      <c r="C726" t="s">
        <v>1800</v>
      </c>
      <c r="D726" t="s">
        <v>1821</v>
      </c>
      <c r="E726">
        <f>INDEX(Locations!$F$2:$F$31,MATCH(C726,Locations!$I$2:$I$31,0))</f>
        <v>32.707569120000002</v>
      </c>
      <c r="F726">
        <f>INDEX(Locations!$G$2:$G$31,MATCH(C726,Locations!$I$2:$I$31,0))</f>
        <v>-117.15704346</v>
      </c>
      <c r="G726">
        <f>INDEX(Locations!$F$2:$F$31,MATCH(D726,Locations!$I$2:$I$31,0))</f>
        <v>43.028118130000003</v>
      </c>
      <c r="H726">
        <f>INDEX(Locations!$G$2:$G$31,MATCH(D726,Locations!$I$2:$I$31,0))</f>
        <v>-87.971183780000004</v>
      </c>
      <c r="I726" t="str">
        <f>INDEX(Locations!$D$2:$D$31,MATCH(D726,Locations!$I$2:$I$31,0))</f>
        <v>WI</v>
      </c>
    </row>
    <row r="727" spans="2:9" x14ac:dyDescent="0.4">
      <c r="B727" t="s">
        <v>550</v>
      </c>
      <c r="C727" t="s">
        <v>1819</v>
      </c>
      <c r="D727" t="s">
        <v>1803</v>
      </c>
      <c r="E727">
        <f>INDEX(Locations!$F$2:$F$31,MATCH(C727,Locations!$I$2:$I$31,0))</f>
        <v>38.873050689999999</v>
      </c>
      <c r="F727">
        <f>INDEX(Locations!$G$2:$G$31,MATCH(C727,Locations!$I$2:$I$31,0))</f>
        <v>-77.007400509999997</v>
      </c>
      <c r="G727">
        <f>INDEX(Locations!$F$2:$F$31,MATCH(D727,Locations!$I$2:$I$31,0))</f>
        <v>34.073879239999997</v>
      </c>
      <c r="H727">
        <f>INDEX(Locations!$G$2:$G$31,MATCH(D727,Locations!$I$2:$I$31,0))</f>
        <v>-118.23995209</v>
      </c>
      <c r="I727" t="str">
        <f>INDEX(Locations!$D$2:$D$31,MATCH(D727,Locations!$I$2:$I$31,0))</f>
        <v>CA</v>
      </c>
    </row>
    <row r="728" spans="2:9" x14ac:dyDescent="0.4">
      <c r="B728" t="s">
        <v>566</v>
      </c>
      <c r="C728" t="s">
        <v>1802</v>
      </c>
      <c r="D728" t="s">
        <v>1805</v>
      </c>
      <c r="E728">
        <f>INDEX(Locations!$F$2:$F$31,MATCH(C728,Locations!$I$2:$I$31,0))</f>
        <v>41.94805908</v>
      </c>
      <c r="F728">
        <f>INDEX(Locations!$G$2:$G$31,MATCH(C728,Locations!$I$2:$I$31,0))</f>
        <v>-87.655647279999997</v>
      </c>
      <c r="G728">
        <f>INDEX(Locations!$F$2:$F$31,MATCH(D728,Locations!$I$2:$I$31,0))</f>
        <v>33.445270540000003</v>
      </c>
      <c r="H728">
        <f>INDEX(Locations!$G$2:$G$31,MATCH(D728,Locations!$I$2:$I$31,0))</f>
        <v>-112.06680298000001</v>
      </c>
      <c r="I728" t="str">
        <f>INDEX(Locations!$D$2:$D$31,MATCH(D728,Locations!$I$2:$I$31,0))</f>
        <v>AZ</v>
      </c>
    </row>
    <row r="729" spans="2:9" x14ac:dyDescent="0.4">
      <c r="B729" t="s">
        <v>566</v>
      </c>
      <c r="C729" t="s">
        <v>1810</v>
      </c>
      <c r="D729" t="s">
        <v>1806</v>
      </c>
      <c r="E729">
        <f>INDEX(Locations!$F$2:$F$31,MATCH(C729,Locations!$I$2:$I$31,0))</f>
        <v>44.981750490000003</v>
      </c>
      <c r="F729">
        <f>INDEX(Locations!$G$2:$G$31,MATCH(C729,Locations!$I$2:$I$31,0))</f>
        <v>-93.277771000000001</v>
      </c>
      <c r="G729">
        <f>INDEX(Locations!$F$2:$F$31,MATCH(D729,Locations!$I$2:$I$31,0))</f>
        <v>39.28395081</v>
      </c>
      <c r="H729">
        <f>INDEX(Locations!$G$2:$G$31,MATCH(D729,Locations!$I$2:$I$31,0))</f>
        <v>-76.621559140000002</v>
      </c>
      <c r="I729" t="str">
        <f>INDEX(Locations!$D$2:$D$31,MATCH(D729,Locations!$I$2:$I$31,0))</f>
        <v>MD</v>
      </c>
    </row>
    <row r="730" spans="2:9" x14ac:dyDescent="0.4">
      <c r="B730" t="s">
        <v>566</v>
      </c>
      <c r="C730" t="s">
        <v>1807</v>
      </c>
      <c r="D730" t="s">
        <v>1825</v>
      </c>
      <c r="E730">
        <f>INDEX(Locations!$F$2:$F$31,MATCH(C730,Locations!$I$2:$I$31,0))</f>
        <v>41.495788570000002</v>
      </c>
      <c r="F730">
        <f>INDEX(Locations!$G$2:$G$31,MATCH(C730,Locations!$I$2:$I$31,0))</f>
        <v>-81.685295100000005</v>
      </c>
      <c r="G730">
        <f>INDEX(Locations!$F$2:$F$31,MATCH(D730,Locations!$I$2:$I$31,0))</f>
        <v>42.346221919999998</v>
      </c>
      <c r="H730">
        <f>INDEX(Locations!$G$2:$G$31,MATCH(D730,Locations!$I$2:$I$31,0))</f>
        <v>-71.097709660000007</v>
      </c>
      <c r="I730" t="str">
        <f>INDEX(Locations!$D$2:$D$31,MATCH(D730,Locations!$I$2:$I$31,0))</f>
        <v>MA</v>
      </c>
    </row>
    <row r="731" spans="2:9" x14ac:dyDescent="0.4">
      <c r="B731" t="s">
        <v>566</v>
      </c>
      <c r="C731" t="s">
        <v>1815</v>
      </c>
      <c r="D731" t="s">
        <v>1814</v>
      </c>
      <c r="E731">
        <f>INDEX(Locations!$F$2:$F$31,MATCH(C731,Locations!$I$2:$I$31,0))</f>
        <v>39.051639559999998</v>
      </c>
      <c r="F731">
        <f>INDEX(Locations!$G$2:$G$31,MATCH(C731,Locations!$I$2:$I$31,0))</f>
        <v>-94.480430600000005</v>
      </c>
      <c r="G731">
        <f>INDEX(Locations!$F$2:$F$31,MATCH(D731,Locations!$I$2:$I$31,0))</f>
        <v>41.829849240000001</v>
      </c>
      <c r="H731">
        <f>INDEX(Locations!$G$2:$G$31,MATCH(D731,Locations!$I$2:$I$31,0))</f>
        <v>-87.633651729999997</v>
      </c>
      <c r="I731" t="str">
        <f>INDEX(Locations!$D$2:$D$31,MATCH(D731,Locations!$I$2:$I$31,0))</f>
        <v>IL</v>
      </c>
    </row>
    <row r="732" spans="2:9" x14ac:dyDescent="0.4">
      <c r="B732" t="s">
        <v>566</v>
      </c>
      <c r="C732" t="s">
        <v>1826</v>
      </c>
      <c r="D732" t="s">
        <v>1823</v>
      </c>
      <c r="E732">
        <f>INDEX(Locations!$F$2:$F$31,MATCH(C732,Locations!$I$2:$I$31,0))</f>
        <v>33.890609740000002</v>
      </c>
      <c r="F732">
        <f>INDEX(Locations!$G$2:$G$31,MATCH(C732,Locations!$I$2:$I$31,0))</f>
        <v>-84.467605590000005</v>
      </c>
      <c r="G732">
        <f>INDEX(Locations!$F$2:$F$31,MATCH(D732,Locations!$I$2:$I$31,0))</f>
        <v>29.757179260000001</v>
      </c>
      <c r="H732">
        <f>INDEX(Locations!$G$2:$G$31,MATCH(D732,Locations!$I$2:$I$31,0))</f>
        <v>-95.355537409999997</v>
      </c>
      <c r="I732" t="str">
        <f>INDEX(Locations!$D$2:$D$31,MATCH(D732,Locations!$I$2:$I$31,0))</f>
        <v>TX</v>
      </c>
    </row>
    <row r="733" spans="2:9" x14ac:dyDescent="0.4">
      <c r="B733" t="s">
        <v>566</v>
      </c>
      <c r="C733" t="s">
        <v>1829</v>
      </c>
      <c r="D733" t="s">
        <v>1813</v>
      </c>
      <c r="E733">
        <f>INDEX(Locations!$F$2:$F$31,MATCH(C733,Locations!$I$2:$I$31,0))</f>
        <v>40.447048189999997</v>
      </c>
      <c r="F733">
        <f>INDEX(Locations!$G$2:$G$31,MATCH(C733,Locations!$I$2:$I$31,0))</f>
        <v>-80.006156919999995</v>
      </c>
      <c r="G733">
        <f>INDEX(Locations!$F$2:$F$31,MATCH(D733,Locations!$I$2:$I$31,0))</f>
        <v>40.75704193</v>
      </c>
      <c r="H733">
        <f>INDEX(Locations!$G$2:$G$31,MATCH(D733,Locations!$I$2:$I$31,0))</f>
        <v>-73.845886230000005</v>
      </c>
      <c r="I733" t="str">
        <f>INDEX(Locations!$D$2:$D$31,MATCH(D733,Locations!$I$2:$I$31,0))</f>
        <v>NY</v>
      </c>
    </row>
    <row r="734" spans="2:9" x14ac:dyDescent="0.4">
      <c r="B734" t="s">
        <v>566</v>
      </c>
      <c r="C734" t="s">
        <v>1811</v>
      </c>
      <c r="D734" t="s">
        <v>1816</v>
      </c>
      <c r="E734">
        <f>INDEX(Locations!$F$2:$F$31,MATCH(C734,Locations!$I$2:$I$31,0))</f>
        <v>38.622581480000001</v>
      </c>
      <c r="F734">
        <f>INDEX(Locations!$G$2:$G$31,MATCH(C734,Locations!$I$2:$I$31,0))</f>
        <v>-90.193061830000005</v>
      </c>
      <c r="G734">
        <f>INDEX(Locations!$F$2:$F$31,MATCH(D734,Locations!$I$2:$I$31,0))</f>
        <v>37.751609799999997</v>
      </c>
      <c r="H734">
        <f>INDEX(Locations!$G$2:$G$31,MATCH(D734,Locations!$I$2:$I$31,0))</f>
        <v>-122.20062256</v>
      </c>
      <c r="I734" t="str">
        <f>INDEX(Locations!$D$2:$D$31,MATCH(D734,Locations!$I$2:$I$31,0))</f>
        <v>CA</v>
      </c>
    </row>
    <row r="735" spans="2:9" x14ac:dyDescent="0.4">
      <c r="B735" t="s">
        <v>566</v>
      </c>
      <c r="C735" t="s">
        <v>1824</v>
      </c>
      <c r="D735" t="s">
        <v>1820</v>
      </c>
      <c r="E735">
        <f>INDEX(Locations!$F$2:$F$31,MATCH(C735,Locations!$I$2:$I$31,0))</f>
        <v>39.097209929999998</v>
      </c>
      <c r="F735">
        <f>INDEX(Locations!$G$2:$G$31,MATCH(C735,Locations!$I$2:$I$31,0))</f>
        <v>-84.506462099999993</v>
      </c>
      <c r="G735">
        <f>INDEX(Locations!$F$2:$F$31,MATCH(D735,Locations!$I$2:$I$31,0))</f>
        <v>47.591468810000002</v>
      </c>
      <c r="H735">
        <f>INDEX(Locations!$G$2:$G$31,MATCH(D735,Locations!$I$2:$I$31,0))</f>
        <v>-122.33235168</v>
      </c>
      <c r="I735" t="str">
        <f>INDEX(Locations!$D$2:$D$31,MATCH(D735,Locations!$I$2:$I$31,0))</f>
        <v>WA</v>
      </c>
    </row>
    <row r="736" spans="2:9" x14ac:dyDescent="0.4">
      <c r="B736" t="s">
        <v>566</v>
      </c>
      <c r="C736" t="s">
        <v>1818</v>
      </c>
      <c r="D736" t="s">
        <v>1809</v>
      </c>
      <c r="E736">
        <f>INDEX(Locations!$F$2:$F$31,MATCH(C736,Locations!$I$2:$I$31,0))</f>
        <v>33.800308229999999</v>
      </c>
      <c r="F736">
        <f>INDEX(Locations!$G$2:$G$31,MATCH(C736,Locations!$I$2:$I$31,0))</f>
        <v>-117.88271331999999</v>
      </c>
      <c r="G736">
        <f>INDEX(Locations!$F$2:$F$31,MATCH(D736,Locations!$I$2:$I$31,0))</f>
        <v>27.768125529999999</v>
      </c>
      <c r="H736">
        <f>INDEX(Locations!$G$2:$G$31,MATCH(D736,Locations!$I$2:$I$31,0))</f>
        <v>-82.653457639999999</v>
      </c>
      <c r="I736" t="str">
        <f>INDEX(Locations!$D$2:$D$31,MATCH(D736,Locations!$I$2:$I$31,0))</f>
        <v>FL</v>
      </c>
    </row>
    <row r="737" spans="2:9" x14ac:dyDescent="0.4">
      <c r="B737" t="s">
        <v>566</v>
      </c>
      <c r="C737" t="s">
        <v>1804</v>
      </c>
      <c r="D737" t="s">
        <v>1808</v>
      </c>
      <c r="E737">
        <f>INDEX(Locations!$F$2:$F$31,MATCH(C737,Locations!$I$2:$I$31,0))</f>
        <v>32.751228330000004</v>
      </c>
      <c r="F737">
        <f>INDEX(Locations!$G$2:$G$31,MATCH(C737,Locations!$I$2:$I$31,0))</f>
        <v>-97.082550049999995</v>
      </c>
      <c r="G737">
        <f>INDEX(Locations!$F$2:$F$31,MATCH(D737,Locations!$I$2:$I$31,0))</f>
        <v>42.339279169999998</v>
      </c>
      <c r="H737">
        <f>INDEX(Locations!$G$2:$G$31,MATCH(D737,Locations!$I$2:$I$31,0))</f>
        <v>-83.048828130000004</v>
      </c>
      <c r="I737" t="str">
        <f>INDEX(Locations!$D$2:$D$31,MATCH(D737,Locations!$I$2:$I$31,0))</f>
        <v>MI</v>
      </c>
    </row>
    <row r="738" spans="2:9" x14ac:dyDescent="0.4">
      <c r="B738" t="s">
        <v>566</v>
      </c>
      <c r="C738" t="s">
        <v>1817</v>
      </c>
      <c r="D738" t="s">
        <v>1822</v>
      </c>
      <c r="E738">
        <f>INDEX(Locations!$F$2:$F$31,MATCH(C738,Locations!$I$2:$I$31,0))</f>
        <v>37.778400419999997</v>
      </c>
      <c r="F738">
        <f>INDEX(Locations!$G$2:$G$31,MATCH(C738,Locations!$I$2:$I$31,0))</f>
        <v>-122.38969421</v>
      </c>
      <c r="G738">
        <f>INDEX(Locations!$F$2:$F$31,MATCH(D738,Locations!$I$2:$I$31,0))</f>
        <v>25.778089520000002</v>
      </c>
      <c r="H738">
        <f>INDEX(Locations!$G$2:$G$31,MATCH(D738,Locations!$I$2:$I$31,0))</f>
        <v>-80.219528199999999</v>
      </c>
      <c r="I738" t="str">
        <f>INDEX(Locations!$D$2:$D$31,MATCH(D738,Locations!$I$2:$I$31,0))</f>
        <v>FL</v>
      </c>
    </row>
    <row r="739" spans="2:9" x14ac:dyDescent="0.4">
      <c r="B739" t="s">
        <v>566</v>
      </c>
      <c r="C739" t="s">
        <v>1801</v>
      </c>
      <c r="D739" t="s">
        <v>1828</v>
      </c>
      <c r="E739">
        <f>INDEX(Locations!$F$2:$F$31,MATCH(C739,Locations!$I$2:$I$31,0))</f>
        <v>39.756351469999998</v>
      </c>
      <c r="F739">
        <f>INDEX(Locations!$G$2:$G$31,MATCH(C739,Locations!$I$2:$I$31,0))</f>
        <v>-104.99414063</v>
      </c>
      <c r="G739">
        <f>INDEX(Locations!$F$2:$F$31,MATCH(D739,Locations!$I$2:$I$31,0))</f>
        <v>39.906181340000003</v>
      </c>
      <c r="H739">
        <f>INDEX(Locations!$G$2:$G$31,MATCH(D739,Locations!$I$2:$I$31,0))</f>
        <v>-75.166473389999993</v>
      </c>
      <c r="I739" t="str">
        <f>INDEX(Locations!$D$2:$D$31,MATCH(D739,Locations!$I$2:$I$31,0))</f>
        <v>PA</v>
      </c>
    </row>
    <row r="740" spans="2:9" x14ac:dyDescent="0.4">
      <c r="B740" t="s">
        <v>566</v>
      </c>
      <c r="C740" t="s">
        <v>1827</v>
      </c>
      <c r="D740" t="s">
        <v>1812</v>
      </c>
      <c r="E740">
        <f>INDEX(Locations!$F$2:$F$31,MATCH(C740,Locations!$I$2:$I$31,0))</f>
        <v>40.829631810000002</v>
      </c>
      <c r="F740">
        <f>INDEX(Locations!$G$2:$G$31,MATCH(C740,Locations!$I$2:$I$31,0))</f>
        <v>-73.926239010000003</v>
      </c>
      <c r="G740">
        <f>INDEX(Locations!$F$2:$F$31,MATCH(D740,Locations!$I$2:$I$31,0))</f>
        <v>43.64142227</v>
      </c>
      <c r="H740">
        <f>INDEX(Locations!$G$2:$G$31,MATCH(D740,Locations!$I$2:$I$31,0))</f>
        <v>-79.389419559999993</v>
      </c>
      <c r="I740" t="str">
        <f>INDEX(Locations!$D$2:$D$31,MATCH(D740,Locations!$I$2:$I$31,0))</f>
        <v>ON</v>
      </c>
    </row>
    <row r="741" spans="2:9" x14ac:dyDescent="0.4">
      <c r="B741" t="s">
        <v>566</v>
      </c>
      <c r="C741" t="s">
        <v>1800</v>
      </c>
      <c r="D741" t="s">
        <v>1821</v>
      </c>
      <c r="E741">
        <f>INDEX(Locations!$F$2:$F$31,MATCH(C741,Locations!$I$2:$I$31,0))</f>
        <v>32.707569120000002</v>
      </c>
      <c r="F741">
        <f>INDEX(Locations!$G$2:$G$31,MATCH(C741,Locations!$I$2:$I$31,0))</f>
        <v>-117.15704346</v>
      </c>
      <c r="G741">
        <f>INDEX(Locations!$F$2:$F$31,MATCH(D741,Locations!$I$2:$I$31,0))</f>
        <v>43.028118130000003</v>
      </c>
      <c r="H741">
        <f>INDEX(Locations!$G$2:$G$31,MATCH(D741,Locations!$I$2:$I$31,0))</f>
        <v>-87.971183780000004</v>
      </c>
      <c r="I741" t="str">
        <f>INDEX(Locations!$D$2:$D$31,MATCH(D741,Locations!$I$2:$I$31,0))</f>
        <v>WI</v>
      </c>
    </row>
    <row r="742" spans="2:9" x14ac:dyDescent="0.4">
      <c r="B742" t="s">
        <v>566</v>
      </c>
      <c r="C742" t="s">
        <v>1819</v>
      </c>
      <c r="D742" t="s">
        <v>1803</v>
      </c>
      <c r="E742">
        <f>INDEX(Locations!$F$2:$F$31,MATCH(C742,Locations!$I$2:$I$31,0))</f>
        <v>38.873050689999999</v>
      </c>
      <c r="F742">
        <f>INDEX(Locations!$G$2:$G$31,MATCH(C742,Locations!$I$2:$I$31,0))</f>
        <v>-77.007400509999997</v>
      </c>
      <c r="G742">
        <f>INDEX(Locations!$F$2:$F$31,MATCH(D742,Locations!$I$2:$I$31,0))</f>
        <v>34.073879239999997</v>
      </c>
      <c r="H742">
        <f>INDEX(Locations!$G$2:$G$31,MATCH(D742,Locations!$I$2:$I$31,0))</f>
        <v>-118.23995209</v>
      </c>
      <c r="I742" t="str">
        <f>INDEX(Locations!$D$2:$D$31,MATCH(D742,Locations!$I$2:$I$31,0))</f>
        <v>CA</v>
      </c>
    </row>
    <row r="743" spans="2:9" x14ac:dyDescent="0.4">
      <c r="B743" t="s">
        <v>568</v>
      </c>
      <c r="C743" t="s">
        <v>1802</v>
      </c>
      <c r="D743" t="s">
        <v>1805</v>
      </c>
      <c r="E743">
        <f>INDEX(Locations!$F$2:$F$31,MATCH(C743,Locations!$I$2:$I$31,0))</f>
        <v>41.94805908</v>
      </c>
      <c r="F743">
        <f>INDEX(Locations!$G$2:$G$31,MATCH(C743,Locations!$I$2:$I$31,0))</f>
        <v>-87.655647279999997</v>
      </c>
      <c r="G743">
        <f>INDEX(Locations!$F$2:$F$31,MATCH(D743,Locations!$I$2:$I$31,0))</f>
        <v>33.445270540000003</v>
      </c>
      <c r="H743">
        <f>INDEX(Locations!$G$2:$G$31,MATCH(D743,Locations!$I$2:$I$31,0))</f>
        <v>-112.06680298000001</v>
      </c>
      <c r="I743" t="str">
        <f>INDEX(Locations!$D$2:$D$31,MATCH(D743,Locations!$I$2:$I$31,0))</f>
        <v>AZ</v>
      </c>
    </row>
    <row r="744" spans="2:9" x14ac:dyDescent="0.4">
      <c r="B744" t="s">
        <v>568</v>
      </c>
      <c r="C744" t="s">
        <v>1810</v>
      </c>
      <c r="D744" t="s">
        <v>1806</v>
      </c>
      <c r="E744">
        <f>INDEX(Locations!$F$2:$F$31,MATCH(C744,Locations!$I$2:$I$31,0))</f>
        <v>44.981750490000003</v>
      </c>
      <c r="F744">
        <f>INDEX(Locations!$G$2:$G$31,MATCH(C744,Locations!$I$2:$I$31,0))</f>
        <v>-93.277771000000001</v>
      </c>
      <c r="G744">
        <f>INDEX(Locations!$F$2:$F$31,MATCH(D744,Locations!$I$2:$I$31,0))</f>
        <v>39.28395081</v>
      </c>
      <c r="H744">
        <f>INDEX(Locations!$G$2:$G$31,MATCH(D744,Locations!$I$2:$I$31,0))</f>
        <v>-76.621559140000002</v>
      </c>
      <c r="I744" t="str">
        <f>INDEX(Locations!$D$2:$D$31,MATCH(D744,Locations!$I$2:$I$31,0))</f>
        <v>MD</v>
      </c>
    </row>
    <row r="745" spans="2:9" x14ac:dyDescent="0.4">
      <c r="B745" t="s">
        <v>568</v>
      </c>
      <c r="C745" t="s">
        <v>1807</v>
      </c>
      <c r="D745" t="s">
        <v>1825</v>
      </c>
      <c r="E745">
        <f>INDEX(Locations!$F$2:$F$31,MATCH(C745,Locations!$I$2:$I$31,0))</f>
        <v>41.495788570000002</v>
      </c>
      <c r="F745">
        <f>INDEX(Locations!$G$2:$G$31,MATCH(C745,Locations!$I$2:$I$31,0))</f>
        <v>-81.685295100000005</v>
      </c>
      <c r="G745">
        <f>INDEX(Locations!$F$2:$F$31,MATCH(D745,Locations!$I$2:$I$31,0))</f>
        <v>42.346221919999998</v>
      </c>
      <c r="H745">
        <f>INDEX(Locations!$G$2:$G$31,MATCH(D745,Locations!$I$2:$I$31,0))</f>
        <v>-71.097709660000007</v>
      </c>
      <c r="I745" t="str">
        <f>INDEX(Locations!$D$2:$D$31,MATCH(D745,Locations!$I$2:$I$31,0))</f>
        <v>MA</v>
      </c>
    </row>
    <row r="746" spans="2:9" x14ac:dyDescent="0.4">
      <c r="B746" t="s">
        <v>568</v>
      </c>
      <c r="C746" t="s">
        <v>1815</v>
      </c>
      <c r="D746" t="s">
        <v>1814</v>
      </c>
      <c r="E746">
        <f>INDEX(Locations!$F$2:$F$31,MATCH(C746,Locations!$I$2:$I$31,0))</f>
        <v>39.051639559999998</v>
      </c>
      <c r="F746">
        <f>INDEX(Locations!$G$2:$G$31,MATCH(C746,Locations!$I$2:$I$31,0))</f>
        <v>-94.480430600000005</v>
      </c>
      <c r="G746">
        <f>INDEX(Locations!$F$2:$F$31,MATCH(D746,Locations!$I$2:$I$31,0))</f>
        <v>41.829849240000001</v>
      </c>
      <c r="H746">
        <f>INDEX(Locations!$G$2:$G$31,MATCH(D746,Locations!$I$2:$I$31,0))</f>
        <v>-87.633651729999997</v>
      </c>
      <c r="I746" t="str">
        <f>INDEX(Locations!$D$2:$D$31,MATCH(D746,Locations!$I$2:$I$31,0))</f>
        <v>IL</v>
      </c>
    </row>
    <row r="747" spans="2:9" x14ac:dyDescent="0.4">
      <c r="B747" t="s">
        <v>568</v>
      </c>
      <c r="C747" t="s">
        <v>1826</v>
      </c>
      <c r="D747" t="s">
        <v>1823</v>
      </c>
      <c r="E747">
        <f>INDEX(Locations!$F$2:$F$31,MATCH(C747,Locations!$I$2:$I$31,0))</f>
        <v>33.890609740000002</v>
      </c>
      <c r="F747">
        <f>INDEX(Locations!$G$2:$G$31,MATCH(C747,Locations!$I$2:$I$31,0))</f>
        <v>-84.467605590000005</v>
      </c>
      <c r="G747">
        <f>INDEX(Locations!$F$2:$F$31,MATCH(D747,Locations!$I$2:$I$31,0))</f>
        <v>29.757179260000001</v>
      </c>
      <c r="H747">
        <f>INDEX(Locations!$G$2:$G$31,MATCH(D747,Locations!$I$2:$I$31,0))</f>
        <v>-95.355537409999997</v>
      </c>
      <c r="I747" t="str">
        <f>INDEX(Locations!$D$2:$D$31,MATCH(D747,Locations!$I$2:$I$31,0))</f>
        <v>TX</v>
      </c>
    </row>
    <row r="748" spans="2:9" x14ac:dyDescent="0.4">
      <c r="B748" t="s">
        <v>568</v>
      </c>
      <c r="C748" t="s">
        <v>1829</v>
      </c>
      <c r="D748" t="s">
        <v>1813</v>
      </c>
      <c r="E748">
        <f>INDEX(Locations!$F$2:$F$31,MATCH(C748,Locations!$I$2:$I$31,0))</f>
        <v>40.447048189999997</v>
      </c>
      <c r="F748">
        <f>INDEX(Locations!$G$2:$G$31,MATCH(C748,Locations!$I$2:$I$31,0))</f>
        <v>-80.006156919999995</v>
      </c>
      <c r="G748">
        <f>INDEX(Locations!$F$2:$F$31,MATCH(D748,Locations!$I$2:$I$31,0))</f>
        <v>40.75704193</v>
      </c>
      <c r="H748">
        <f>INDEX(Locations!$G$2:$G$31,MATCH(D748,Locations!$I$2:$I$31,0))</f>
        <v>-73.845886230000005</v>
      </c>
      <c r="I748" t="str">
        <f>INDEX(Locations!$D$2:$D$31,MATCH(D748,Locations!$I$2:$I$31,0))</f>
        <v>NY</v>
      </c>
    </row>
    <row r="749" spans="2:9" x14ac:dyDescent="0.4">
      <c r="B749" t="s">
        <v>568</v>
      </c>
      <c r="C749" t="s">
        <v>1811</v>
      </c>
      <c r="D749" t="s">
        <v>1816</v>
      </c>
      <c r="E749">
        <f>INDEX(Locations!$F$2:$F$31,MATCH(C749,Locations!$I$2:$I$31,0))</f>
        <v>38.622581480000001</v>
      </c>
      <c r="F749">
        <f>INDEX(Locations!$G$2:$G$31,MATCH(C749,Locations!$I$2:$I$31,0))</f>
        <v>-90.193061830000005</v>
      </c>
      <c r="G749">
        <f>INDEX(Locations!$F$2:$F$31,MATCH(D749,Locations!$I$2:$I$31,0))</f>
        <v>37.751609799999997</v>
      </c>
      <c r="H749">
        <f>INDEX(Locations!$G$2:$G$31,MATCH(D749,Locations!$I$2:$I$31,0))</f>
        <v>-122.20062256</v>
      </c>
      <c r="I749" t="str">
        <f>INDEX(Locations!$D$2:$D$31,MATCH(D749,Locations!$I$2:$I$31,0))</f>
        <v>CA</v>
      </c>
    </row>
    <row r="750" spans="2:9" x14ac:dyDescent="0.4">
      <c r="B750" t="s">
        <v>568</v>
      </c>
      <c r="C750" t="s">
        <v>1824</v>
      </c>
      <c r="D750" t="s">
        <v>1820</v>
      </c>
      <c r="E750">
        <f>INDEX(Locations!$F$2:$F$31,MATCH(C750,Locations!$I$2:$I$31,0))</f>
        <v>39.097209929999998</v>
      </c>
      <c r="F750">
        <f>INDEX(Locations!$G$2:$G$31,MATCH(C750,Locations!$I$2:$I$31,0))</f>
        <v>-84.506462099999993</v>
      </c>
      <c r="G750">
        <f>INDEX(Locations!$F$2:$F$31,MATCH(D750,Locations!$I$2:$I$31,0))</f>
        <v>47.591468810000002</v>
      </c>
      <c r="H750">
        <f>INDEX(Locations!$G$2:$G$31,MATCH(D750,Locations!$I$2:$I$31,0))</f>
        <v>-122.33235168</v>
      </c>
      <c r="I750" t="str">
        <f>INDEX(Locations!$D$2:$D$31,MATCH(D750,Locations!$I$2:$I$31,0))</f>
        <v>WA</v>
      </c>
    </row>
    <row r="751" spans="2:9" x14ac:dyDescent="0.4">
      <c r="B751" t="s">
        <v>568</v>
      </c>
      <c r="C751" t="s">
        <v>1818</v>
      </c>
      <c r="D751" t="s">
        <v>1809</v>
      </c>
      <c r="E751">
        <f>INDEX(Locations!$F$2:$F$31,MATCH(C751,Locations!$I$2:$I$31,0))</f>
        <v>33.800308229999999</v>
      </c>
      <c r="F751">
        <f>INDEX(Locations!$G$2:$G$31,MATCH(C751,Locations!$I$2:$I$31,0))</f>
        <v>-117.88271331999999</v>
      </c>
      <c r="G751">
        <f>INDEX(Locations!$F$2:$F$31,MATCH(D751,Locations!$I$2:$I$31,0))</f>
        <v>27.768125529999999</v>
      </c>
      <c r="H751">
        <f>INDEX(Locations!$G$2:$G$31,MATCH(D751,Locations!$I$2:$I$31,0))</f>
        <v>-82.653457639999999</v>
      </c>
      <c r="I751" t="str">
        <f>INDEX(Locations!$D$2:$D$31,MATCH(D751,Locations!$I$2:$I$31,0))</f>
        <v>FL</v>
      </c>
    </row>
    <row r="752" spans="2:9" x14ac:dyDescent="0.4">
      <c r="B752" t="s">
        <v>568</v>
      </c>
      <c r="C752" t="s">
        <v>1817</v>
      </c>
      <c r="D752" t="s">
        <v>1822</v>
      </c>
      <c r="E752">
        <f>INDEX(Locations!$F$2:$F$31,MATCH(C752,Locations!$I$2:$I$31,0))</f>
        <v>37.778400419999997</v>
      </c>
      <c r="F752">
        <f>INDEX(Locations!$G$2:$G$31,MATCH(C752,Locations!$I$2:$I$31,0))</f>
        <v>-122.38969421</v>
      </c>
      <c r="G752">
        <f>INDEX(Locations!$F$2:$F$31,MATCH(D752,Locations!$I$2:$I$31,0))</f>
        <v>25.778089520000002</v>
      </c>
      <c r="H752">
        <f>INDEX(Locations!$G$2:$G$31,MATCH(D752,Locations!$I$2:$I$31,0))</f>
        <v>-80.219528199999999</v>
      </c>
      <c r="I752" t="str">
        <f>INDEX(Locations!$D$2:$D$31,MATCH(D752,Locations!$I$2:$I$31,0))</f>
        <v>FL</v>
      </c>
    </row>
    <row r="753" spans="2:9" x14ac:dyDescent="0.4">
      <c r="B753" t="s">
        <v>568</v>
      </c>
      <c r="C753" t="s">
        <v>1804</v>
      </c>
      <c r="D753" t="s">
        <v>1808</v>
      </c>
      <c r="E753">
        <f>INDEX(Locations!$F$2:$F$31,MATCH(C753,Locations!$I$2:$I$31,0))</f>
        <v>32.751228330000004</v>
      </c>
      <c r="F753">
        <f>INDEX(Locations!$G$2:$G$31,MATCH(C753,Locations!$I$2:$I$31,0))</f>
        <v>-97.082550049999995</v>
      </c>
      <c r="G753">
        <f>INDEX(Locations!$F$2:$F$31,MATCH(D753,Locations!$I$2:$I$31,0))</f>
        <v>42.339279169999998</v>
      </c>
      <c r="H753">
        <f>INDEX(Locations!$G$2:$G$31,MATCH(D753,Locations!$I$2:$I$31,0))</f>
        <v>-83.048828130000004</v>
      </c>
      <c r="I753" t="str">
        <f>INDEX(Locations!$D$2:$D$31,MATCH(D753,Locations!$I$2:$I$31,0))</f>
        <v>MI</v>
      </c>
    </row>
    <row r="754" spans="2:9" x14ac:dyDescent="0.4">
      <c r="B754" t="s">
        <v>568</v>
      </c>
      <c r="C754" t="s">
        <v>1800</v>
      </c>
      <c r="D754" t="s">
        <v>1821</v>
      </c>
      <c r="E754">
        <f>INDEX(Locations!$F$2:$F$31,MATCH(C754,Locations!$I$2:$I$31,0))</f>
        <v>32.707569120000002</v>
      </c>
      <c r="F754">
        <f>INDEX(Locations!$G$2:$G$31,MATCH(C754,Locations!$I$2:$I$31,0))</f>
        <v>-117.15704346</v>
      </c>
      <c r="G754">
        <f>INDEX(Locations!$F$2:$F$31,MATCH(D754,Locations!$I$2:$I$31,0))</f>
        <v>43.028118130000003</v>
      </c>
      <c r="H754">
        <f>INDEX(Locations!$G$2:$G$31,MATCH(D754,Locations!$I$2:$I$31,0))</f>
        <v>-87.971183780000004</v>
      </c>
      <c r="I754" t="str">
        <f>INDEX(Locations!$D$2:$D$31,MATCH(D754,Locations!$I$2:$I$31,0))</f>
        <v>WI</v>
      </c>
    </row>
    <row r="755" spans="2:9" x14ac:dyDescent="0.4">
      <c r="B755" t="s">
        <v>568</v>
      </c>
      <c r="C755" t="s">
        <v>1827</v>
      </c>
      <c r="D755" t="s">
        <v>1812</v>
      </c>
      <c r="E755">
        <f>INDEX(Locations!$F$2:$F$31,MATCH(C755,Locations!$I$2:$I$31,0))</f>
        <v>40.829631810000002</v>
      </c>
      <c r="F755">
        <f>INDEX(Locations!$G$2:$G$31,MATCH(C755,Locations!$I$2:$I$31,0))</f>
        <v>-73.926239010000003</v>
      </c>
      <c r="G755">
        <f>INDEX(Locations!$F$2:$F$31,MATCH(D755,Locations!$I$2:$I$31,0))</f>
        <v>43.64142227</v>
      </c>
      <c r="H755">
        <f>INDEX(Locations!$G$2:$G$31,MATCH(D755,Locations!$I$2:$I$31,0))</f>
        <v>-79.389419559999993</v>
      </c>
      <c r="I755" t="str">
        <f>INDEX(Locations!$D$2:$D$31,MATCH(D755,Locations!$I$2:$I$31,0))</f>
        <v>ON</v>
      </c>
    </row>
    <row r="756" spans="2:9" x14ac:dyDescent="0.4">
      <c r="B756" t="s">
        <v>568</v>
      </c>
      <c r="C756" t="s">
        <v>1819</v>
      </c>
      <c r="D756" t="s">
        <v>1803</v>
      </c>
      <c r="E756">
        <f>INDEX(Locations!$F$2:$F$31,MATCH(C756,Locations!$I$2:$I$31,0))</f>
        <v>38.873050689999999</v>
      </c>
      <c r="F756">
        <f>INDEX(Locations!$G$2:$G$31,MATCH(C756,Locations!$I$2:$I$31,0))</f>
        <v>-77.007400509999997</v>
      </c>
      <c r="G756">
        <f>INDEX(Locations!$F$2:$F$31,MATCH(D756,Locations!$I$2:$I$31,0))</f>
        <v>34.073879239999997</v>
      </c>
      <c r="H756">
        <f>INDEX(Locations!$G$2:$G$31,MATCH(D756,Locations!$I$2:$I$31,0))</f>
        <v>-118.23995209</v>
      </c>
      <c r="I756" t="str">
        <f>INDEX(Locations!$D$2:$D$31,MATCH(D756,Locations!$I$2:$I$31,0))</f>
        <v>CA</v>
      </c>
    </row>
    <row r="757" spans="2:9" x14ac:dyDescent="0.4">
      <c r="B757" t="s">
        <v>568</v>
      </c>
      <c r="C757" t="s">
        <v>1801</v>
      </c>
      <c r="D757" t="s">
        <v>1828</v>
      </c>
      <c r="E757">
        <f>INDEX(Locations!$F$2:$F$31,MATCH(C757,Locations!$I$2:$I$31,0))</f>
        <v>39.756351469999998</v>
      </c>
      <c r="F757">
        <f>INDEX(Locations!$G$2:$G$31,MATCH(C757,Locations!$I$2:$I$31,0))</f>
        <v>-104.99414063</v>
      </c>
      <c r="G757">
        <f>INDEX(Locations!$F$2:$F$31,MATCH(D757,Locations!$I$2:$I$31,0))</f>
        <v>39.906181340000003</v>
      </c>
      <c r="H757">
        <f>INDEX(Locations!$G$2:$G$31,MATCH(D757,Locations!$I$2:$I$31,0))</f>
        <v>-75.166473389999993</v>
      </c>
      <c r="I757" t="str">
        <f>INDEX(Locations!$D$2:$D$31,MATCH(D757,Locations!$I$2:$I$31,0))</f>
        <v>PA</v>
      </c>
    </row>
    <row r="758" spans="2:9" x14ac:dyDescent="0.4">
      <c r="B758" t="s">
        <v>574</v>
      </c>
      <c r="C758" t="s">
        <v>1807</v>
      </c>
      <c r="D758" t="s">
        <v>1825</v>
      </c>
      <c r="E758">
        <f>INDEX(Locations!$F$2:$F$31,MATCH(C758,Locations!$I$2:$I$31,0))</f>
        <v>41.495788570000002</v>
      </c>
      <c r="F758">
        <f>INDEX(Locations!$G$2:$G$31,MATCH(C758,Locations!$I$2:$I$31,0))</f>
        <v>-81.685295100000005</v>
      </c>
      <c r="G758">
        <f>INDEX(Locations!$F$2:$F$31,MATCH(D758,Locations!$I$2:$I$31,0))</f>
        <v>42.346221919999998</v>
      </c>
      <c r="H758">
        <f>INDEX(Locations!$G$2:$G$31,MATCH(D758,Locations!$I$2:$I$31,0))</f>
        <v>-71.097709660000007</v>
      </c>
      <c r="I758" t="str">
        <f>INDEX(Locations!$D$2:$D$31,MATCH(D758,Locations!$I$2:$I$31,0))</f>
        <v>MA</v>
      </c>
    </row>
    <row r="759" spans="2:9" x14ac:dyDescent="0.4">
      <c r="B759" t="s">
        <v>574</v>
      </c>
      <c r="C759" t="s">
        <v>1818</v>
      </c>
      <c r="D759" t="s">
        <v>1809</v>
      </c>
      <c r="E759">
        <f>INDEX(Locations!$F$2:$F$31,MATCH(C759,Locations!$I$2:$I$31,0))</f>
        <v>33.800308229999999</v>
      </c>
      <c r="F759">
        <f>INDEX(Locations!$G$2:$G$31,MATCH(C759,Locations!$I$2:$I$31,0))</f>
        <v>-117.88271331999999</v>
      </c>
      <c r="G759">
        <f>INDEX(Locations!$F$2:$F$31,MATCH(D759,Locations!$I$2:$I$31,0))</f>
        <v>27.768125529999999</v>
      </c>
      <c r="H759">
        <f>INDEX(Locations!$G$2:$G$31,MATCH(D759,Locations!$I$2:$I$31,0))</f>
        <v>-82.653457639999999</v>
      </c>
      <c r="I759" t="str">
        <f>INDEX(Locations!$D$2:$D$31,MATCH(D759,Locations!$I$2:$I$31,0))</f>
        <v>FL</v>
      </c>
    </row>
    <row r="760" spans="2:9" x14ac:dyDescent="0.4">
      <c r="B760" t="s">
        <v>574</v>
      </c>
      <c r="C760" t="s">
        <v>1804</v>
      </c>
      <c r="D760" t="s">
        <v>1808</v>
      </c>
      <c r="E760">
        <f>INDEX(Locations!$F$2:$F$31,MATCH(C760,Locations!$I$2:$I$31,0))</f>
        <v>32.751228330000004</v>
      </c>
      <c r="F760">
        <f>INDEX(Locations!$G$2:$G$31,MATCH(C760,Locations!$I$2:$I$31,0))</f>
        <v>-97.082550049999995</v>
      </c>
      <c r="G760">
        <f>INDEX(Locations!$F$2:$F$31,MATCH(D760,Locations!$I$2:$I$31,0))</f>
        <v>42.339279169999998</v>
      </c>
      <c r="H760">
        <f>INDEX(Locations!$G$2:$G$31,MATCH(D760,Locations!$I$2:$I$31,0))</f>
        <v>-83.048828130000004</v>
      </c>
      <c r="I760" t="str">
        <f>INDEX(Locations!$D$2:$D$31,MATCH(D760,Locations!$I$2:$I$31,0))</f>
        <v>MI</v>
      </c>
    </row>
    <row r="761" spans="2:9" x14ac:dyDescent="0.4">
      <c r="B761" t="s">
        <v>574</v>
      </c>
      <c r="C761" t="s">
        <v>1822</v>
      </c>
      <c r="D761" t="s">
        <v>1802</v>
      </c>
      <c r="E761">
        <f>INDEX(Locations!$F$2:$F$31,MATCH(C761,Locations!$I$2:$I$31,0))</f>
        <v>25.778089520000002</v>
      </c>
      <c r="F761">
        <f>INDEX(Locations!$G$2:$G$31,MATCH(C761,Locations!$I$2:$I$31,0))</f>
        <v>-80.219528199999999</v>
      </c>
      <c r="G761">
        <f>INDEX(Locations!$F$2:$F$31,MATCH(D761,Locations!$I$2:$I$31,0))</f>
        <v>41.94805908</v>
      </c>
      <c r="H761">
        <f>INDEX(Locations!$G$2:$G$31,MATCH(D761,Locations!$I$2:$I$31,0))</f>
        <v>-87.655647279999997</v>
      </c>
      <c r="I761" t="str">
        <f>INDEX(Locations!$D$2:$D$31,MATCH(D761,Locations!$I$2:$I$31,0))</f>
        <v>IL</v>
      </c>
    </row>
    <row r="762" spans="2:9" x14ac:dyDescent="0.4">
      <c r="B762" t="s">
        <v>574</v>
      </c>
      <c r="C762" t="s">
        <v>1805</v>
      </c>
      <c r="D762" t="s">
        <v>1817</v>
      </c>
      <c r="E762">
        <f>INDEX(Locations!$F$2:$F$31,MATCH(C762,Locations!$I$2:$I$31,0))</f>
        <v>33.445270540000003</v>
      </c>
      <c r="F762">
        <f>INDEX(Locations!$G$2:$G$31,MATCH(C762,Locations!$I$2:$I$31,0))</f>
        <v>-112.06680298000001</v>
      </c>
      <c r="G762">
        <f>INDEX(Locations!$F$2:$F$31,MATCH(D762,Locations!$I$2:$I$31,0))</f>
        <v>37.778400419999997</v>
      </c>
      <c r="H762">
        <f>INDEX(Locations!$G$2:$G$31,MATCH(D762,Locations!$I$2:$I$31,0))</f>
        <v>-122.38969421</v>
      </c>
      <c r="I762" t="str">
        <f>INDEX(Locations!$D$2:$D$31,MATCH(D762,Locations!$I$2:$I$31,0))</f>
        <v>CA</v>
      </c>
    </row>
    <row r="763" spans="2:9" x14ac:dyDescent="0.4">
      <c r="B763" t="s">
        <v>577</v>
      </c>
      <c r="C763" t="s">
        <v>1804</v>
      </c>
      <c r="D763" t="s">
        <v>1826</v>
      </c>
      <c r="E763">
        <f>INDEX(Locations!$F$2:$F$31,MATCH(C763,Locations!$I$2:$I$31,0))</f>
        <v>32.751228330000004</v>
      </c>
      <c r="F763">
        <f>INDEX(Locations!$G$2:$G$31,MATCH(C763,Locations!$I$2:$I$31,0))</f>
        <v>-97.082550049999995</v>
      </c>
      <c r="G763">
        <f>INDEX(Locations!$F$2:$F$31,MATCH(D763,Locations!$I$2:$I$31,0))</f>
        <v>33.890609740000002</v>
      </c>
      <c r="H763">
        <f>INDEX(Locations!$G$2:$G$31,MATCH(D763,Locations!$I$2:$I$31,0))</f>
        <v>-84.467605590000005</v>
      </c>
      <c r="I763" t="str">
        <f>INDEX(Locations!$D$2:$D$31,MATCH(D763,Locations!$I$2:$I$31,0))</f>
        <v>GA</v>
      </c>
    </row>
    <row r="764" spans="2:9" x14ac:dyDescent="0.4">
      <c r="B764" t="s">
        <v>577</v>
      </c>
      <c r="C764" t="s">
        <v>1816</v>
      </c>
      <c r="D764" t="s">
        <v>1807</v>
      </c>
      <c r="E764">
        <f>INDEX(Locations!$F$2:$F$31,MATCH(C764,Locations!$I$2:$I$31,0))</f>
        <v>37.751609799999997</v>
      </c>
      <c r="F764">
        <f>INDEX(Locations!$G$2:$G$31,MATCH(C764,Locations!$I$2:$I$31,0))</f>
        <v>-122.20062256</v>
      </c>
      <c r="G764">
        <f>INDEX(Locations!$F$2:$F$31,MATCH(D764,Locations!$I$2:$I$31,0))</f>
        <v>41.495788570000002</v>
      </c>
      <c r="H764">
        <f>INDEX(Locations!$G$2:$G$31,MATCH(D764,Locations!$I$2:$I$31,0))</f>
        <v>-81.685295100000005</v>
      </c>
      <c r="I764" t="str">
        <f>INDEX(Locations!$D$2:$D$31,MATCH(D764,Locations!$I$2:$I$31,0))</f>
        <v>OH</v>
      </c>
    </row>
    <row r="765" spans="2:9" x14ac:dyDescent="0.4">
      <c r="B765" t="s">
        <v>577</v>
      </c>
      <c r="C765" t="s">
        <v>1825</v>
      </c>
      <c r="D765" t="s">
        <v>1829</v>
      </c>
      <c r="E765">
        <f>INDEX(Locations!$F$2:$F$31,MATCH(C765,Locations!$I$2:$I$31,0))</f>
        <v>42.346221919999998</v>
      </c>
      <c r="F765">
        <f>INDEX(Locations!$G$2:$G$31,MATCH(C765,Locations!$I$2:$I$31,0))</f>
        <v>-71.097709660000007</v>
      </c>
      <c r="G765">
        <f>INDEX(Locations!$F$2:$F$31,MATCH(D765,Locations!$I$2:$I$31,0))</f>
        <v>40.447048189999997</v>
      </c>
      <c r="H765">
        <f>INDEX(Locations!$G$2:$G$31,MATCH(D765,Locations!$I$2:$I$31,0))</f>
        <v>-80.006156919999995</v>
      </c>
      <c r="I765" t="str">
        <f>INDEX(Locations!$D$2:$D$31,MATCH(D765,Locations!$I$2:$I$31,0))</f>
        <v>PA</v>
      </c>
    </row>
    <row r="766" spans="2:9" x14ac:dyDescent="0.4">
      <c r="B766" t="s">
        <v>577</v>
      </c>
      <c r="C766" t="s">
        <v>1822</v>
      </c>
      <c r="D766" t="s">
        <v>1802</v>
      </c>
      <c r="E766">
        <f>INDEX(Locations!$F$2:$F$31,MATCH(C766,Locations!$I$2:$I$31,0))</f>
        <v>25.778089520000002</v>
      </c>
      <c r="F766">
        <f>INDEX(Locations!$G$2:$G$31,MATCH(C766,Locations!$I$2:$I$31,0))</f>
        <v>-80.219528199999999</v>
      </c>
      <c r="G766">
        <f>INDEX(Locations!$F$2:$F$31,MATCH(D766,Locations!$I$2:$I$31,0))</f>
        <v>41.94805908</v>
      </c>
      <c r="H766">
        <f>INDEX(Locations!$G$2:$G$31,MATCH(D766,Locations!$I$2:$I$31,0))</f>
        <v>-87.655647279999997</v>
      </c>
      <c r="I766" t="str">
        <f>INDEX(Locations!$D$2:$D$31,MATCH(D766,Locations!$I$2:$I$31,0))</f>
        <v>IL</v>
      </c>
    </row>
    <row r="767" spans="2:9" x14ac:dyDescent="0.4">
      <c r="B767" t="s">
        <v>577</v>
      </c>
      <c r="C767" t="s">
        <v>1818</v>
      </c>
      <c r="D767" t="s">
        <v>1824</v>
      </c>
      <c r="E767">
        <f>INDEX(Locations!$F$2:$F$31,MATCH(C767,Locations!$I$2:$I$31,0))</f>
        <v>33.800308229999999</v>
      </c>
      <c r="F767">
        <f>INDEX(Locations!$G$2:$G$31,MATCH(C767,Locations!$I$2:$I$31,0))</f>
        <v>-117.88271331999999</v>
      </c>
      <c r="G767">
        <f>INDEX(Locations!$F$2:$F$31,MATCH(D767,Locations!$I$2:$I$31,0))</f>
        <v>39.097209929999998</v>
      </c>
      <c r="H767">
        <f>INDEX(Locations!$G$2:$G$31,MATCH(D767,Locations!$I$2:$I$31,0))</f>
        <v>-84.506462099999993</v>
      </c>
      <c r="I767" t="str">
        <f>INDEX(Locations!$D$2:$D$31,MATCH(D767,Locations!$I$2:$I$31,0))</f>
        <v>OH</v>
      </c>
    </row>
    <row r="768" spans="2:9" x14ac:dyDescent="0.4">
      <c r="B768" t="s">
        <v>577</v>
      </c>
      <c r="C768" t="s">
        <v>1814</v>
      </c>
      <c r="D768" t="s">
        <v>1828</v>
      </c>
      <c r="E768">
        <f>INDEX(Locations!$F$2:$F$31,MATCH(C768,Locations!$I$2:$I$31,0))</f>
        <v>41.829849240000001</v>
      </c>
      <c r="F768">
        <f>INDEX(Locations!$G$2:$G$31,MATCH(C768,Locations!$I$2:$I$31,0))</f>
        <v>-87.633651729999997</v>
      </c>
      <c r="G768">
        <f>INDEX(Locations!$F$2:$F$31,MATCH(D768,Locations!$I$2:$I$31,0))</f>
        <v>39.906181340000003</v>
      </c>
      <c r="H768">
        <f>INDEX(Locations!$G$2:$G$31,MATCH(D768,Locations!$I$2:$I$31,0))</f>
        <v>-75.166473389999993</v>
      </c>
      <c r="I768" t="str">
        <f>INDEX(Locations!$D$2:$D$31,MATCH(D768,Locations!$I$2:$I$31,0))</f>
        <v>PA</v>
      </c>
    </row>
    <row r="769" spans="2:9" x14ac:dyDescent="0.4">
      <c r="B769" t="s">
        <v>577</v>
      </c>
      <c r="C769" t="s">
        <v>1823</v>
      </c>
      <c r="D769" t="s">
        <v>1819</v>
      </c>
      <c r="E769">
        <f>INDEX(Locations!$F$2:$F$31,MATCH(C769,Locations!$I$2:$I$31,0))</f>
        <v>29.757179260000001</v>
      </c>
      <c r="F769">
        <f>INDEX(Locations!$G$2:$G$31,MATCH(C769,Locations!$I$2:$I$31,0))</f>
        <v>-95.355537409999997</v>
      </c>
      <c r="G769">
        <f>INDEX(Locations!$F$2:$F$31,MATCH(D769,Locations!$I$2:$I$31,0))</f>
        <v>38.873050689999999</v>
      </c>
      <c r="H769">
        <f>INDEX(Locations!$G$2:$G$31,MATCH(D769,Locations!$I$2:$I$31,0))</f>
        <v>-77.007400509999997</v>
      </c>
      <c r="I769" t="str">
        <f>INDEX(Locations!$D$2:$D$31,MATCH(D769,Locations!$I$2:$I$31,0))</f>
        <v>DC</v>
      </c>
    </row>
    <row r="770" spans="2:9" x14ac:dyDescent="0.4">
      <c r="B770" t="s">
        <v>577</v>
      </c>
      <c r="C770" t="s">
        <v>1809</v>
      </c>
      <c r="D770" t="s">
        <v>1827</v>
      </c>
      <c r="E770">
        <f>INDEX(Locations!$F$2:$F$31,MATCH(C770,Locations!$I$2:$I$31,0))</f>
        <v>27.768125529999999</v>
      </c>
      <c r="F770">
        <f>INDEX(Locations!$G$2:$G$31,MATCH(C770,Locations!$I$2:$I$31,0))</f>
        <v>-82.653457639999999</v>
      </c>
      <c r="G770">
        <f>INDEX(Locations!$F$2:$F$31,MATCH(D770,Locations!$I$2:$I$31,0))</f>
        <v>40.829631810000002</v>
      </c>
      <c r="H770">
        <f>INDEX(Locations!$G$2:$G$31,MATCH(D770,Locations!$I$2:$I$31,0))</f>
        <v>-73.926239010000003</v>
      </c>
      <c r="I770" t="str">
        <f>INDEX(Locations!$D$2:$D$31,MATCH(D770,Locations!$I$2:$I$31,0))</f>
        <v>NY</v>
      </c>
    </row>
    <row r="771" spans="2:9" x14ac:dyDescent="0.4">
      <c r="B771" t="s">
        <v>577</v>
      </c>
      <c r="C771" t="s">
        <v>1806</v>
      </c>
      <c r="D771" t="s">
        <v>1815</v>
      </c>
      <c r="E771">
        <f>INDEX(Locations!$F$2:$F$31,MATCH(C771,Locations!$I$2:$I$31,0))</f>
        <v>39.28395081</v>
      </c>
      <c r="F771">
        <f>INDEX(Locations!$G$2:$G$31,MATCH(C771,Locations!$I$2:$I$31,0))</f>
        <v>-76.621559140000002</v>
      </c>
      <c r="G771">
        <f>INDEX(Locations!$F$2:$F$31,MATCH(D771,Locations!$I$2:$I$31,0))</f>
        <v>39.051639559999998</v>
      </c>
      <c r="H771">
        <f>INDEX(Locations!$G$2:$G$31,MATCH(D771,Locations!$I$2:$I$31,0))</f>
        <v>-94.480430600000005</v>
      </c>
      <c r="I771" t="str">
        <f>INDEX(Locations!$D$2:$D$31,MATCH(D771,Locations!$I$2:$I$31,0))</f>
        <v>MO</v>
      </c>
    </row>
    <row r="772" spans="2:9" x14ac:dyDescent="0.4">
      <c r="B772" t="s">
        <v>577</v>
      </c>
      <c r="C772" t="s">
        <v>1808</v>
      </c>
      <c r="D772" t="s">
        <v>1810</v>
      </c>
      <c r="E772">
        <f>INDEX(Locations!$F$2:$F$31,MATCH(C772,Locations!$I$2:$I$31,0))</f>
        <v>42.339279169999998</v>
      </c>
      <c r="F772">
        <f>INDEX(Locations!$G$2:$G$31,MATCH(C772,Locations!$I$2:$I$31,0))</f>
        <v>-83.048828130000004</v>
      </c>
      <c r="G772">
        <f>INDEX(Locations!$F$2:$F$31,MATCH(D772,Locations!$I$2:$I$31,0))</f>
        <v>44.981750490000003</v>
      </c>
      <c r="H772">
        <f>INDEX(Locations!$G$2:$G$31,MATCH(D772,Locations!$I$2:$I$31,0))</f>
        <v>-93.277771000000001</v>
      </c>
      <c r="I772" t="str">
        <f>INDEX(Locations!$D$2:$D$31,MATCH(D772,Locations!$I$2:$I$31,0))</f>
        <v>MN</v>
      </c>
    </row>
    <row r="773" spans="2:9" x14ac:dyDescent="0.4">
      <c r="B773" t="s">
        <v>577</v>
      </c>
      <c r="C773" t="s">
        <v>1821</v>
      </c>
      <c r="D773" t="s">
        <v>1811</v>
      </c>
      <c r="E773">
        <f>INDEX(Locations!$F$2:$F$31,MATCH(C773,Locations!$I$2:$I$31,0))</f>
        <v>43.028118130000003</v>
      </c>
      <c r="F773">
        <f>INDEX(Locations!$G$2:$G$31,MATCH(C773,Locations!$I$2:$I$31,0))</f>
        <v>-87.971183780000004</v>
      </c>
      <c r="G773">
        <f>INDEX(Locations!$F$2:$F$31,MATCH(D773,Locations!$I$2:$I$31,0))</f>
        <v>38.622581480000001</v>
      </c>
      <c r="H773">
        <f>INDEX(Locations!$G$2:$G$31,MATCH(D773,Locations!$I$2:$I$31,0))</f>
        <v>-90.193061830000005</v>
      </c>
      <c r="I773" t="str">
        <f>INDEX(Locations!$D$2:$D$31,MATCH(D773,Locations!$I$2:$I$31,0))</f>
        <v>MO</v>
      </c>
    </row>
    <row r="774" spans="2:9" x14ac:dyDescent="0.4">
      <c r="B774" t="s">
        <v>577</v>
      </c>
      <c r="C774" t="s">
        <v>1820</v>
      </c>
      <c r="D774" t="s">
        <v>1801</v>
      </c>
      <c r="E774">
        <f>INDEX(Locations!$F$2:$F$31,MATCH(C774,Locations!$I$2:$I$31,0))</f>
        <v>47.591468810000002</v>
      </c>
      <c r="F774">
        <f>INDEX(Locations!$G$2:$G$31,MATCH(C774,Locations!$I$2:$I$31,0))</f>
        <v>-122.33235168</v>
      </c>
      <c r="G774">
        <f>INDEX(Locations!$F$2:$F$31,MATCH(D774,Locations!$I$2:$I$31,0))</f>
        <v>39.756351469999998</v>
      </c>
      <c r="H774">
        <f>INDEX(Locations!$G$2:$G$31,MATCH(D774,Locations!$I$2:$I$31,0))</f>
        <v>-104.99414063</v>
      </c>
      <c r="I774" t="str">
        <f>INDEX(Locations!$D$2:$D$31,MATCH(D774,Locations!$I$2:$I$31,0))</f>
        <v>CO</v>
      </c>
    </row>
    <row r="775" spans="2:9" x14ac:dyDescent="0.4">
      <c r="B775" t="s">
        <v>577</v>
      </c>
      <c r="C775" t="s">
        <v>1812</v>
      </c>
      <c r="D775" t="s">
        <v>1800</v>
      </c>
      <c r="E775">
        <f>INDEX(Locations!$F$2:$F$31,MATCH(C775,Locations!$I$2:$I$31,0))</f>
        <v>43.64142227</v>
      </c>
      <c r="F775">
        <f>INDEX(Locations!$G$2:$G$31,MATCH(C775,Locations!$I$2:$I$31,0))</f>
        <v>-79.389419559999993</v>
      </c>
      <c r="G775">
        <f>INDEX(Locations!$F$2:$F$31,MATCH(D775,Locations!$I$2:$I$31,0))</f>
        <v>32.707569120000002</v>
      </c>
      <c r="H775">
        <f>INDEX(Locations!$G$2:$G$31,MATCH(D775,Locations!$I$2:$I$31,0))</f>
        <v>-117.15704346</v>
      </c>
      <c r="I775" t="str">
        <f>INDEX(Locations!$D$2:$D$31,MATCH(D775,Locations!$I$2:$I$31,0))</f>
        <v>CA</v>
      </c>
    </row>
    <row r="776" spans="2:9" x14ac:dyDescent="0.4">
      <c r="B776" t="s">
        <v>577</v>
      </c>
      <c r="C776" t="s">
        <v>1813</v>
      </c>
      <c r="D776" t="s">
        <v>1803</v>
      </c>
      <c r="E776">
        <f>INDEX(Locations!$F$2:$F$31,MATCH(C776,Locations!$I$2:$I$31,0))</f>
        <v>40.75704193</v>
      </c>
      <c r="F776">
        <f>INDEX(Locations!$G$2:$G$31,MATCH(C776,Locations!$I$2:$I$31,0))</f>
        <v>-73.845886230000005</v>
      </c>
      <c r="G776">
        <f>INDEX(Locations!$F$2:$F$31,MATCH(D776,Locations!$I$2:$I$31,0))</f>
        <v>34.073879239999997</v>
      </c>
      <c r="H776">
        <f>INDEX(Locations!$G$2:$G$31,MATCH(D776,Locations!$I$2:$I$31,0))</f>
        <v>-118.23995209</v>
      </c>
      <c r="I776" t="str">
        <f>INDEX(Locations!$D$2:$D$31,MATCH(D776,Locations!$I$2:$I$31,0))</f>
        <v>CA</v>
      </c>
    </row>
    <row r="777" spans="2:9" x14ac:dyDescent="0.4">
      <c r="B777" t="s">
        <v>577</v>
      </c>
      <c r="C777" t="s">
        <v>1805</v>
      </c>
      <c r="D777" t="s">
        <v>1817</v>
      </c>
      <c r="E777">
        <f>INDEX(Locations!$F$2:$F$31,MATCH(C777,Locations!$I$2:$I$31,0))</f>
        <v>33.445270540000003</v>
      </c>
      <c r="F777">
        <f>INDEX(Locations!$G$2:$G$31,MATCH(C777,Locations!$I$2:$I$31,0))</f>
        <v>-112.06680298000001</v>
      </c>
      <c r="G777">
        <f>INDEX(Locations!$F$2:$F$31,MATCH(D777,Locations!$I$2:$I$31,0))</f>
        <v>37.778400419999997</v>
      </c>
      <c r="H777">
        <f>INDEX(Locations!$G$2:$G$31,MATCH(D777,Locations!$I$2:$I$31,0))</f>
        <v>-122.38969421</v>
      </c>
      <c r="I777" t="str">
        <f>INDEX(Locations!$D$2:$D$31,MATCH(D777,Locations!$I$2:$I$31,0))</f>
        <v>CA</v>
      </c>
    </row>
    <row r="778" spans="2:9" x14ac:dyDescent="0.4">
      <c r="B778" t="s">
        <v>593</v>
      </c>
      <c r="C778" t="s">
        <v>1804</v>
      </c>
      <c r="D778" t="s">
        <v>1826</v>
      </c>
      <c r="E778">
        <f>INDEX(Locations!$F$2:$F$31,MATCH(C778,Locations!$I$2:$I$31,0))</f>
        <v>32.751228330000004</v>
      </c>
      <c r="F778">
        <f>INDEX(Locations!$G$2:$G$31,MATCH(C778,Locations!$I$2:$I$31,0))</f>
        <v>-97.082550049999995</v>
      </c>
      <c r="G778">
        <f>INDEX(Locations!$F$2:$F$31,MATCH(D778,Locations!$I$2:$I$31,0))</f>
        <v>33.890609740000002</v>
      </c>
      <c r="H778">
        <f>INDEX(Locations!$G$2:$G$31,MATCH(D778,Locations!$I$2:$I$31,0))</f>
        <v>-84.467605590000005</v>
      </c>
      <c r="I778" t="str">
        <f>INDEX(Locations!$D$2:$D$31,MATCH(D778,Locations!$I$2:$I$31,0))</f>
        <v>GA</v>
      </c>
    </row>
    <row r="779" spans="2:9" x14ac:dyDescent="0.4">
      <c r="B779" t="s">
        <v>593</v>
      </c>
      <c r="C779" t="s">
        <v>1816</v>
      </c>
      <c r="D779" t="s">
        <v>1807</v>
      </c>
      <c r="E779">
        <f>INDEX(Locations!$F$2:$F$31,MATCH(C779,Locations!$I$2:$I$31,0))</f>
        <v>37.751609799999997</v>
      </c>
      <c r="F779">
        <f>INDEX(Locations!$G$2:$G$31,MATCH(C779,Locations!$I$2:$I$31,0))</f>
        <v>-122.20062256</v>
      </c>
      <c r="G779">
        <f>INDEX(Locations!$F$2:$F$31,MATCH(D779,Locations!$I$2:$I$31,0))</f>
        <v>41.495788570000002</v>
      </c>
      <c r="H779">
        <f>INDEX(Locations!$G$2:$G$31,MATCH(D779,Locations!$I$2:$I$31,0))</f>
        <v>-81.685295100000005</v>
      </c>
      <c r="I779" t="str">
        <f>INDEX(Locations!$D$2:$D$31,MATCH(D779,Locations!$I$2:$I$31,0))</f>
        <v>OH</v>
      </c>
    </row>
    <row r="780" spans="2:9" x14ac:dyDescent="0.4">
      <c r="B780" t="s">
        <v>593</v>
      </c>
      <c r="C780" t="s">
        <v>1809</v>
      </c>
      <c r="D780" t="s">
        <v>1827</v>
      </c>
      <c r="E780">
        <f>INDEX(Locations!$F$2:$F$31,MATCH(C780,Locations!$I$2:$I$31,0))</f>
        <v>27.768125529999999</v>
      </c>
      <c r="F780">
        <f>INDEX(Locations!$G$2:$G$31,MATCH(C780,Locations!$I$2:$I$31,0))</f>
        <v>-82.653457639999999</v>
      </c>
      <c r="G780">
        <f>INDEX(Locations!$F$2:$F$31,MATCH(D780,Locations!$I$2:$I$31,0))</f>
        <v>40.829631810000002</v>
      </c>
      <c r="H780">
        <f>INDEX(Locations!$G$2:$G$31,MATCH(D780,Locations!$I$2:$I$31,0))</f>
        <v>-73.926239010000003</v>
      </c>
      <c r="I780" t="str">
        <f>INDEX(Locations!$D$2:$D$31,MATCH(D780,Locations!$I$2:$I$31,0))</f>
        <v>NY</v>
      </c>
    </row>
    <row r="781" spans="2:9" x14ac:dyDescent="0.4">
      <c r="B781" t="s">
        <v>593</v>
      </c>
      <c r="C781" t="s">
        <v>1825</v>
      </c>
      <c r="D781" t="s">
        <v>1829</v>
      </c>
      <c r="E781">
        <f>INDEX(Locations!$F$2:$F$31,MATCH(C781,Locations!$I$2:$I$31,0))</f>
        <v>42.346221919999998</v>
      </c>
      <c r="F781">
        <f>INDEX(Locations!$G$2:$G$31,MATCH(C781,Locations!$I$2:$I$31,0))</f>
        <v>-71.097709660000007</v>
      </c>
      <c r="G781">
        <f>INDEX(Locations!$F$2:$F$31,MATCH(D781,Locations!$I$2:$I$31,0))</f>
        <v>40.447048189999997</v>
      </c>
      <c r="H781">
        <f>INDEX(Locations!$G$2:$G$31,MATCH(D781,Locations!$I$2:$I$31,0))</f>
        <v>-80.006156919999995</v>
      </c>
      <c r="I781" t="str">
        <f>INDEX(Locations!$D$2:$D$31,MATCH(D781,Locations!$I$2:$I$31,0))</f>
        <v>PA</v>
      </c>
    </row>
    <row r="782" spans="2:9" x14ac:dyDescent="0.4">
      <c r="B782" t="s">
        <v>593</v>
      </c>
      <c r="C782" t="s">
        <v>1805</v>
      </c>
      <c r="D782" t="s">
        <v>1817</v>
      </c>
      <c r="E782">
        <f>INDEX(Locations!$F$2:$F$31,MATCH(C782,Locations!$I$2:$I$31,0))</f>
        <v>33.445270540000003</v>
      </c>
      <c r="F782">
        <f>INDEX(Locations!$G$2:$G$31,MATCH(C782,Locations!$I$2:$I$31,0))</f>
        <v>-112.06680298000001</v>
      </c>
      <c r="G782">
        <f>INDEX(Locations!$F$2:$F$31,MATCH(D782,Locations!$I$2:$I$31,0))</f>
        <v>37.778400419999997</v>
      </c>
      <c r="H782">
        <f>INDEX(Locations!$G$2:$G$31,MATCH(D782,Locations!$I$2:$I$31,0))</f>
        <v>-122.38969421</v>
      </c>
      <c r="I782" t="str">
        <f>INDEX(Locations!$D$2:$D$31,MATCH(D782,Locations!$I$2:$I$31,0))</f>
        <v>CA</v>
      </c>
    </row>
    <row r="783" spans="2:9" x14ac:dyDescent="0.4">
      <c r="B783" t="s">
        <v>593</v>
      </c>
      <c r="C783" t="s">
        <v>1808</v>
      </c>
      <c r="D783" t="s">
        <v>1810</v>
      </c>
      <c r="E783">
        <f>INDEX(Locations!$F$2:$F$31,MATCH(C783,Locations!$I$2:$I$31,0))</f>
        <v>42.339279169999998</v>
      </c>
      <c r="F783">
        <f>INDEX(Locations!$G$2:$G$31,MATCH(C783,Locations!$I$2:$I$31,0))</f>
        <v>-83.048828130000004</v>
      </c>
      <c r="G783">
        <f>INDEX(Locations!$F$2:$F$31,MATCH(D783,Locations!$I$2:$I$31,0))</f>
        <v>44.981750490000003</v>
      </c>
      <c r="H783">
        <f>INDEX(Locations!$G$2:$G$31,MATCH(D783,Locations!$I$2:$I$31,0))</f>
        <v>-93.277771000000001</v>
      </c>
      <c r="I783" t="str">
        <f>INDEX(Locations!$D$2:$D$31,MATCH(D783,Locations!$I$2:$I$31,0))</f>
        <v>MN</v>
      </c>
    </row>
    <row r="784" spans="2:9" x14ac:dyDescent="0.4">
      <c r="B784" t="s">
        <v>593</v>
      </c>
      <c r="C784" t="s">
        <v>1821</v>
      </c>
      <c r="D784" t="s">
        <v>1811</v>
      </c>
      <c r="E784">
        <f>INDEX(Locations!$F$2:$F$31,MATCH(C784,Locations!$I$2:$I$31,0))</f>
        <v>43.028118130000003</v>
      </c>
      <c r="F784">
        <f>INDEX(Locations!$G$2:$G$31,MATCH(C784,Locations!$I$2:$I$31,0))</f>
        <v>-87.971183780000004</v>
      </c>
      <c r="G784">
        <f>INDEX(Locations!$F$2:$F$31,MATCH(D784,Locations!$I$2:$I$31,0))</f>
        <v>38.622581480000001</v>
      </c>
      <c r="H784">
        <f>INDEX(Locations!$G$2:$G$31,MATCH(D784,Locations!$I$2:$I$31,0))</f>
        <v>-90.193061830000005</v>
      </c>
      <c r="I784" t="str">
        <f>INDEX(Locations!$D$2:$D$31,MATCH(D784,Locations!$I$2:$I$31,0))</f>
        <v>MO</v>
      </c>
    </row>
    <row r="785" spans="2:9" x14ac:dyDescent="0.4">
      <c r="B785" t="s">
        <v>593</v>
      </c>
      <c r="C785" t="s">
        <v>1822</v>
      </c>
      <c r="D785" t="s">
        <v>1802</v>
      </c>
      <c r="E785">
        <f>INDEX(Locations!$F$2:$F$31,MATCH(C785,Locations!$I$2:$I$31,0))</f>
        <v>25.778089520000002</v>
      </c>
      <c r="F785">
        <f>INDEX(Locations!$G$2:$G$31,MATCH(C785,Locations!$I$2:$I$31,0))</f>
        <v>-80.219528199999999</v>
      </c>
      <c r="G785">
        <f>INDEX(Locations!$F$2:$F$31,MATCH(D785,Locations!$I$2:$I$31,0))</f>
        <v>41.94805908</v>
      </c>
      <c r="H785">
        <f>INDEX(Locations!$G$2:$G$31,MATCH(D785,Locations!$I$2:$I$31,0))</f>
        <v>-87.655647279999997</v>
      </c>
      <c r="I785" t="str">
        <f>INDEX(Locations!$D$2:$D$31,MATCH(D785,Locations!$I$2:$I$31,0))</f>
        <v>IL</v>
      </c>
    </row>
    <row r="786" spans="2:9" x14ac:dyDescent="0.4">
      <c r="B786" t="s">
        <v>593</v>
      </c>
      <c r="C786" t="s">
        <v>1823</v>
      </c>
      <c r="D786" t="s">
        <v>1819</v>
      </c>
      <c r="E786">
        <f>INDEX(Locations!$F$2:$F$31,MATCH(C786,Locations!$I$2:$I$31,0))</f>
        <v>29.757179260000001</v>
      </c>
      <c r="F786">
        <f>INDEX(Locations!$G$2:$G$31,MATCH(C786,Locations!$I$2:$I$31,0))</f>
        <v>-95.355537409999997</v>
      </c>
      <c r="G786">
        <f>INDEX(Locations!$F$2:$F$31,MATCH(D786,Locations!$I$2:$I$31,0))</f>
        <v>38.873050689999999</v>
      </c>
      <c r="H786">
        <f>INDEX(Locations!$G$2:$G$31,MATCH(D786,Locations!$I$2:$I$31,0))</f>
        <v>-77.007400509999997</v>
      </c>
      <c r="I786" t="str">
        <f>INDEX(Locations!$D$2:$D$31,MATCH(D786,Locations!$I$2:$I$31,0))</f>
        <v>DC</v>
      </c>
    </row>
    <row r="787" spans="2:9" x14ac:dyDescent="0.4">
      <c r="B787" t="s">
        <v>593</v>
      </c>
      <c r="C787" t="s">
        <v>1814</v>
      </c>
      <c r="D787" t="s">
        <v>1828</v>
      </c>
      <c r="E787">
        <f>INDEX(Locations!$F$2:$F$31,MATCH(C787,Locations!$I$2:$I$31,0))</f>
        <v>41.829849240000001</v>
      </c>
      <c r="F787">
        <f>INDEX(Locations!$G$2:$G$31,MATCH(C787,Locations!$I$2:$I$31,0))</f>
        <v>-87.633651729999997</v>
      </c>
      <c r="G787">
        <f>INDEX(Locations!$F$2:$F$31,MATCH(D787,Locations!$I$2:$I$31,0))</f>
        <v>39.906181340000003</v>
      </c>
      <c r="H787">
        <f>INDEX(Locations!$G$2:$G$31,MATCH(D787,Locations!$I$2:$I$31,0))</f>
        <v>-75.166473389999993</v>
      </c>
      <c r="I787" t="str">
        <f>INDEX(Locations!$D$2:$D$31,MATCH(D787,Locations!$I$2:$I$31,0))</f>
        <v>PA</v>
      </c>
    </row>
    <row r="788" spans="2:9" x14ac:dyDescent="0.4">
      <c r="B788" t="s">
        <v>593</v>
      </c>
      <c r="C788" t="s">
        <v>1818</v>
      </c>
      <c r="D788" t="s">
        <v>1824</v>
      </c>
      <c r="E788">
        <f>INDEX(Locations!$F$2:$F$31,MATCH(C788,Locations!$I$2:$I$31,0))</f>
        <v>33.800308229999999</v>
      </c>
      <c r="F788">
        <f>INDEX(Locations!$G$2:$G$31,MATCH(C788,Locations!$I$2:$I$31,0))</f>
        <v>-117.88271331999999</v>
      </c>
      <c r="G788">
        <f>INDEX(Locations!$F$2:$F$31,MATCH(D788,Locations!$I$2:$I$31,0))</f>
        <v>39.097209929999998</v>
      </c>
      <c r="H788">
        <f>INDEX(Locations!$G$2:$G$31,MATCH(D788,Locations!$I$2:$I$31,0))</f>
        <v>-84.506462099999993</v>
      </c>
      <c r="I788" t="str">
        <f>INDEX(Locations!$D$2:$D$31,MATCH(D788,Locations!$I$2:$I$31,0))</f>
        <v>OH</v>
      </c>
    </row>
    <row r="789" spans="2:9" x14ac:dyDescent="0.4">
      <c r="B789" t="s">
        <v>593</v>
      </c>
      <c r="C789" t="s">
        <v>1806</v>
      </c>
      <c r="D789" t="s">
        <v>1815</v>
      </c>
      <c r="E789">
        <f>INDEX(Locations!$F$2:$F$31,MATCH(C789,Locations!$I$2:$I$31,0))</f>
        <v>39.28395081</v>
      </c>
      <c r="F789">
        <f>INDEX(Locations!$G$2:$G$31,MATCH(C789,Locations!$I$2:$I$31,0))</f>
        <v>-76.621559140000002</v>
      </c>
      <c r="G789">
        <f>INDEX(Locations!$F$2:$F$31,MATCH(D789,Locations!$I$2:$I$31,0))</f>
        <v>39.051639559999998</v>
      </c>
      <c r="H789">
        <f>INDEX(Locations!$G$2:$G$31,MATCH(D789,Locations!$I$2:$I$31,0))</f>
        <v>-94.480430600000005</v>
      </c>
      <c r="I789" t="str">
        <f>INDEX(Locations!$D$2:$D$31,MATCH(D789,Locations!$I$2:$I$31,0))</f>
        <v>MO</v>
      </c>
    </row>
    <row r="790" spans="2:9" x14ac:dyDescent="0.4">
      <c r="B790" t="s">
        <v>593</v>
      </c>
      <c r="C790" t="s">
        <v>1820</v>
      </c>
      <c r="D790" t="s">
        <v>1801</v>
      </c>
      <c r="E790">
        <f>INDEX(Locations!$F$2:$F$31,MATCH(C790,Locations!$I$2:$I$31,0))</f>
        <v>47.591468810000002</v>
      </c>
      <c r="F790">
        <f>INDEX(Locations!$G$2:$G$31,MATCH(C790,Locations!$I$2:$I$31,0))</f>
        <v>-122.33235168</v>
      </c>
      <c r="G790">
        <f>INDEX(Locations!$F$2:$F$31,MATCH(D790,Locations!$I$2:$I$31,0))</f>
        <v>39.756351469999998</v>
      </c>
      <c r="H790">
        <f>INDEX(Locations!$G$2:$G$31,MATCH(D790,Locations!$I$2:$I$31,0))</f>
        <v>-104.99414063</v>
      </c>
      <c r="I790" t="str">
        <f>INDEX(Locations!$D$2:$D$31,MATCH(D790,Locations!$I$2:$I$31,0))</f>
        <v>CO</v>
      </c>
    </row>
    <row r="791" spans="2:9" x14ac:dyDescent="0.4">
      <c r="B791" t="s">
        <v>593</v>
      </c>
      <c r="C791" t="s">
        <v>1812</v>
      </c>
      <c r="D791" t="s">
        <v>1800</v>
      </c>
      <c r="E791">
        <f>INDEX(Locations!$F$2:$F$31,MATCH(C791,Locations!$I$2:$I$31,0))</f>
        <v>43.64142227</v>
      </c>
      <c r="F791">
        <f>INDEX(Locations!$G$2:$G$31,MATCH(C791,Locations!$I$2:$I$31,0))</f>
        <v>-79.389419559999993</v>
      </c>
      <c r="G791">
        <f>INDEX(Locations!$F$2:$F$31,MATCH(D791,Locations!$I$2:$I$31,0))</f>
        <v>32.707569120000002</v>
      </c>
      <c r="H791">
        <f>INDEX(Locations!$G$2:$G$31,MATCH(D791,Locations!$I$2:$I$31,0))</f>
        <v>-117.15704346</v>
      </c>
      <c r="I791" t="str">
        <f>INDEX(Locations!$D$2:$D$31,MATCH(D791,Locations!$I$2:$I$31,0))</f>
        <v>CA</v>
      </c>
    </row>
    <row r="792" spans="2:9" x14ac:dyDescent="0.4">
      <c r="B792" t="s">
        <v>593</v>
      </c>
      <c r="C792" t="s">
        <v>1813</v>
      </c>
      <c r="D792" t="s">
        <v>1803</v>
      </c>
      <c r="E792">
        <f>INDEX(Locations!$F$2:$F$31,MATCH(C792,Locations!$I$2:$I$31,0))</f>
        <v>40.75704193</v>
      </c>
      <c r="F792">
        <f>INDEX(Locations!$G$2:$G$31,MATCH(C792,Locations!$I$2:$I$31,0))</f>
        <v>-73.845886230000005</v>
      </c>
      <c r="G792">
        <f>INDEX(Locations!$F$2:$F$31,MATCH(D792,Locations!$I$2:$I$31,0))</f>
        <v>34.073879239999997</v>
      </c>
      <c r="H792">
        <f>INDEX(Locations!$G$2:$G$31,MATCH(D792,Locations!$I$2:$I$31,0))</f>
        <v>-118.23995209</v>
      </c>
      <c r="I792" t="str">
        <f>INDEX(Locations!$D$2:$D$31,MATCH(D792,Locations!$I$2:$I$31,0))</f>
        <v>CA</v>
      </c>
    </row>
    <row r="793" spans="2:9" x14ac:dyDescent="0.4">
      <c r="B793" t="s">
        <v>604</v>
      </c>
      <c r="C793" t="s">
        <v>1804</v>
      </c>
      <c r="D793" t="s">
        <v>1826</v>
      </c>
      <c r="E793">
        <f>INDEX(Locations!$F$2:$F$31,MATCH(C793,Locations!$I$2:$I$31,0))</f>
        <v>32.751228330000004</v>
      </c>
      <c r="F793">
        <f>INDEX(Locations!$G$2:$G$31,MATCH(C793,Locations!$I$2:$I$31,0))</f>
        <v>-97.082550049999995</v>
      </c>
      <c r="G793">
        <f>INDEX(Locations!$F$2:$F$31,MATCH(D793,Locations!$I$2:$I$31,0))</f>
        <v>33.890609740000002</v>
      </c>
      <c r="H793">
        <f>INDEX(Locations!$G$2:$G$31,MATCH(D793,Locations!$I$2:$I$31,0))</f>
        <v>-84.467605590000005</v>
      </c>
      <c r="I793" t="str">
        <f>INDEX(Locations!$D$2:$D$31,MATCH(D793,Locations!$I$2:$I$31,0))</f>
        <v>GA</v>
      </c>
    </row>
    <row r="794" spans="2:9" x14ac:dyDescent="0.4">
      <c r="B794" t="s">
        <v>604</v>
      </c>
      <c r="C794" t="s">
        <v>1816</v>
      </c>
      <c r="D794" t="s">
        <v>1807</v>
      </c>
      <c r="E794">
        <f>INDEX(Locations!$F$2:$F$31,MATCH(C794,Locations!$I$2:$I$31,0))</f>
        <v>37.751609799999997</v>
      </c>
      <c r="F794">
        <f>INDEX(Locations!$G$2:$G$31,MATCH(C794,Locations!$I$2:$I$31,0))</f>
        <v>-122.20062256</v>
      </c>
      <c r="G794">
        <f>INDEX(Locations!$F$2:$F$31,MATCH(D794,Locations!$I$2:$I$31,0))</f>
        <v>41.495788570000002</v>
      </c>
      <c r="H794">
        <f>INDEX(Locations!$G$2:$G$31,MATCH(D794,Locations!$I$2:$I$31,0))</f>
        <v>-81.685295100000005</v>
      </c>
      <c r="I794" t="str">
        <f>INDEX(Locations!$D$2:$D$31,MATCH(D794,Locations!$I$2:$I$31,0))</f>
        <v>OH</v>
      </c>
    </row>
    <row r="795" spans="2:9" x14ac:dyDescent="0.4">
      <c r="B795" t="s">
        <v>604</v>
      </c>
      <c r="C795" t="s">
        <v>1809</v>
      </c>
      <c r="D795" t="s">
        <v>1827</v>
      </c>
      <c r="E795">
        <f>INDEX(Locations!$F$2:$F$31,MATCH(C795,Locations!$I$2:$I$31,0))</f>
        <v>27.768125529999999</v>
      </c>
      <c r="F795">
        <f>INDEX(Locations!$G$2:$G$31,MATCH(C795,Locations!$I$2:$I$31,0))</f>
        <v>-82.653457639999999</v>
      </c>
      <c r="G795">
        <f>INDEX(Locations!$F$2:$F$31,MATCH(D795,Locations!$I$2:$I$31,0))</f>
        <v>40.829631810000002</v>
      </c>
      <c r="H795">
        <f>INDEX(Locations!$G$2:$G$31,MATCH(D795,Locations!$I$2:$I$31,0))</f>
        <v>-73.926239010000003</v>
      </c>
      <c r="I795" t="str">
        <f>INDEX(Locations!$D$2:$D$31,MATCH(D795,Locations!$I$2:$I$31,0))</f>
        <v>NY</v>
      </c>
    </row>
    <row r="796" spans="2:9" x14ac:dyDescent="0.4">
      <c r="B796" t="s">
        <v>604</v>
      </c>
      <c r="C796" t="s">
        <v>1825</v>
      </c>
      <c r="D796" t="s">
        <v>1829</v>
      </c>
      <c r="E796">
        <f>INDEX(Locations!$F$2:$F$31,MATCH(C796,Locations!$I$2:$I$31,0))</f>
        <v>42.346221919999998</v>
      </c>
      <c r="F796">
        <f>INDEX(Locations!$G$2:$G$31,MATCH(C796,Locations!$I$2:$I$31,0))</f>
        <v>-71.097709660000007</v>
      </c>
      <c r="G796">
        <f>INDEX(Locations!$F$2:$F$31,MATCH(D796,Locations!$I$2:$I$31,0))</f>
        <v>40.447048189999997</v>
      </c>
      <c r="H796">
        <f>INDEX(Locations!$G$2:$G$31,MATCH(D796,Locations!$I$2:$I$31,0))</f>
        <v>-80.006156919999995</v>
      </c>
      <c r="I796" t="str">
        <f>INDEX(Locations!$D$2:$D$31,MATCH(D796,Locations!$I$2:$I$31,0))</f>
        <v>PA</v>
      </c>
    </row>
    <row r="797" spans="2:9" x14ac:dyDescent="0.4">
      <c r="B797" t="s">
        <v>604</v>
      </c>
      <c r="C797" t="s">
        <v>1814</v>
      </c>
      <c r="D797" t="s">
        <v>1828</v>
      </c>
      <c r="E797">
        <f>INDEX(Locations!$F$2:$F$31,MATCH(C797,Locations!$I$2:$I$31,0))</f>
        <v>41.829849240000001</v>
      </c>
      <c r="F797">
        <f>INDEX(Locations!$G$2:$G$31,MATCH(C797,Locations!$I$2:$I$31,0))</f>
        <v>-87.633651729999997</v>
      </c>
      <c r="G797">
        <f>INDEX(Locations!$F$2:$F$31,MATCH(D797,Locations!$I$2:$I$31,0))</f>
        <v>39.906181340000003</v>
      </c>
      <c r="H797">
        <f>INDEX(Locations!$G$2:$G$31,MATCH(D797,Locations!$I$2:$I$31,0))</f>
        <v>-75.166473389999993</v>
      </c>
      <c r="I797" t="str">
        <f>INDEX(Locations!$D$2:$D$31,MATCH(D797,Locations!$I$2:$I$31,0))</f>
        <v>PA</v>
      </c>
    </row>
    <row r="798" spans="2:9" x14ac:dyDescent="0.4">
      <c r="B798" t="s">
        <v>604</v>
      </c>
      <c r="C798" t="s">
        <v>1823</v>
      </c>
      <c r="D798" t="s">
        <v>1819</v>
      </c>
      <c r="E798">
        <f>INDEX(Locations!$F$2:$F$31,MATCH(C798,Locations!$I$2:$I$31,0))</f>
        <v>29.757179260000001</v>
      </c>
      <c r="F798">
        <f>INDEX(Locations!$G$2:$G$31,MATCH(C798,Locations!$I$2:$I$31,0))</f>
        <v>-95.355537409999997</v>
      </c>
      <c r="G798">
        <f>INDEX(Locations!$F$2:$F$31,MATCH(D798,Locations!$I$2:$I$31,0))</f>
        <v>38.873050689999999</v>
      </c>
      <c r="H798">
        <f>INDEX(Locations!$G$2:$G$31,MATCH(D798,Locations!$I$2:$I$31,0))</f>
        <v>-77.007400509999997</v>
      </c>
      <c r="I798" t="str">
        <f>INDEX(Locations!$D$2:$D$31,MATCH(D798,Locations!$I$2:$I$31,0))</f>
        <v>DC</v>
      </c>
    </row>
    <row r="799" spans="2:9" x14ac:dyDescent="0.4">
      <c r="B799" t="s">
        <v>604</v>
      </c>
      <c r="C799" t="s">
        <v>1818</v>
      </c>
      <c r="D799" t="s">
        <v>1824</v>
      </c>
      <c r="E799">
        <f>INDEX(Locations!$F$2:$F$31,MATCH(C799,Locations!$I$2:$I$31,0))</f>
        <v>33.800308229999999</v>
      </c>
      <c r="F799">
        <f>INDEX(Locations!$G$2:$G$31,MATCH(C799,Locations!$I$2:$I$31,0))</f>
        <v>-117.88271331999999</v>
      </c>
      <c r="G799">
        <f>INDEX(Locations!$F$2:$F$31,MATCH(D799,Locations!$I$2:$I$31,0))</f>
        <v>39.097209929999998</v>
      </c>
      <c r="H799">
        <f>INDEX(Locations!$G$2:$G$31,MATCH(D799,Locations!$I$2:$I$31,0))</f>
        <v>-84.506462099999993</v>
      </c>
      <c r="I799" t="str">
        <f>INDEX(Locations!$D$2:$D$31,MATCH(D799,Locations!$I$2:$I$31,0))</f>
        <v>OH</v>
      </c>
    </row>
    <row r="800" spans="2:9" x14ac:dyDescent="0.4">
      <c r="B800" t="s">
        <v>604</v>
      </c>
      <c r="C800" t="s">
        <v>1806</v>
      </c>
      <c r="D800" t="s">
        <v>1815</v>
      </c>
      <c r="E800">
        <f>INDEX(Locations!$F$2:$F$31,MATCH(C800,Locations!$I$2:$I$31,0))</f>
        <v>39.28395081</v>
      </c>
      <c r="F800">
        <f>INDEX(Locations!$G$2:$G$31,MATCH(C800,Locations!$I$2:$I$31,0))</f>
        <v>-76.621559140000002</v>
      </c>
      <c r="G800">
        <f>INDEX(Locations!$F$2:$F$31,MATCH(D800,Locations!$I$2:$I$31,0))</f>
        <v>39.051639559999998</v>
      </c>
      <c r="H800">
        <f>INDEX(Locations!$G$2:$G$31,MATCH(D800,Locations!$I$2:$I$31,0))</f>
        <v>-94.480430600000005</v>
      </c>
      <c r="I800" t="str">
        <f>INDEX(Locations!$D$2:$D$31,MATCH(D800,Locations!$I$2:$I$31,0))</f>
        <v>MO</v>
      </c>
    </row>
    <row r="801" spans="2:9" x14ac:dyDescent="0.4">
      <c r="B801" t="s">
        <v>604</v>
      </c>
      <c r="C801" t="s">
        <v>1808</v>
      </c>
      <c r="D801" t="s">
        <v>1810</v>
      </c>
      <c r="E801">
        <f>INDEX(Locations!$F$2:$F$31,MATCH(C801,Locations!$I$2:$I$31,0))</f>
        <v>42.339279169999998</v>
      </c>
      <c r="F801">
        <f>INDEX(Locations!$G$2:$G$31,MATCH(C801,Locations!$I$2:$I$31,0))</f>
        <v>-83.048828130000004</v>
      </c>
      <c r="G801">
        <f>INDEX(Locations!$F$2:$F$31,MATCH(D801,Locations!$I$2:$I$31,0))</f>
        <v>44.981750490000003</v>
      </c>
      <c r="H801">
        <f>INDEX(Locations!$G$2:$G$31,MATCH(D801,Locations!$I$2:$I$31,0))</f>
        <v>-93.277771000000001</v>
      </c>
      <c r="I801" t="str">
        <f>INDEX(Locations!$D$2:$D$31,MATCH(D801,Locations!$I$2:$I$31,0))</f>
        <v>MN</v>
      </c>
    </row>
    <row r="802" spans="2:9" x14ac:dyDescent="0.4">
      <c r="B802" t="s">
        <v>604</v>
      </c>
      <c r="C802" t="s">
        <v>1821</v>
      </c>
      <c r="D802" t="s">
        <v>1811</v>
      </c>
      <c r="E802">
        <f>INDEX(Locations!$F$2:$F$31,MATCH(C802,Locations!$I$2:$I$31,0))</f>
        <v>43.028118130000003</v>
      </c>
      <c r="F802">
        <f>INDEX(Locations!$G$2:$G$31,MATCH(C802,Locations!$I$2:$I$31,0))</f>
        <v>-87.971183780000004</v>
      </c>
      <c r="G802">
        <f>INDEX(Locations!$F$2:$F$31,MATCH(D802,Locations!$I$2:$I$31,0))</f>
        <v>38.622581480000001</v>
      </c>
      <c r="H802">
        <f>INDEX(Locations!$G$2:$G$31,MATCH(D802,Locations!$I$2:$I$31,0))</f>
        <v>-90.193061830000005</v>
      </c>
      <c r="I802" t="str">
        <f>INDEX(Locations!$D$2:$D$31,MATCH(D802,Locations!$I$2:$I$31,0))</f>
        <v>MO</v>
      </c>
    </row>
    <row r="803" spans="2:9" x14ac:dyDescent="0.4">
      <c r="B803" t="s">
        <v>604</v>
      </c>
      <c r="C803" t="s">
        <v>1822</v>
      </c>
      <c r="D803" t="s">
        <v>1802</v>
      </c>
      <c r="E803">
        <f>INDEX(Locations!$F$2:$F$31,MATCH(C803,Locations!$I$2:$I$31,0))</f>
        <v>25.778089520000002</v>
      </c>
      <c r="F803">
        <f>INDEX(Locations!$G$2:$G$31,MATCH(C803,Locations!$I$2:$I$31,0))</f>
        <v>-80.219528199999999</v>
      </c>
      <c r="G803">
        <f>INDEX(Locations!$F$2:$F$31,MATCH(D803,Locations!$I$2:$I$31,0))</f>
        <v>41.94805908</v>
      </c>
      <c r="H803">
        <f>INDEX(Locations!$G$2:$G$31,MATCH(D803,Locations!$I$2:$I$31,0))</f>
        <v>-87.655647279999997</v>
      </c>
      <c r="I803" t="str">
        <f>INDEX(Locations!$D$2:$D$31,MATCH(D803,Locations!$I$2:$I$31,0))</f>
        <v>IL</v>
      </c>
    </row>
    <row r="804" spans="2:9" x14ac:dyDescent="0.4">
      <c r="B804" t="s">
        <v>604</v>
      </c>
      <c r="C804" t="s">
        <v>1820</v>
      </c>
      <c r="D804" t="s">
        <v>1801</v>
      </c>
      <c r="E804">
        <f>INDEX(Locations!$F$2:$F$31,MATCH(C804,Locations!$I$2:$I$31,0))</f>
        <v>47.591468810000002</v>
      </c>
      <c r="F804">
        <f>INDEX(Locations!$G$2:$G$31,MATCH(C804,Locations!$I$2:$I$31,0))</f>
        <v>-122.33235168</v>
      </c>
      <c r="G804">
        <f>INDEX(Locations!$F$2:$F$31,MATCH(D804,Locations!$I$2:$I$31,0))</f>
        <v>39.756351469999998</v>
      </c>
      <c r="H804">
        <f>INDEX(Locations!$G$2:$G$31,MATCH(D804,Locations!$I$2:$I$31,0))</f>
        <v>-104.99414063</v>
      </c>
      <c r="I804" t="str">
        <f>INDEX(Locations!$D$2:$D$31,MATCH(D804,Locations!$I$2:$I$31,0))</f>
        <v>CO</v>
      </c>
    </row>
    <row r="805" spans="2:9" x14ac:dyDescent="0.4">
      <c r="B805" t="s">
        <v>604</v>
      </c>
      <c r="C805" t="s">
        <v>1805</v>
      </c>
      <c r="D805" t="s">
        <v>1817</v>
      </c>
      <c r="E805">
        <f>INDEX(Locations!$F$2:$F$31,MATCH(C805,Locations!$I$2:$I$31,0))</f>
        <v>33.445270540000003</v>
      </c>
      <c r="F805">
        <f>INDEX(Locations!$G$2:$G$31,MATCH(C805,Locations!$I$2:$I$31,0))</f>
        <v>-112.06680298000001</v>
      </c>
      <c r="G805">
        <f>INDEX(Locations!$F$2:$F$31,MATCH(D805,Locations!$I$2:$I$31,0))</f>
        <v>37.778400419999997</v>
      </c>
      <c r="H805">
        <f>INDEX(Locations!$G$2:$G$31,MATCH(D805,Locations!$I$2:$I$31,0))</f>
        <v>-122.38969421</v>
      </c>
      <c r="I805" t="str">
        <f>INDEX(Locations!$D$2:$D$31,MATCH(D805,Locations!$I$2:$I$31,0))</f>
        <v>CA</v>
      </c>
    </row>
    <row r="806" spans="2:9" x14ac:dyDescent="0.4">
      <c r="B806" t="s">
        <v>604</v>
      </c>
      <c r="C806" t="s">
        <v>1813</v>
      </c>
      <c r="D806" t="s">
        <v>1803</v>
      </c>
      <c r="E806">
        <f>INDEX(Locations!$F$2:$F$31,MATCH(C806,Locations!$I$2:$I$31,0))</f>
        <v>40.75704193</v>
      </c>
      <c r="F806">
        <f>INDEX(Locations!$G$2:$G$31,MATCH(C806,Locations!$I$2:$I$31,0))</f>
        <v>-73.845886230000005</v>
      </c>
      <c r="G806">
        <f>INDEX(Locations!$F$2:$F$31,MATCH(D806,Locations!$I$2:$I$31,0))</f>
        <v>34.073879239999997</v>
      </c>
      <c r="H806">
        <f>INDEX(Locations!$G$2:$G$31,MATCH(D806,Locations!$I$2:$I$31,0))</f>
        <v>-118.23995209</v>
      </c>
      <c r="I806" t="str">
        <f>INDEX(Locations!$D$2:$D$31,MATCH(D806,Locations!$I$2:$I$31,0))</f>
        <v>CA</v>
      </c>
    </row>
    <row r="807" spans="2:9" x14ac:dyDescent="0.4">
      <c r="B807" t="s">
        <v>604</v>
      </c>
      <c r="C807" t="s">
        <v>1812</v>
      </c>
      <c r="D807" t="s">
        <v>1800</v>
      </c>
      <c r="E807">
        <f>INDEX(Locations!$F$2:$F$31,MATCH(C807,Locations!$I$2:$I$31,0))</f>
        <v>43.64142227</v>
      </c>
      <c r="F807">
        <f>INDEX(Locations!$G$2:$G$31,MATCH(C807,Locations!$I$2:$I$31,0))</f>
        <v>-79.389419559999993</v>
      </c>
      <c r="G807">
        <f>INDEX(Locations!$F$2:$F$31,MATCH(D807,Locations!$I$2:$I$31,0))</f>
        <v>32.707569120000002</v>
      </c>
      <c r="H807">
        <f>INDEX(Locations!$G$2:$G$31,MATCH(D807,Locations!$I$2:$I$31,0))</f>
        <v>-117.15704346</v>
      </c>
      <c r="I807" t="str">
        <f>INDEX(Locations!$D$2:$D$31,MATCH(D807,Locations!$I$2:$I$31,0))</f>
        <v>CA</v>
      </c>
    </row>
    <row r="808" spans="2:9" x14ac:dyDescent="0.4">
      <c r="B808" t="s">
        <v>613</v>
      </c>
      <c r="C808" t="s">
        <v>1822</v>
      </c>
      <c r="D808" t="s">
        <v>1826</v>
      </c>
      <c r="E808">
        <f>INDEX(Locations!$F$2:$F$31,MATCH(C808,Locations!$I$2:$I$31,0))</f>
        <v>25.778089520000002</v>
      </c>
      <c r="F808">
        <f>INDEX(Locations!$G$2:$G$31,MATCH(C808,Locations!$I$2:$I$31,0))</f>
        <v>-80.219528199999999</v>
      </c>
      <c r="G808">
        <f>INDEX(Locations!$F$2:$F$31,MATCH(D808,Locations!$I$2:$I$31,0))</f>
        <v>33.890609740000002</v>
      </c>
      <c r="H808">
        <f>INDEX(Locations!$G$2:$G$31,MATCH(D808,Locations!$I$2:$I$31,0))</f>
        <v>-84.467605590000005</v>
      </c>
      <c r="I808" t="str">
        <f>INDEX(Locations!$D$2:$D$31,MATCH(D808,Locations!$I$2:$I$31,0))</f>
        <v>GA</v>
      </c>
    </row>
    <row r="809" spans="2:9" x14ac:dyDescent="0.4">
      <c r="B809" t="s">
        <v>613</v>
      </c>
      <c r="C809" t="s">
        <v>1816</v>
      </c>
      <c r="D809" t="s">
        <v>1827</v>
      </c>
      <c r="E809">
        <f>INDEX(Locations!$F$2:$F$31,MATCH(C809,Locations!$I$2:$I$31,0))</f>
        <v>37.751609799999997</v>
      </c>
      <c r="F809">
        <f>INDEX(Locations!$G$2:$G$31,MATCH(C809,Locations!$I$2:$I$31,0))</f>
        <v>-122.20062256</v>
      </c>
      <c r="G809">
        <f>INDEX(Locations!$F$2:$F$31,MATCH(D809,Locations!$I$2:$I$31,0))</f>
        <v>40.829631810000002</v>
      </c>
      <c r="H809">
        <f>INDEX(Locations!$G$2:$G$31,MATCH(D809,Locations!$I$2:$I$31,0))</f>
        <v>-73.926239010000003</v>
      </c>
      <c r="I809" t="str">
        <f>INDEX(Locations!$D$2:$D$31,MATCH(D809,Locations!$I$2:$I$31,0))</f>
        <v>NY</v>
      </c>
    </row>
    <row r="810" spans="2:9" x14ac:dyDescent="0.4">
      <c r="B810" t="s">
        <v>613</v>
      </c>
      <c r="C810" t="s">
        <v>1821</v>
      </c>
      <c r="D810" t="s">
        <v>1829</v>
      </c>
      <c r="E810">
        <f>INDEX(Locations!$F$2:$F$31,MATCH(C810,Locations!$I$2:$I$31,0))</f>
        <v>43.028118130000003</v>
      </c>
      <c r="F810">
        <f>INDEX(Locations!$G$2:$G$31,MATCH(C810,Locations!$I$2:$I$31,0))</f>
        <v>-87.971183780000004</v>
      </c>
      <c r="G810">
        <f>INDEX(Locations!$F$2:$F$31,MATCH(D810,Locations!$I$2:$I$31,0))</f>
        <v>40.447048189999997</v>
      </c>
      <c r="H810">
        <f>INDEX(Locations!$G$2:$G$31,MATCH(D810,Locations!$I$2:$I$31,0))</f>
        <v>-80.006156919999995</v>
      </c>
      <c r="I810" t="str">
        <f>INDEX(Locations!$D$2:$D$31,MATCH(D810,Locations!$I$2:$I$31,0))</f>
        <v>PA</v>
      </c>
    </row>
    <row r="811" spans="2:9" x14ac:dyDescent="0.4">
      <c r="B811" t="s">
        <v>613</v>
      </c>
      <c r="C811" t="s">
        <v>1808</v>
      </c>
      <c r="D811" t="s">
        <v>1809</v>
      </c>
      <c r="E811">
        <f>INDEX(Locations!$F$2:$F$31,MATCH(C811,Locations!$I$2:$I$31,0))</f>
        <v>42.339279169999998</v>
      </c>
      <c r="F811">
        <f>INDEX(Locations!$G$2:$G$31,MATCH(C811,Locations!$I$2:$I$31,0))</f>
        <v>-83.048828130000004</v>
      </c>
      <c r="G811">
        <f>INDEX(Locations!$F$2:$F$31,MATCH(D811,Locations!$I$2:$I$31,0))</f>
        <v>27.768125529999999</v>
      </c>
      <c r="H811">
        <f>INDEX(Locations!$G$2:$G$31,MATCH(D811,Locations!$I$2:$I$31,0))</f>
        <v>-82.653457639999999</v>
      </c>
      <c r="I811" t="str">
        <f>INDEX(Locations!$D$2:$D$31,MATCH(D811,Locations!$I$2:$I$31,0))</f>
        <v>FL</v>
      </c>
    </row>
    <row r="812" spans="2:9" x14ac:dyDescent="0.4">
      <c r="B812" t="s">
        <v>613</v>
      </c>
      <c r="C812" t="s">
        <v>1828</v>
      </c>
      <c r="D812" t="s">
        <v>1824</v>
      </c>
      <c r="E812">
        <f>INDEX(Locations!$F$2:$F$31,MATCH(C812,Locations!$I$2:$I$31,0))</f>
        <v>39.906181340000003</v>
      </c>
      <c r="F812">
        <f>INDEX(Locations!$G$2:$G$31,MATCH(C812,Locations!$I$2:$I$31,0))</f>
        <v>-75.166473389999993</v>
      </c>
      <c r="G812">
        <f>INDEX(Locations!$F$2:$F$31,MATCH(D812,Locations!$I$2:$I$31,0))</f>
        <v>39.097209929999998</v>
      </c>
      <c r="H812">
        <f>INDEX(Locations!$G$2:$G$31,MATCH(D812,Locations!$I$2:$I$31,0))</f>
        <v>-84.506462099999993</v>
      </c>
      <c r="I812" t="str">
        <f>INDEX(Locations!$D$2:$D$31,MATCH(D812,Locations!$I$2:$I$31,0))</f>
        <v>OH</v>
      </c>
    </row>
    <row r="813" spans="2:9" x14ac:dyDescent="0.4">
      <c r="B813" t="s">
        <v>613</v>
      </c>
      <c r="C813" t="s">
        <v>1812</v>
      </c>
      <c r="D813" t="s">
        <v>1815</v>
      </c>
      <c r="E813">
        <f>INDEX(Locations!$F$2:$F$31,MATCH(C813,Locations!$I$2:$I$31,0))</f>
        <v>43.64142227</v>
      </c>
      <c r="F813">
        <f>INDEX(Locations!$G$2:$G$31,MATCH(C813,Locations!$I$2:$I$31,0))</f>
        <v>-79.389419559999993</v>
      </c>
      <c r="G813">
        <f>INDEX(Locations!$F$2:$F$31,MATCH(D813,Locations!$I$2:$I$31,0))</f>
        <v>39.051639559999998</v>
      </c>
      <c r="H813">
        <f>INDEX(Locations!$G$2:$G$31,MATCH(D813,Locations!$I$2:$I$31,0))</f>
        <v>-94.480430600000005</v>
      </c>
      <c r="I813" t="str">
        <f>INDEX(Locations!$D$2:$D$31,MATCH(D813,Locations!$I$2:$I$31,0))</f>
        <v>MO</v>
      </c>
    </row>
    <row r="814" spans="2:9" x14ac:dyDescent="0.4">
      <c r="B814" t="s">
        <v>613</v>
      </c>
      <c r="C814" t="s">
        <v>1814</v>
      </c>
      <c r="D814" t="s">
        <v>1810</v>
      </c>
      <c r="E814">
        <f>INDEX(Locations!$F$2:$F$31,MATCH(C814,Locations!$I$2:$I$31,0))</f>
        <v>41.829849240000001</v>
      </c>
      <c r="F814">
        <f>INDEX(Locations!$G$2:$G$31,MATCH(C814,Locations!$I$2:$I$31,0))</f>
        <v>-87.633651729999997</v>
      </c>
      <c r="G814">
        <f>INDEX(Locations!$F$2:$F$31,MATCH(D814,Locations!$I$2:$I$31,0))</f>
        <v>44.981750490000003</v>
      </c>
      <c r="H814">
        <f>INDEX(Locations!$G$2:$G$31,MATCH(D814,Locations!$I$2:$I$31,0))</f>
        <v>-93.277771000000001</v>
      </c>
      <c r="I814" t="str">
        <f>INDEX(Locations!$D$2:$D$31,MATCH(D814,Locations!$I$2:$I$31,0))</f>
        <v>MN</v>
      </c>
    </row>
    <row r="815" spans="2:9" x14ac:dyDescent="0.4">
      <c r="B815" t="s">
        <v>613</v>
      </c>
      <c r="C815" t="s">
        <v>1805</v>
      </c>
      <c r="D815" t="s">
        <v>1811</v>
      </c>
      <c r="E815">
        <f>INDEX(Locations!$F$2:$F$31,MATCH(C815,Locations!$I$2:$I$31,0))</f>
        <v>33.445270540000003</v>
      </c>
      <c r="F815">
        <f>INDEX(Locations!$G$2:$G$31,MATCH(C815,Locations!$I$2:$I$31,0))</f>
        <v>-112.06680298000001</v>
      </c>
      <c r="G815">
        <f>INDEX(Locations!$F$2:$F$31,MATCH(D815,Locations!$I$2:$I$31,0))</f>
        <v>38.622581480000001</v>
      </c>
      <c r="H815">
        <f>INDEX(Locations!$G$2:$G$31,MATCH(D815,Locations!$I$2:$I$31,0))</f>
        <v>-90.193061830000005</v>
      </c>
      <c r="I815" t="str">
        <f>INDEX(Locations!$D$2:$D$31,MATCH(D815,Locations!$I$2:$I$31,0))</f>
        <v>MO</v>
      </c>
    </row>
    <row r="816" spans="2:9" x14ac:dyDescent="0.4">
      <c r="B816" t="s">
        <v>613</v>
      </c>
      <c r="C816" t="s">
        <v>1800</v>
      </c>
      <c r="D816" t="s">
        <v>1801</v>
      </c>
      <c r="E816">
        <f>INDEX(Locations!$F$2:$F$31,MATCH(C816,Locations!$I$2:$I$31,0))</f>
        <v>32.707569120000002</v>
      </c>
      <c r="F816">
        <f>INDEX(Locations!$G$2:$G$31,MATCH(C816,Locations!$I$2:$I$31,0))</f>
        <v>-117.15704346</v>
      </c>
      <c r="G816">
        <f>INDEX(Locations!$F$2:$F$31,MATCH(D816,Locations!$I$2:$I$31,0))</f>
        <v>39.756351469999998</v>
      </c>
      <c r="H816">
        <f>INDEX(Locations!$G$2:$G$31,MATCH(D816,Locations!$I$2:$I$31,0))</f>
        <v>-104.99414063</v>
      </c>
      <c r="I816" t="str">
        <f>INDEX(Locations!$D$2:$D$31,MATCH(D816,Locations!$I$2:$I$31,0))</f>
        <v>CO</v>
      </c>
    </row>
    <row r="817" spans="2:9" x14ac:dyDescent="0.4">
      <c r="B817" t="s">
        <v>613</v>
      </c>
      <c r="C817" t="s">
        <v>1806</v>
      </c>
      <c r="D817" t="s">
        <v>1818</v>
      </c>
      <c r="E817">
        <f>INDEX(Locations!$F$2:$F$31,MATCH(C817,Locations!$I$2:$I$31,0))</f>
        <v>39.28395081</v>
      </c>
      <c r="F817">
        <f>INDEX(Locations!$G$2:$G$31,MATCH(C817,Locations!$I$2:$I$31,0))</f>
        <v>-76.621559140000002</v>
      </c>
      <c r="G817">
        <f>INDEX(Locations!$F$2:$F$31,MATCH(D817,Locations!$I$2:$I$31,0))</f>
        <v>33.800308229999999</v>
      </c>
      <c r="H817">
        <f>INDEX(Locations!$G$2:$G$31,MATCH(D817,Locations!$I$2:$I$31,0))</f>
        <v>-117.88271331999999</v>
      </c>
      <c r="I817" t="str">
        <f>INDEX(Locations!$D$2:$D$31,MATCH(D817,Locations!$I$2:$I$31,0))</f>
        <v>CA</v>
      </c>
    </row>
    <row r="818" spans="2:9" x14ac:dyDescent="0.4">
      <c r="B818" t="s">
        <v>613</v>
      </c>
      <c r="C818" t="s">
        <v>1813</v>
      </c>
      <c r="D818" t="s">
        <v>1817</v>
      </c>
      <c r="E818">
        <f>INDEX(Locations!$F$2:$F$31,MATCH(C818,Locations!$I$2:$I$31,0))</f>
        <v>40.75704193</v>
      </c>
      <c r="F818">
        <f>INDEX(Locations!$G$2:$G$31,MATCH(C818,Locations!$I$2:$I$31,0))</f>
        <v>-73.845886230000005</v>
      </c>
      <c r="G818">
        <f>INDEX(Locations!$F$2:$F$31,MATCH(D818,Locations!$I$2:$I$31,0))</f>
        <v>37.778400419999997</v>
      </c>
      <c r="H818">
        <f>INDEX(Locations!$G$2:$G$31,MATCH(D818,Locations!$I$2:$I$31,0))</f>
        <v>-122.38969421</v>
      </c>
      <c r="I818" t="str">
        <f>INDEX(Locations!$D$2:$D$31,MATCH(D818,Locations!$I$2:$I$31,0))</f>
        <v>CA</v>
      </c>
    </row>
    <row r="819" spans="2:9" x14ac:dyDescent="0.4">
      <c r="B819" t="s">
        <v>625</v>
      </c>
      <c r="C819" t="s">
        <v>1822</v>
      </c>
      <c r="D819" t="s">
        <v>1826</v>
      </c>
      <c r="E819">
        <f>INDEX(Locations!$F$2:$F$31,MATCH(C819,Locations!$I$2:$I$31,0))</f>
        <v>25.778089520000002</v>
      </c>
      <c r="F819">
        <f>INDEX(Locations!$G$2:$G$31,MATCH(C819,Locations!$I$2:$I$31,0))</f>
        <v>-80.219528199999999</v>
      </c>
      <c r="G819">
        <f>INDEX(Locations!$F$2:$F$31,MATCH(D819,Locations!$I$2:$I$31,0))</f>
        <v>33.890609740000002</v>
      </c>
      <c r="H819">
        <f>INDEX(Locations!$G$2:$G$31,MATCH(D819,Locations!$I$2:$I$31,0))</f>
        <v>-84.467605590000005</v>
      </c>
      <c r="I819" t="str">
        <f>INDEX(Locations!$D$2:$D$31,MATCH(D819,Locations!$I$2:$I$31,0))</f>
        <v>GA</v>
      </c>
    </row>
    <row r="820" spans="2:9" x14ac:dyDescent="0.4">
      <c r="B820" t="s">
        <v>625</v>
      </c>
      <c r="C820" t="s">
        <v>1825</v>
      </c>
      <c r="D820" t="s">
        <v>1807</v>
      </c>
      <c r="E820">
        <f>INDEX(Locations!$F$2:$F$31,MATCH(C820,Locations!$I$2:$I$31,0))</f>
        <v>42.346221919999998</v>
      </c>
      <c r="F820">
        <f>INDEX(Locations!$G$2:$G$31,MATCH(C820,Locations!$I$2:$I$31,0))</f>
        <v>-71.097709660000007</v>
      </c>
      <c r="G820">
        <f>INDEX(Locations!$F$2:$F$31,MATCH(D820,Locations!$I$2:$I$31,0))</f>
        <v>41.495788570000002</v>
      </c>
      <c r="H820">
        <f>INDEX(Locations!$G$2:$G$31,MATCH(D820,Locations!$I$2:$I$31,0))</f>
        <v>-81.685295100000005</v>
      </c>
      <c r="I820" t="str">
        <f>INDEX(Locations!$D$2:$D$31,MATCH(D820,Locations!$I$2:$I$31,0))</f>
        <v>OH</v>
      </c>
    </row>
    <row r="821" spans="2:9" x14ac:dyDescent="0.4">
      <c r="B821" t="s">
        <v>625</v>
      </c>
      <c r="C821" t="s">
        <v>1821</v>
      </c>
      <c r="D821" t="s">
        <v>1829</v>
      </c>
      <c r="E821">
        <f>INDEX(Locations!$F$2:$F$31,MATCH(C821,Locations!$I$2:$I$31,0))</f>
        <v>43.028118130000003</v>
      </c>
      <c r="F821">
        <f>INDEX(Locations!$G$2:$G$31,MATCH(C821,Locations!$I$2:$I$31,0))</f>
        <v>-87.971183780000004</v>
      </c>
      <c r="G821">
        <f>INDEX(Locations!$F$2:$F$31,MATCH(D821,Locations!$I$2:$I$31,0))</f>
        <v>40.447048189999997</v>
      </c>
      <c r="H821">
        <f>INDEX(Locations!$G$2:$G$31,MATCH(D821,Locations!$I$2:$I$31,0))</f>
        <v>-80.006156919999995</v>
      </c>
      <c r="I821" t="str">
        <f>INDEX(Locations!$D$2:$D$31,MATCH(D821,Locations!$I$2:$I$31,0))</f>
        <v>PA</v>
      </c>
    </row>
    <row r="822" spans="2:9" x14ac:dyDescent="0.4">
      <c r="B822" t="s">
        <v>625</v>
      </c>
      <c r="C822" t="s">
        <v>1808</v>
      </c>
      <c r="D822" t="s">
        <v>1809</v>
      </c>
      <c r="E822">
        <f>INDEX(Locations!$F$2:$F$31,MATCH(C822,Locations!$I$2:$I$31,0))</f>
        <v>42.339279169999998</v>
      </c>
      <c r="F822">
        <f>INDEX(Locations!$G$2:$G$31,MATCH(C822,Locations!$I$2:$I$31,0))</f>
        <v>-83.048828130000004</v>
      </c>
      <c r="G822">
        <f>INDEX(Locations!$F$2:$F$31,MATCH(D822,Locations!$I$2:$I$31,0))</f>
        <v>27.768125529999999</v>
      </c>
      <c r="H822">
        <f>INDEX(Locations!$G$2:$G$31,MATCH(D822,Locations!$I$2:$I$31,0))</f>
        <v>-82.653457639999999</v>
      </c>
      <c r="I822" t="str">
        <f>INDEX(Locations!$D$2:$D$31,MATCH(D822,Locations!$I$2:$I$31,0))</f>
        <v>FL</v>
      </c>
    </row>
    <row r="823" spans="2:9" x14ac:dyDescent="0.4">
      <c r="B823" t="s">
        <v>625</v>
      </c>
      <c r="C823" t="s">
        <v>1828</v>
      </c>
      <c r="D823" t="s">
        <v>1824</v>
      </c>
      <c r="E823">
        <f>INDEX(Locations!$F$2:$F$31,MATCH(C823,Locations!$I$2:$I$31,0))</f>
        <v>39.906181340000003</v>
      </c>
      <c r="F823">
        <f>INDEX(Locations!$G$2:$G$31,MATCH(C823,Locations!$I$2:$I$31,0))</f>
        <v>-75.166473389999993</v>
      </c>
      <c r="G823">
        <f>INDEX(Locations!$F$2:$F$31,MATCH(D823,Locations!$I$2:$I$31,0))</f>
        <v>39.097209929999998</v>
      </c>
      <c r="H823">
        <f>INDEX(Locations!$G$2:$G$31,MATCH(D823,Locations!$I$2:$I$31,0))</f>
        <v>-84.506462099999993</v>
      </c>
      <c r="I823" t="str">
        <f>INDEX(Locations!$D$2:$D$31,MATCH(D823,Locations!$I$2:$I$31,0))</f>
        <v>OH</v>
      </c>
    </row>
    <row r="824" spans="2:9" x14ac:dyDescent="0.4">
      <c r="B824" t="s">
        <v>625</v>
      </c>
      <c r="C824" t="s">
        <v>1803</v>
      </c>
      <c r="D824" t="s">
        <v>1819</v>
      </c>
      <c r="E824">
        <f>INDEX(Locations!$F$2:$F$31,MATCH(C824,Locations!$I$2:$I$31,0))</f>
        <v>34.073879239999997</v>
      </c>
      <c r="F824">
        <f>INDEX(Locations!$G$2:$G$31,MATCH(C824,Locations!$I$2:$I$31,0))</f>
        <v>-118.23995209</v>
      </c>
      <c r="G824">
        <f>INDEX(Locations!$F$2:$F$31,MATCH(D824,Locations!$I$2:$I$31,0))</f>
        <v>38.873050689999999</v>
      </c>
      <c r="H824">
        <f>INDEX(Locations!$G$2:$G$31,MATCH(D824,Locations!$I$2:$I$31,0))</f>
        <v>-77.007400509999997</v>
      </c>
      <c r="I824" t="str">
        <f>INDEX(Locations!$D$2:$D$31,MATCH(D824,Locations!$I$2:$I$31,0))</f>
        <v>DC</v>
      </c>
    </row>
    <row r="825" spans="2:9" x14ac:dyDescent="0.4">
      <c r="B825" t="s">
        <v>625</v>
      </c>
      <c r="C825" t="s">
        <v>1816</v>
      </c>
      <c r="D825" t="s">
        <v>1827</v>
      </c>
      <c r="E825">
        <f>INDEX(Locations!$F$2:$F$31,MATCH(C825,Locations!$I$2:$I$31,0))</f>
        <v>37.751609799999997</v>
      </c>
      <c r="F825">
        <f>INDEX(Locations!$G$2:$G$31,MATCH(C825,Locations!$I$2:$I$31,0))</f>
        <v>-122.20062256</v>
      </c>
      <c r="G825">
        <f>INDEX(Locations!$F$2:$F$31,MATCH(D825,Locations!$I$2:$I$31,0))</f>
        <v>40.829631810000002</v>
      </c>
      <c r="H825">
        <f>INDEX(Locations!$G$2:$G$31,MATCH(D825,Locations!$I$2:$I$31,0))</f>
        <v>-73.926239010000003</v>
      </c>
      <c r="I825" t="str">
        <f>INDEX(Locations!$D$2:$D$31,MATCH(D825,Locations!$I$2:$I$31,0))</f>
        <v>NY</v>
      </c>
    </row>
    <row r="826" spans="2:9" x14ac:dyDescent="0.4">
      <c r="B826" t="s">
        <v>625</v>
      </c>
      <c r="C826" t="s">
        <v>1823</v>
      </c>
      <c r="D826" t="s">
        <v>1802</v>
      </c>
      <c r="E826">
        <f>INDEX(Locations!$F$2:$F$31,MATCH(C826,Locations!$I$2:$I$31,0))</f>
        <v>29.757179260000001</v>
      </c>
      <c r="F826">
        <f>INDEX(Locations!$G$2:$G$31,MATCH(C826,Locations!$I$2:$I$31,0))</f>
        <v>-95.355537409999997</v>
      </c>
      <c r="G826">
        <f>INDEX(Locations!$F$2:$F$31,MATCH(D826,Locations!$I$2:$I$31,0))</f>
        <v>41.94805908</v>
      </c>
      <c r="H826">
        <f>INDEX(Locations!$G$2:$G$31,MATCH(D826,Locations!$I$2:$I$31,0))</f>
        <v>-87.655647279999997</v>
      </c>
      <c r="I826" t="str">
        <f>INDEX(Locations!$D$2:$D$31,MATCH(D826,Locations!$I$2:$I$31,0))</f>
        <v>IL</v>
      </c>
    </row>
    <row r="827" spans="2:9" x14ac:dyDescent="0.4">
      <c r="B827" t="s">
        <v>625</v>
      </c>
      <c r="C827" t="s">
        <v>1812</v>
      </c>
      <c r="D827" t="s">
        <v>1815</v>
      </c>
      <c r="E827">
        <f>INDEX(Locations!$F$2:$F$31,MATCH(C827,Locations!$I$2:$I$31,0))</f>
        <v>43.64142227</v>
      </c>
      <c r="F827">
        <f>INDEX(Locations!$G$2:$G$31,MATCH(C827,Locations!$I$2:$I$31,0))</f>
        <v>-79.389419559999993</v>
      </c>
      <c r="G827">
        <f>INDEX(Locations!$F$2:$F$31,MATCH(D827,Locations!$I$2:$I$31,0))</f>
        <v>39.051639559999998</v>
      </c>
      <c r="H827">
        <f>INDEX(Locations!$G$2:$G$31,MATCH(D827,Locations!$I$2:$I$31,0))</f>
        <v>-94.480430600000005</v>
      </c>
      <c r="I827" t="str">
        <f>INDEX(Locations!$D$2:$D$31,MATCH(D827,Locations!$I$2:$I$31,0))</f>
        <v>MO</v>
      </c>
    </row>
    <row r="828" spans="2:9" x14ac:dyDescent="0.4">
      <c r="B828" t="s">
        <v>625</v>
      </c>
      <c r="C828" t="s">
        <v>1814</v>
      </c>
      <c r="D828" t="s">
        <v>1810</v>
      </c>
      <c r="E828">
        <f>INDEX(Locations!$F$2:$F$31,MATCH(C828,Locations!$I$2:$I$31,0))</f>
        <v>41.829849240000001</v>
      </c>
      <c r="F828">
        <f>INDEX(Locations!$G$2:$G$31,MATCH(C828,Locations!$I$2:$I$31,0))</f>
        <v>-87.633651729999997</v>
      </c>
      <c r="G828">
        <f>INDEX(Locations!$F$2:$F$31,MATCH(D828,Locations!$I$2:$I$31,0))</f>
        <v>44.981750490000003</v>
      </c>
      <c r="H828">
        <f>INDEX(Locations!$G$2:$G$31,MATCH(D828,Locations!$I$2:$I$31,0))</f>
        <v>-93.277771000000001</v>
      </c>
      <c r="I828" t="str">
        <f>INDEX(Locations!$D$2:$D$31,MATCH(D828,Locations!$I$2:$I$31,0))</f>
        <v>MN</v>
      </c>
    </row>
    <row r="829" spans="2:9" x14ac:dyDescent="0.4">
      <c r="B829" t="s">
        <v>625</v>
      </c>
      <c r="C829" t="s">
        <v>1805</v>
      </c>
      <c r="D829" t="s">
        <v>1811</v>
      </c>
      <c r="E829">
        <f>INDEX(Locations!$F$2:$F$31,MATCH(C829,Locations!$I$2:$I$31,0))</f>
        <v>33.445270540000003</v>
      </c>
      <c r="F829">
        <f>INDEX(Locations!$G$2:$G$31,MATCH(C829,Locations!$I$2:$I$31,0))</f>
        <v>-112.06680298000001</v>
      </c>
      <c r="G829">
        <f>INDEX(Locations!$F$2:$F$31,MATCH(D829,Locations!$I$2:$I$31,0))</f>
        <v>38.622581480000001</v>
      </c>
      <c r="H829">
        <f>INDEX(Locations!$G$2:$G$31,MATCH(D829,Locations!$I$2:$I$31,0))</f>
        <v>-90.193061830000005</v>
      </c>
      <c r="I829" t="str">
        <f>INDEX(Locations!$D$2:$D$31,MATCH(D829,Locations!$I$2:$I$31,0))</f>
        <v>MO</v>
      </c>
    </row>
    <row r="830" spans="2:9" x14ac:dyDescent="0.4">
      <c r="B830" t="s">
        <v>625</v>
      </c>
      <c r="C830" t="s">
        <v>1820</v>
      </c>
      <c r="D830" t="s">
        <v>1804</v>
      </c>
      <c r="E830">
        <f>INDEX(Locations!$F$2:$F$31,MATCH(C830,Locations!$I$2:$I$31,0))</f>
        <v>47.591468810000002</v>
      </c>
      <c r="F830">
        <f>INDEX(Locations!$G$2:$G$31,MATCH(C830,Locations!$I$2:$I$31,0))</f>
        <v>-122.33235168</v>
      </c>
      <c r="G830">
        <f>INDEX(Locations!$F$2:$F$31,MATCH(D830,Locations!$I$2:$I$31,0))</f>
        <v>32.751228330000004</v>
      </c>
      <c r="H830">
        <f>INDEX(Locations!$G$2:$G$31,MATCH(D830,Locations!$I$2:$I$31,0))</f>
        <v>-97.082550049999995</v>
      </c>
      <c r="I830" t="str">
        <f>INDEX(Locations!$D$2:$D$31,MATCH(D830,Locations!$I$2:$I$31,0))</f>
        <v>TX</v>
      </c>
    </row>
    <row r="831" spans="2:9" x14ac:dyDescent="0.4">
      <c r="B831" t="s">
        <v>625</v>
      </c>
      <c r="C831" t="s">
        <v>1800</v>
      </c>
      <c r="D831" t="s">
        <v>1801</v>
      </c>
      <c r="E831">
        <f>INDEX(Locations!$F$2:$F$31,MATCH(C831,Locations!$I$2:$I$31,0))</f>
        <v>32.707569120000002</v>
      </c>
      <c r="F831">
        <f>INDEX(Locations!$G$2:$G$31,MATCH(C831,Locations!$I$2:$I$31,0))</f>
        <v>-117.15704346</v>
      </c>
      <c r="G831">
        <f>INDEX(Locations!$F$2:$F$31,MATCH(D831,Locations!$I$2:$I$31,0))</f>
        <v>39.756351469999998</v>
      </c>
      <c r="H831">
        <f>INDEX(Locations!$G$2:$G$31,MATCH(D831,Locations!$I$2:$I$31,0))</f>
        <v>-104.99414063</v>
      </c>
      <c r="I831" t="str">
        <f>INDEX(Locations!$D$2:$D$31,MATCH(D831,Locations!$I$2:$I$31,0))</f>
        <v>CO</v>
      </c>
    </row>
    <row r="832" spans="2:9" x14ac:dyDescent="0.4">
      <c r="B832" t="s">
        <v>625</v>
      </c>
      <c r="C832" t="s">
        <v>1806</v>
      </c>
      <c r="D832" t="s">
        <v>1818</v>
      </c>
      <c r="E832">
        <f>INDEX(Locations!$F$2:$F$31,MATCH(C832,Locations!$I$2:$I$31,0))</f>
        <v>39.28395081</v>
      </c>
      <c r="F832">
        <f>INDEX(Locations!$G$2:$G$31,MATCH(C832,Locations!$I$2:$I$31,0))</f>
        <v>-76.621559140000002</v>
      </c>
      <c r="G832">
        <f>INDEX(Locations!$F$2:$F$31,MATCH(D832,Locations!$I$2:$I$31,0))</f>
        <v>33.800308229999999</v>
      </c>
      <c r="H832">
        <f>INDEX(Locations!$G$2:$G$31,MATCH(D832,Locations!$I$2:$I$31,0))</f>
        <v>-117.88271331999999</v>
      </c>
      <c r="I832" t="str">
        <f>INDEX(Locations!$D$2:$D$31,MATCH(D832,Locations!$I$2:$I$31,0))</f>
        <v>CA</v>
      </c>
    </row>
    <row r="833" spans="2:9" x14ac:dyDescent="0.4">
      <c r="B833" t="s">
        <v>625</v>
      </c>
      <c r="C833" t="s">
        <v>1813</v>
      </c>
      <c r="D833" t="s">
        <v>1817</v>
      </c>
      <c r="E833">
        <f>INDEX(Locations!$F$2:$F$31,MATCH(C833,Locations!$I$2:$I$31,0))</f>
        <v>40.75704193</v>
      </c>
      <c r="F833">
        <f>INDEX(Locations!$G$2:$G$31,MATCH(C833,Locations!$I$2:$I$31,0))</f>
        <v>-73.845886230000005</v>
      </c>
      <c r="G833">
        <f>INDEX(Locations!$F$2:$F$31,MATCH(D833,Locations!$I$2:$I$31,0))</f>
        <v>37.778400419999997</v>
      </c>
      <c r="H833">
        <f>INDEX(Locations!$G$2:$G$31,MATCH(D833,Locations!$I$2:$I$31,0))</f>
        <v>-122.38969421</v>
      </c>
      <c r="I833" t="str">
        <f>INDEX(Locations!$D$2:$D$31,MATCH(D833,Locations!$I$2:$I$31,0))</f>
        <v>CA</v>
      </c>
    </row>
    <row r="834" spans="2:9" x14ac:dyDescent="0.4">
      <c r="B834" t="s">
        <v>631</v>
      </c>
      <c r="C834" t="s">
        <v>1822</v>
      </c>
      <c r="D834" t="s">
        <v>1826</v>
      </c>
      <c r="E834">
        <f>INDEX(Locations!$F$2:$F$31,MATCH(C834,Locations!$I$2:$I$31,0))</f>
        <v>25.778089520000002</v>
      </c>
      <c r="F834">
        <f>INDEX(Locations!$G$2:$G$31,MATCH(C834,Locations!$I$2:$I$31,0))</f>
        <v>-80.219528199999999</v>
      </c>
      <c r="G834">
        <f>INDEX(Locations!$F$2:$F$31,MATCH(D834,Locations!$I$2:$I$31,0))</f>
        <v>33.890609740000002</v>
      </c>
      <c r="H834">
        <f>INDEX(Locations!$G$2:$G$31,MATCH(D834,Locations!$I$2:$I$31,0))</f>
        <v>-84.467605590000005</v>
      </c>
      <c r="I834" t="str">
        <f>INDEX(Locations!$D$2:$D$31,MATCH(D834,Locations!$I$2:$I$31,0))</f>
        <v>GA</v>
      </c>
    </row>
    <row r="835" spans="2:9" x14ac:dyDescent="0.4">
      <c r="B835" t="s">
        <v>631</v>
      </c>
      <c r="C835" t="s">
        <v>1825</v>
      </c>
      <c r="D835" t="s">
        <v>1807</v>
      </c>
      <c r="E835">
        <f>INDEX(Locations!$F$2:$F$31,MATCH(C835,Locations!$I$2:$I$31,0))</f>
        <v>42.346221919999998</v>
      </c>
      <c r="F835">
        <f>INDEX(Locations!$G$2:$G$31,MATCH(C835,Locations!$I$2:$I$31,0))</f>
        <v>-71.097709660000007</v>
      </c>
      <c r="G835">
        <f>INDEX(Locations!$F$2:$F$31,MATCH(D835,Locations!$I$2:$I$31,0))</f>
        <v>41.495788570000002</v>
      </c>
      <c r="H835">
        <f>INDEX(Locations!$G$2:$G$31,MATCH(D835,Locations!$I$2:$I$31,0))</f>
        <v>-81.685295100000005</v>
      </c>
      <c r="I835" t="str">
        <f>INDEX(Locations!$D$2:$D$31,MATCH(D835,Locations!$I$2:$I$31,0))</f>
        <v>OH</v>
      </c>
    </row>
    <row r="836" spans="2:9" x14ac:dyDescent="0.4">
      <c r="B836" t="s">
        <v>631</v>
      </c>
      <c r="C836" t="s">
        <v>1821</v>
      </c>
      <c r="D836" t="s">
        <v>1829</v>
      </c>
      <c r="E836">
        <f>INDEX(Locations!$F$2:$F$31,MATCH(C836,Locations!$I$2:$I$31,0))</f>
        <v>43.028118130000003</v>
      </c>
      <c r="F836">
        <f>INDEX(Locations!$G$2:$G$31,MATCH(C836,Locations!$I$2:$I$31,0))</f>
        <v>-87.971183780000004</v>
      </c>
      <c r="G836">
        <f>INDEX(Locations!$F$2:$F$31,MATCH(D836,Locations!$I$2:$I$31,0))</f>
        <v>40.447048189999997</v>
      </c>
      <c r="H836">
        <f>INDEX(Locations!$G$2:$G$31,MATCH(D836,Locations!$I$2:$I$31,0))</f>
        <v>-80.006156919999995</v>
      </c>
      <c r="I836" t="str">
        <f>INDEX(Locations!$D$2:$D$31,MATCH(D836,Locations!$I$2:$I$31,0))</f>
        <v>PA</v>
      </c>
    </row>
    <row r="837" spans="2:9" x14ac:dyDescent="0.4">
      <c r="B837" t="s">
        <v>631</v>
      </c>
      <c r="C837" t="s">
        <v>1808</v>
      </c>
      <c r="D837" t="s">
        <v>1809</v>
      </c>
      <c r="E837">
        <f>INDEX(Locations!$F$2:$F$31,MATCH(C837,Locations!$I$2:$I$31,0))</f>
        <v>42.339279169999998</v>
      </c>
      <c r="F837">
        <f>INDEX(Locations!$G$2:$G$31,MATCH(C837,Locations!$I$2:$I$31,0))</f>
        <v>-83.048828130000004</v>
      </c>
      <c r="G837">
        <f>INDEX(Locations!$F$2:$F$31,MATCH(D837,Locations!$I$2:$I$31,0))</f>
        <v>27.768125529999999</v>
      </c>
      <c r="H837">
        <f>INDEX(Locations!$G$2:$G$31,MATCH(D837,Locations!$I$2:$I$31,0))</f>
        <v>-82.653457639999999</v>
      </c>
      <c r="I837" t="str">
        <f>INDEX(Locations!$D$2:$D$31,MATCH(D837,Locations!$I$2:$I$31,0))</f>
        <v>FL</v>
      </c>
    </row>
    <row r="838" spans="2:9" x14ac:dyDescent="0.4">
      <c r="B838" t="s">
        <v>631</v>
      </c>
      <c r="C838" t="s">
        <v>1805</v>
      </c>
      <c r="D838" t="s">
        <v>1811</v>
      </c>
      <c r="E838">
        <f>INDEX(Locations!$F$2:$F$31,MATCH(C838,Locations!$I$2:$I$31,0))</f>
        <v>33.445270540000003</v>
      </c>
      <c r="F838">
        <f>INDEX(Locations!$G$2:$G$31,MATCH(C838,Locations!$I$2:$I$31,0))</f>
        <v>-112.06680298000001</v>
      </c>
      <c r="G838">
        <f>INDEX(Locations!$F$2:$F$31,MATCH(D838,Locations!$I$2:$I$31,0))</f>
        <v>38.622581480000001</v>
      </c>
      <c r="H838">
        <f>INDEX(Locations!$G$2:$G$31,MATCH(D838,Locations!$I$2:$I$31,0))</f>
        <v>-90.193061830000005</v>
      </c>
      <c r="I838" t="str">
        <f>INDEX(Locations!$D$2:$D$31,MATCH(D838,Locations!$I$2:$I$31,0))</f>
        <v>MO</v>
      </c>
    </row>
    <row r="839" spans="2:9" x14ac:dyDescent="0.4">
      <c r="B839" t="s">
        <v>631</v>
      </c>
      <c r="C839" t="s">
        <v>1813</v>
      </c>
      <c r="D839" t="s">
        <v>1817</v>
      </c>
      <c r="E839">
        <f>INDEX(Locations!$F$2:$F$31,MATCH(C839,Locations!$I$2:$I$31,0))</f>
        <v>40.75704193</v>
      </c>
      <c r="F839">
        <f>INDEX(Locations!$G$2:$G$31,MATCH(C839,Locations!$I$2:$I$31,0))</f>
        <v>-73.845886230000005</v>
      </c>
      <c r="G839">
        <f>INDEX(Locations!$F$2:$F$31,MATCH(D839,Locations!$I$2:$I$31,0))</f>
        <v>37.778400419999997</v>
      </c>
      <c r="H839">
        <f>INDEX(Locations!$G$2:$G$31,MATCH(D839,Locations!$I$2:$I$31,0))</f>
        <v>-122.38969421</v>
      </c>
      <c r="I839" t="str">
        <f>INDEX(Locations!$D$2:$D$31,MATCH(D839,Locations!$I$2:$I$31,0))</f>
        <v>CA</v>
      </c>
    </row>
    <row r="840" spans="2:9" x14ac:dyDescent="0.4">
      <c r="B840" t="s">
        <v>631</v>
      </c>
      <c r="C840" t="s">
        <v>1806</v>
      </c>
      <c r="D840" t="s">
        <v>1818</v>
      </c>
      <c r="E840">
        <f>INDEX(Locations!$F$2:$F$31,MATCH(C840,Locations!$I$2:$I$31,0))</f>
        <v>39.28395081</v>
      </c>
      <c r="F840">
        <f>INDEX(Locations!$G$2:$G$31,MATCH(C840,Locations!$I$2:$I$31,0))</f>
        <v>-76.621559140000002</v>
      </c>
      <c r="G840">
        <f>INDEX(Locations!$F$2:$F$31,MATCH(D840,Locations!$I$2:$I$31,0))</f>
        <v>33.800308229999999</v>
      </c>
      <c r="H840">
        <f>INDEX(Locations!$G$2:$G$31,MATCH(D840,Locations!$I$2:$I$31,0))</f>
        <v>-117.88271331999999</v>
      </c>
      <c r="I840" t="str">
        <f>INDEX(Locations!$D$2:$D$31,MATCH(D840,Locations!$I$2:$I$31,0))</f>
        <v>CA</v>
      </c>
    </row>
    <row r="841" spans="2:9" x14ac:dyDescent="0.4">
      <c r="B841" t="s">
        <v>631</v>
      </c>
      <c r="C841" t="s">
        <v>1828</v>
      </c>
      <c r="D841" t="s">
        <v>1824</v>
      </c>
      <c r="E841">
        <f>INDEX(Locations!$F$2:$F$31,MATCH(C841,Locations!$I$2:$I$31,0))</f>
        <v>39.906181340000003</v>
      </c>
      <c r="F841">
        <f>INDEX(Locations!$G$2:$G$31,MATCH(C841,Locations!$I$2:$I$31,0))</f>
        <v>-75.166473389999993</v>
      </c>
      <c r="G841">
        <f>INDEX(Locations!$F$2:$F$31,MATCH(D841,Locations!$I$2:$I$31,0))</f>
        <v>39.097209929999998</v>
      </c>
      <c r="H841">
        <f>INDEX(Locations!$G$2:$G$31,MATCH(D841,Locations!$I$2:$I$31,0))</f>
        <v>-84.506462099999993</v>
      </c>
      <c r="I841" t="str">
        <f>INDEX(Locations!$D$2:$D$31,MATCH(D841,Locations!$I$2:$I$31,0))</f>
        <v>OH</v>
      </c>
    </row>
    <row r="842" spans="2:9" x14ac:dyDescent="0.4">
      <c r="B842" t="s">
        <v>631</v>
      </c>
      <c r="C842" t="s">
        <v>1803</v>
      </c>
      <c r="D842" t="s">
        <v>1819</v>
      </c>
      <c r="E842">
        <f>INDEX(Locations!$F$2:$F$31,MATCH(C842,Locations!$I$2:$I$31,0))</f>
        <v>34.073879239999997</v>
      </c>
      <c r="F842">
        <f>INDEX(Locations!$G$2:$G$31,MATCH(C842,Locations!$I$2:$I$31,0))</f>
        <v>-118.23995209</v>
      </c>
      <c r="G842">
        <f>INDEX(Locations!$F$2:$F$31,MATCH(D842,Locations!$I$2:$I$31,0))</f>
        <v>38.873050689999999</v>
      </c>
      <c r="H842">
        <f>INDEX(Locations!$G$2:$G$31,MATCH(D842,Locations!$I$2:$I$31,0))</f>
        <v>-77.007400509999997</v>
      </c>
      <c r="I842" t="str">
        <f>INDEX(Locations!$D$2:$D$31,MATCH(D842,Locations!$I$2:$I$31,0))</f>
        <v>DC</v>
      </c>
    </row>
    <row r="843" spans="2:9" x14ac:dyDescent="0.4">
      <c r="B843" t="s">
        <v>631</v>
      </c>
      <c r="C843" t="s">
        <v>1816</v>
      </c>
      <c r="D843" t="s">
        <v>1827</v>
      </c>
      <c r="E843">
        <f>INDEX(Locations!$F$2:$F$31,MATCH(C843,Locations!$I$2:$I$31,0))</f>
        <v>37.751609799999997</v>
      </c>
      <c r="F843">
        <f>INDEX(Locations!$G$2:$G$31,MATCH(C843,Locations!$I$2:$I$31,0))</f>
        <v>-122.20062256</v>
      </c>
      <c r="G843">
        <f>INDEX(Locations!$F$2:$F$31,MATCH(D843,Locations!$I$2:$I$31,0))</f>
        <v>40.829631810000002</v>
      </c>
      <c r="H843">
        <f>INDEX(Locations!$G$2:$G$31,MATCH(D843,Locations!$I$2:$I$31,0))</f>
        <v>-73.926239010000003</v>
      </c>
      <c r="I843" t="str">
        <f>INDEX(Locations!$D$2:$D$31,MATCH(D843,Locations!$I$2:$I$31,0))</f>
        <v>NY</v>
      </c>
    </row>
    <row r="844" spans="2:9" x14ac:dyDescent="0.4">
      <c r="B844" t="s">
        <v>631</v>
      </c>
      <c r="C844" t="s">
        <v>1823</v>
      </c>
      <c r="D844" t="s">
        <v>1802</v>
      </c>
      <c r="E844">
        <f>INDEX(Locations!$F$2:$F$31,MATCH(C844,Locations!$I$2:$I$31,0))</f>
        <v>29.757179260000001</v>
      </c>
      <c r="F844">
        <f>INDEX(Locations!$G$2:$G$31,MATCH(C844,Locations!$I$2:$I$31,0))</f>
        <v>-95.355537409999997</v>
      </c>
      <c r="G844">
        <f>INDEX(Locations!$F$2:$F$31,MATCH(D844,Locations!$I$2:$I$31,0))</f>
        <v>41.94805908</v>
      </c>
      <c r="H844">
        <f>INDEX(Locations!$G$2:$G$31,MATCH(D844,Locations!$I$2:$I$31,0))</f>
        <v>-87.655647279999997</v>
      </c>
      <c r="I844" t="str">
        <f>INDEX(Locations!$D$2:$D$31,MATCH(D844,Locations!$I$2:$I$31,0))</f>
        <v>IL</v>
      </c>
    </row>
    <row r="845" spans="2:9" x14ac:dyDescent="0.4">
      <c r="B845" t="s">
        <v>631</v>
      </c>
      <c r="C845" t="s">
        <v>1812</v>
      </c>
      <c r="D845" t="s">
        <v>1815</v>
      </c>
      <c r="E845">
        <f>INDEX(Locations!$F$2:$F$31,MATCH(C845,Locations!$I$2:$I$31,0))</f>
        <v>43.64142227</v>
      </c>
      <c r="F845">
        <f>INDEX(Locations!$G$2:$G$31,MATCH(C845,Locations!$I$2:$I$31,0))</f>
        <v>-79.389419559999993</v>
      </c>
      <c r="G845">
        <f>INDEX(Locations!$F$2:$F$31,MATCH(D845,Locations!$I$2:$I$31,0))</f>
        <v>39.051639559999998</v>
      </c>
      <c r="H845">
        <f>INDEX(Locations!$G$2:$G$31,MATCH(D845,Locations!$I$2:$I$31,0))</f>
        <v>-94.480430600000005</v>
      </c>
      <c r="I845" t="str">
        <f>INDEX(Locations!$D$2:$D$31,MATCH(D845,Locations!$I$2:$I$31,0))</f>
        <v>MO</v>
      </c>
    </row>
    <row r="846" spans="2:9" x14ac:dyDescent="0.4">
      <c r="B846" t="s">
        <v>631</v>
      </c>
      <c r="C846" t="s">
        <v>1814</v>
      </c>
      <c r="D846" t="s">
        <v>1810</v>
      </c>
      <c r="E846">
        <f>INDEX(Locations!$F$2:$F$31,MATCH(C846,Locations!$I$2:$I$31,0))</f>
        <v>41.829849240000001</v>
      </c>
      <c r="F846">
        <f>INDEX(Locations!$G$2:$G$31,MATCH(C846,Locations!$I$2:$I$31,0))</f>
        <v>-87.633651729999997</v>
      </c>
      <c r="G846">
        <f>INDEX(Locations!$F$2:$F$31,MATCH(D846,Locations!$I$2:$I$31,0))</f>
        <v>44.981750490000003</v>
      </c>
      <c r="H846">
        <f>INDEX(Locations!$G$2:$G$31,MATCH(D846,Locations!$I$2:$I$31,0))</f>
        <v>-93.277771000000001</v>
      </c>
      <c r="I846" t="str">
        <f>INDEX(Locations!$D$2:$D$31,MATCH(D846,Locations!$I$2:$I$31,0))</f>
        <v>MN</v>
      </c>
    </row>
    <row r="847" spans="2:9" x14ac:dyDescent="0.4">
      <c r="B847" t="s">
        <v>631</v>
      </c>
      <c r="C847" t="s">
        <v>1820</v>
      </c>
      <c r="D847" t="s">
        <v>1804</v>
      </c>
      <c r="E847">
        <f>INDEX(Locations!$F$2:$F$31,MATCH(C847,Locations!$I$2:$I$31,0))</f>
        <v>47.591468810000002</v>
      </c>
      <c r="F847">
        <f>INDEX(Locations!$G$2:$G$31,MATCH(C847,Locations!$I$2:$I$31,0))</f>
        <v>-122.33235168</v>
      </c>
      <c r="G847">
        <f>INDEX(Locations!$F$2:$F$31,MATCH(D847,Locations!$I$2:$I$31,0))</f>
        <v>32.751228330000004</v>
      </c>
      <c r="H847">
        <f>INDEX(Locations!$G$2:$G$31,MATCH(D847,Locations!$I$2:$I$31,0))</f>
        <v>-97.082550049999995</v>
      </c>
      <c r="I847" t="str">
        <f>INDEX(Locations!$D$2:$D$31,MATCH(D847,Locations!$I$2:$I$31,0))</f>
        <v>TX</v>
      </c>
    </row>
    <row r="848" spans="2:9" x14ac:dyDescent="0.4">
      <c r="B848" t="s">
        <v>631</v>
      </c>
      <c r="C848" t="s">
        <v>1800</v>
      </c>
      <c r="D848" t="s">
        <v>1801</v>
      </c>
      <c r="E848">
        <f>INDEX(Locations!$F$2:$F$31,MATCH(C848,Locations!$I$2:$I$31,0))</f>
        <v>32.707569120000002</v>
      </c>
      <c r="F848">
        <f>INDEX(Locations!$G$2:$G$31,MATCH(C848,Locations!$I$2:$I$31,0))</f>
        <v>-117.15704346</v>
      </c>
      <c r="G848">
        <f>INDEX(Locations!$F$2:$F$31,MATCH(D848,Locations!$I$2:$I$31,0))</f>
        <v>39.756351469999998</v>
      </c>
      <c r="H848">
        <f>INDEX(Locations!$G$2:$G$31,MATCH(D848,Locations!$I$2:$I$31,0))</f>
        <v>-104.99414063</v>
      </c>
      <c r="I848" t="str">
        <f>INDEX(Locations!$D$2:$D$31,MATCH(D848,Locations!$I$2:$I$31,0))</f>
        <v>CO</v>
      </c>
    </row>
    <row r="849" spans="2:9" x14ac:dyDescent="0.4">
      <c r="B849" t="s">
        <v>635</v>
      </c>
      <c r="C849" t="s">
        <v>1825</v>
      </c>
      <c r="D849" t="s">
        <v>1807</v>
      </c>
      <c r="E849">
        <f>INDEX(Locations!$F$2:$F$31,MATCH(C849,Locations!$I$2:$I$31,0))</f>
        <v>42.346221919999998</v>
      </c>
      <c r="F849">
        <f>INDEX(Locations!$G$2:$G$31,MATCH(C849,Locations!$I$2:$I$31,0))</f>
        <v>-71.097709660000007</v>
      </c>
      <c r="G849">
        <f>INDEX(Locations!$F$2:$F$31,MATCH(D849,Locations!$I$2:$I$31,0))</f>
        <v>41.495788570000002</v>
      </c>
      <c r="H849">
        <f>INDEX(Locations!$G$2:$G$31,MATCH(D849,Locations!$I$2:$I$31,0))</f>
        <v>-81.685295100000005</v>
      </c>
      <c r="I849" t="str">
        <f>INDEX(Locations!$D$2:$D$31,MATCH(D849,Locations!$I$2:$I$31,0))</f>
        <v>OH</v>
      </c>
    </row>
    <row r="850" spans="2:9" x14ac:dyDescent="0.4">
      <c r="B850" t="s">
        <v>635</v>
      </c>
      <c r="C850" t="s">
        <v>1816</v>
      </c>
      <c r="D850" t="s">
        <v>1827</v>
      </c>
      <c r="E850">
        <f>INDEX(Locations!$F$2:$F$31,MATCH(C850,Locations!$I$2:$I$31,0))</f>
        <v>37.751609799999997</v>
      </c>
      <c r="F850">
        <f>INDEX(Locations!$G$2:$G$31,MATCH(C850,Locations!$I$2:$I$31,0))</f>
        <v>-122.20062256</v>
      </c>
      <c r="G850">
        <f>INDEX(Locations!$F$2:$F$31,MATCH(D850,Locations!$I$2:$I$31,0))</f>
        <v>40.829631810000002</v>
      </c>
      <c r="H850">
        <f>INDEX(Locations!$G$2:$G$31,MATCH(D850,Locations!$I$2:$I$31,0))</f>
        <v>-73.926239010000003</v>
      </c>
      <c r="I850" t="str">
        <f>INDEX(Locations!$D$2:$D$31,MATCH(D850,Locations!$I$2:$I$31,0))</f>
        <v>NY</v>
      </c>
    </row>
    <row r="851" spans="2:9" x14ac:dyDescent="0.4">
      <c r="B851" t="s">
        <v>635</v>
      </c>
      <c r="C851" t="s">
        <v>1821</v>
      </c>
      <c r="D851" t="s">
        <v>1829</v>
      </c>
      <c r="E851">
        <f>INDEX(Locations!$F$2:$F$31,MATCH(C851,Locations!$I$2:$I$31,0))</f>
        <v>43.028118130000003</v>
      </c>
      <c r="F851">
        <f>INDEX(Locations!$G$2:$G$31,MATCH(C851,Locations!$I$2:$I$31,0))</f>
        <v>-87.971183780000004</v>
      </c>
      <c r="G851">
        <f>INDEX(Locations!$F$2:$F$31,MATCH(D851,Locations!$I$2:$I$31,0))</f>
        <v>40.447048189999997</v>
      </c>
      <c r="H851">
        <f>INDEX(Locations!$G$2:$G$31,MATCH(D851,Locations!$I$2:$I$31,0))</f>
        <v>-80.006156919999995</v>
      </c>
      <c r="I851" t="str">
        <f>INDEX(Locations!$D$2:$D$31,MATCH(D851,Locations!$I$2:$I$31,0))</f>
        <v>PA</v>
      </c>
    </row>
    <row r="852" spans="2:9" x14ac:dyDescent="0.4">
      <c r="B852" t="s">
        <v>635</v>
      </c>
      <c r="C852" t="s">
        <v>1828</v>
      </c>
      <c r="D852" t="s">
        <v>1824</v>
      </c>
      <c r="E852">
        <f>INDEX(Locations!$F$2:$F$31,MATCH(C852,Locations!$I$2:$I$31,0))</f>
        <v>39.906181340000003</v>
      </c>
      <c r="F852">
        <f>INDEX(Locations!$G$2:$G$31,MATCH(C852,Locations!$I$2:$I$31,0))</f>
        <v>-75.166473389999993</v>
      </c>
      <c r="G852">
        <f>INDEX(Locations!$F$2:$F$31,MATCH(D852,Locations!$I$2:$I$31,0))</f>
        <v>39.097209929999998</v>
      </c>
      <c r="H852">
        <f>INDEX(Locations!$G$2:$G$31,MATCH(D852,Locations!$I$2:$I$31,0))</f>
        <v>-84.506462099999993</v>
      </c>
      <c r="I852" t="str">
        <f>INDEX(Locations!$D$2:$D$31,MATCH(D852,Locations!$I$2:$I$31,0))</f>
        <v>OH</v>
      </c>
    </row>
    <row r="853" spans="2:9" x14ac:dyDescent="0.4">
      <c r="B853" t="s">
        <v>635</v>
      </c>
      <c r="C853" t="s">
        <v>1814</v>
      </c>
      <c r="D853" t="s">
        <v>1810</v>
      </c>
      <c r="E853">
        <f>INDEX(Locations!$F$2:$F$31,MATCH(C853,Locations!$I$2:$I$31,0))</f>
        <v>41.829849240000001</v>
      </c>
      <c r="F853">
        <f>INDEX(Locations!$G$2:$G$31,MATCH(C853,Locations!$I$2:$I$31,0))</f>
        <v>-87.633651729999997</v>
      </c>
      <c r="G853">
        <f>INDEX(Locations!$F$2:$F$31,MATCH(D853,Locations!$I$2:$I$31,0))</f>
        <v>44.981750490000003</v>
      </c>
      <c r="H853">
        <f>INDEX(Locations!$G$2:$G$31,MATCH(D853,Locations!$I$2:$I$31,0))</f>
        <v>-93.277771000000001</v>
      </c>
      <c r="I853" t="str">
        <f>INDEX(Locations!$D$2:$D$31,MATCH(D853,Locations!$I$2:$I$31,0))</f>
        <v>MN</v>
      </c>
    </row>
    <row r="854" spans="2:9" x14ac:dyDescent="0.4">
      <c r="B854" t="s">
        <v>635</v>
      </c>
      <c r="C854" t="s">
        <v>1812</v>
      </c>
      <c r="D854" t="s">
        <v>1815</v>
      </c>
      <c r="E854">
        <f>INDEX(Locations!$F$2:$F$31,MATCH(C854,Locations!$I$2:$I$31,0))</f>
        <v>43.64142227</v>
      </c>
      <c r="F854">
        <f>INDEX(Locations!$G$2:$G$31,MATCH(C854,Locations!$I$2:$I$31,0))</f>
        <v>-79.389419559999993</v>
      </c>
      <c r="G854">
        <f>INDEX(Locations!$F$2:$F$31,MATCH(D854,Locations!$I$2:$I$31,0))</f>
        <v>39.051639559999998</v>
      </c>
      <c r="H854">
        <f>INDEX(Locations!$G$2:$G$31,MATCH(D854,Locations!$I$2:$I$31,0))</f>
        <v>-94.480430600000005</v>
      </c>
      <c r="I854" t="str">
        <f>INDEX(Locations!$D$2:$D$31,MATCH(D854,Locations!$I$2:$I$31,0))</f>
        <v>MO</v>
      </c>
    </row>
    <row r="855" spans="2:9" x14ac:dyDescent="0.4">
      <c r="B855" t="s">
        <v>635</v>
      </c>
      <c r="C855" t="s">
        <v>1823</v>
      </c>
      <c r="D855" t="s">
        <v>1802</v>
      </c>
      <c r="E855">
        <f>INDEX(Locations!$F$2:$F$31,MATCH(C855,Locations!$I$2:$I$31,0))</f>
        <v>29.757179260000001</v>
      </c>
      <c r="F855">
        <f>INDEX(Locations!$G$2:$G$31,MATCH(C855,Locations!$I$2:$I$31,0))</f>
        <v>-95.355537409999997</v>
      </c>
      <c r="G855">
        <f>INDEX(Locations!$F$2:$F$31,MATCH(D855,Locations!$I$2:$I$31,0))</f>
        <v>41.94805908</v>
      </c>
      <c r="H855">
        <f>INDEX(Locations!$G$2:$G$31,MATCH(D855,Locations!$I$2:$I$31,0))</f>
        <v>-87.655647279999997</v>
      </c>
      <c r="I855" t="str">
        <f>INDEX(Locations!$D$2:$D$31,MATCH(D855,Locations!$I$2:$I$31,0))</f>
        <v>IL</v>
      </c>
    </row>
    <row r="856" spans="2:9" x14ac:dyDescent="0.4">
      <c r="B856" t="s">
        <v>635</v>
      </c>
      <c r="C856" t="s">
        <v>1820</v>
      </c>
      <c r="D856" t="s">
        <v>1804</v>
      </c>
      <c r="E856">
        <f>INDEX(Locations!$F$2:$F$31,MATCH(C856,Locations!$I$2:$I$31,0))</f>
        <v>47.591468810000002</v>
      </c>
      <c r="F856">
        <f>INDEX(Locations!$G$2:$G$31,MATCH(C856,Locations!$I$2:$I$31,0))</f>
        <v>-122.33235168</v>
      </c>
      <c r="G856">
        <f>INDEX(Locations!$F$2:$F$31,MATCH(D856,Locations!$I$2:$I$31,0))</f>
        <v>32.751228330000004</v>
      </c>
      <c r="H856">
        <f>INDEX(Locations!$G$2:$G$31,MATCH(D856,Locations!$I$2:$I$31,0))</f>
        <v>-97.082550049999995</v>
      </c>
      <c r="I856" t="str">
        <f>INDEX(Locations!$D$2:$D$31,MATCH(D856,Locations!$I$2:$I$31,0))</f>
        <v>TX</v>
      </c>
    </row>
    <row r="857" spans="2:9" x14ac:dyDescent="0.4">
      <c r="B857" t="s">
        <v>635</v>
      </c>
      <c r="C857" t="s">
        <v>1800</v>
      </c>
      <c r="D857" t="s">
        <v>1801</v>
      </c>
      <c r="E857">
        <f>INDEX(Locations!$F$2:$F$31,MATCH(C857,Locations!$I$2:$I$31,0))</f>
        <v>32.707569120000002</v>
      </c>
      <c r="F857">
        <f>INDEX(Locations!$G$2:$G$31,MATCH(C857,Locations!$I$2:$I$31,0))</f>
        <v>-117.15704346</v>
      </c>
      <c r="G857">
        <f>INDEX(Locations!$F$2:$F$31,MATCH(D857,Locations!$I$2:$I$31,0))</f>
        <v>39.756351469999998</v>
      </c>
      <c r="H857">
        <f>INDEX(Locations!$G$2:$G$31,MATCH(D857,Locations!$I$2:$I$31,0))</f>
        <v>-104.99414063</v>
      </c>
      <c r="I857" t="str">
        <f>INDEX(Locations!$D$2:$D$31,MATCH(D857,Locations!$I$2:$I$31,0))</f>
        <v>CO</v>
      </c>
    </row>
    <row r="858" spans="2:9" x14ac:dyDescent="0.4">
      <c r="B858" t="s">
        <v>635</v>
      </c>
      <c r="C858" t="s">
        <v>1803</v>
      </c>
      <c r="D858" t="s">
        <v>1819</v>
      </c>
      <c r="E858">
        <f>INDEX(Locations!$F$2:$F$31,MATCH(C858,Locations!$I$2:$I$31,0))</f>
        <v>34.073879239999997</v>
      </c>
      <c r="F858">
        <f>INDEX(Locations!$G$2:$G$31,MATCH(C858,Locations!$I$2:$I$31,0))</f>
        <v>-118.23995209</v>
      </c>
      <c r="G858">
        <f>INDEX(Locations!$F$2:$F$31,MATCH(D858,Locations!$I$2:$I$31,0))</f>
        <v>38.873050689999999</v>
      </c>
      <c r="H858">
        <f>INDEX(Locations!$G$2:$G$31,MATCH(D858,Locations!$I$2:$I$31,0))</f>
        <v>-77.007400509999997</v>
      </c>
      <c r="I858" t="str">
        <f>INDEX(Locations!$D$2:$D$31,MATCH(D858,Locations!$I$2:$I$31,0))</f>
        <v>DC</v>
      </c>
    </row>
    <row r="859" spans="2:9" x14ac:dyDescent="0.4">
      <c r="B859" t="s">
        <v>643</v>
      </c>
      <c r="C859" t="s">
        <v>1807</v>
      </c>
      <c r="D859" t="s">
        <v>1826</v>
      </c>
      <c r="E859">
        <f>INDEX(Locations!$F$2:$F$31,MATCH(C859,Locations!$I$2:$I$31,0))</f>
        <v>41.495788570000002</v>
      </c>
      <c r="F859">
        <f>INDEX(Locations!$G$2:$G$31,MATCH(C859,Locations!$I$2:$I$31,0))</f>
        <v>-81.685295100000005</v>
      </c>
      <c r="G859">
        <f>INDEX(Locations!$F$2:$F$31,MATCH(D859,Locations!$I$2:$I$31,0))</f>
        <v>33.890609740000002</v>
      </c>
      <c r="H859">
        <f>INDEX(Locations!$G$2:$G$31,MATCH(D859,Locations!$I$2:$I$31,0))</f>
        <v>-84.467605590000005</v>
      </c>
      <c r="I859" t="str">
        <f>INDEX(Locations!$D$2:$D$31,MATCH(D859,Locations!$I$2:$I$31,0))</f>
        <v>GA</v>
      </c>
    </row>
    <row r="860" spans="2:9" x14ac:dyDescent="0.4">
      <c r="B860" t="s">
        <v>643</v>
      </c>
      <c r="C860" t="s">
        <v>1816</v>
      </c>
      <c r="D860" t="s">
        <v>1806</v>
      </c>
      <c r="E860">
        <f>INDEX(Locations!$F$2:$F$31,MATCH(C860,Locations!$I$2:$I$31,0))</f>
        <v>37.751609799999997</v>
      </c>
      <c r="F860">
        <f>INDEX(Locations!$G$2:$G$31,MATCH(C860,Locations!$I$2:$I$31,0))</f>
        <v>-122.20062256</v>
      </c>
      <c r="G860">
        <f>INDEX(Locations!$F$2:$F$31,MATCH(D860,Locations!$I$2:$I$31,0))</f>
        <v>39.28395081</v>
      </c>
      <c r="H860">
        <f>INDEX(Locations!$G$2:$G$31,MATCH(D860,Locations!$I$2:$I$31,0))</f>
        <v>-76.621559140000002</v>
      </c>
      <c r="I860" t="str">
        <f>INDEX(Locations!$D$2:$D$31,MATCH(D860,Locations!$I$2:$I$31,0))</f>
        <v>MD</v>
      </c>
    </row>
    <row r="861" spans="2:9" x14ac:dyDescent="0.4">
      <c r="B861" t="s">
        <v>643</v>
      </c>
      <c r="C861" t="s">
        <v>1802</v>
      </c>
      <c r="D861" t="s">
        <v>1825</v>
      </c>
      <c r="E861">
        <f>INDEX(Locations!$F$2:$F$31,MATCH(C861,Locations!$I$2:$I$31,0))</f>
        <v>41.94805908</v>
      </c>
      <c r="F861">
        <f>INDEX(Locations!$G$2:$G$31,MATCH(C861,Locations!$I$2:$I$31,0))</f>
        <v>-87.655647279999997</v>
      </c>
      <c r="G861">
        <f>INDEX(Locations!$F$2:$F$31,MATCH(D861,Locations!$I$2:$I$31,0))</f>
        <v>42.346221919999998</v>
      </c>
      <c r="H861">
        <f>INDEX(Locations!$G$2:$G$31,MATCH(D861,Locations!$I$2:$I$31,0))</f>
        <v>-71.097709660000007</v>
      </c>
      <c r="I861" t="str">
        <f>INDEX(Locations!$D$2:$D$31,MATCH(D861,Locations!$I$2:$I$31,0))</f>
        <v>MA</v>
      </c>
    </row>
    <row r="862" spans="2:9" x14ac:dyDescent="0.4">
      <c r="B862" t="s">
        <v>643</v>
      </c>
      <c r="C862" t="s">
        <v>1809</v>
      </c>
      <c r="D862" t="s">
        <v>1814</v>
      </c>
      <c r="E862">
        <f>INDEX(Locations!$F$2:$F$31,MATCH(C862,Locations!$I$2:$I$31,0))</f>
        <v>27.768125529999999</v>
      </c>
      <c r="F862">
        <f>INDEX(Locations!$G$2:$G$31,MATCH(C862,Locations!$I$2:$I$31,0))</f>
        <v>-82.653457639999999</v>
      </c>
      <c r="G862">
        <f>INDEX(Locations!$F$2:$F$31,MATCH(D862,Locations!$I$2:$I$31,0))</f>
        <v>41.829849240000001</v>
      </c>
      <c r="H862">
        <f>INDEX(Locations!$G$2:$G$31,MATCH(D862,Locations!$I$2:$I$31,0))</f>
        <v>-87.633651729999997</v>
      </c>
      <c r="I862" t="str">
        <f>INDEX(Locations!$D$2:$D$31,MATCH(D862,Locations!$I$2:$I$31,0))</f>
        <v>IL</v>
      </c>
    </row>
    <row r="863" spans="2:9" x14ac:dyDescent="0.4">
      <c r="B863" t="s">
        <v>643</v>
      </c>
      <c r="C863" t="s">
        <v>1811</v>
      </c>
      <c r="D863" t="s">
        <v>1813</v>
      </c>
      <c r="E863">
        <f>INDEX(Locations!$F$2:$F$31,MATCH(C863,Locations!$I$2:$I$31,0))</f>
        <v>38.622581480000001</v>
      </c>
      <c r="F863">
        <f>INDEX(Locations!$G$2:$G$31,MATCH(C863,Locations!$I$2:$I$31,0))</f>
        <v>-90.193061830000005</v>
      </c>
      <c r="G863">
        <f>INDEX(Locations!$F$2:$F$31,MATCH(D863,Locations!$I$2:$I$31,0))</f>
        <v>40.75704193</v>
      </c>
      <c r="H863">
        <f>INDEX(Locations!$G$2:$G$31,MATCH(D863,Locations!$I$2:$I$31,0))</f>
        <v>-73.845886230000005</v>
      </c>
      <c r="I863" t="str">
        <f>INDEX(Locations!$D$2:$D$31,MATCH(D863,Locations!$I$2:$I$31,0))</f>
        <v>NY</v>
      </c>
    </row>
    <row r="864" spans="2:9" x14ac:dyDescent="0.4">
      <c r="B864" t="s">
        <v>643</v>
      </c>
      <c r="C864" t="s">
        <v>1805</v>
      </c>
      <c r="D864" t="s">
        <v>1820</v>
      </c>
      <c r="E864">
        <f>INDEX(Locations!$F$2:$F$31,MATCH(C864,Locations!$I$2:$I$31,0))</f>
        <v>33.445270540000003</v>
      </c>
      <c r="F864">
        <f>INDEX(Locations!$G$2:$G$31,MATCH(C864,Locations!$I$2:$I$31,0))</f>
        <v>-112.06680298000001</v>
      </c>
      <c r="G864">
        <f>INDEX(Locations!$F$2:$F$31,MATCH(D864,Locations!$I$2:$I$31,0))</f>
        <v>47.591468810000002</v>
      </c>
      <c r="H864">
        <f>INDEX(Locations!$G$2:$G$31,MATCH(D864,Locations!$I$2:$I$31,0))</f>
        <v>-122.33235168</v>
      </c>
      <c r="I864" t="str">
        <f>INDEX(Locations!$D$2:$D$31,MATCH(D864,Locations!$I$2:$I$31,0))</f>
        <v>WA</v>
      </c>
    </row>
    <row r="865" spans="2:9" x14ac:dyDescent="0.4">
      <c r="B865" t="s">
        <v>643</v>
      </c>
      <c r="C865" t="s">
        <v>1815</v>
      </c>
      <c r="D865" t="s">
        <v>1808</v>
      </c>
      <c r="E865">
        <f>INDEX(Locations!$F$2:$F$31,MATCH(C865,Locations!$I$2:$I$31,0))</f>
        <v>39.051639559999998</v>
      </c>
      <c r="F865">
        <f>INDEX(Locations!$G$2:$G$31,MATCH(C865,Locations!$I$2:$I$31,0))</f>
        <v>-94.480430600000005</v>
      </c>
      <c r="G865">
        <f>INDEX(Locations!$F$2:$F$31,MATCH(D865,Locations!$I$2:$I$31,0))</f>
        <v>42.339279169999998</v>
      </c>
      <c r="H865">
        <f>INDEX(Locations!$G$2:$G$31,MATCH(D865,Locations!$I$2:$I$31,0))</f>
        <v>-83.048828130000004</v>
      </c>
      <c r="I865" t="str">
        <f>INDEX(Locations!$D$2:$D$31,MATCH(D865,Locations!$I$2:$I$31,0))</f>
        <v>MI</v>
      </c>
    </row>
    <row r="866" spans="2:9" x14ac:dyDescent="0.4">
      <c r="B866" t="s">
        <v>643</v>
      </c>
      <c r="C866" t="s">
        <v>1803</v>
      </c>
      <c r="D866" t="s">
        <v>1812</v>
      </c>
      <c r="E866">
        <f>INDEX(Locations!$F$2:$F$31,MATCH(C866,Locations!$I$2:$I$31,0))</f>
        <v>34.073879239999997</v>
      </c>
      <c r="F866">
        <f>INDEX(Locations!$G$2:$G$31,MATCH(C866,Locations!$I$2:$I$31,0))</f>
        <v>-118.23995209</v>
      </c>
      <c r="G866">
        <f>INDEX(Locations!$F$2:$F$31,MATCH(D866,Locations!$I$2:$I$31,0))</f>
        <v>43.64142227</v>
      </c>
      <c r="H866">
        <f>INDEX(Locations!$G$2:$G$31,MATCH(D866,Locations!$I$2:$I$31,0))</f>
        <v>-79.389419559999993</v>
      </c>
      <c r="I866" t="str">
        <f>INDEX(Locations!$D$2:$D$31,MATCH(D866,Locations!$I$2:$I$31,0))</f>
        <v>ON</v>
      </c>
    </row>
    <row r="867" spans="2:9" x14ac:dyDescent="0.4">
      <c r="B867" t="s">
        <v>643</v>
      </c>
      <c r="C867" t="s">
        <v>1819</v>
      </c>
      <c r="D867" t="s">
        <v>1822</v>
      </c>
      <c r="E867">
        <f>INDEX(Locations!$F$2:$F$31,MATCH(C867,Locations!$I$2:$I$31,0))</f>
        <v>38.873050689999999</v>
      </c>
      <c r="F867">
        <f>INDEX(Locations!$G$2:$G$31,MATCH(C867,Locations!$I$2:$I$31,0))</f>
        <v>-77.007400509999997</v>
      </c>
      <c r="G867">
        <f>INDEX(Locations!$F$2:$F$31,MATCH(D867,Locations!$I$2:$I$31,0))</f>
        <v>25.778089520000002</v>
      </c>
      <c r="H867">
        <f>INDEX(Locations!$G$2:$G$31,MATCH(D867,Locations!$I$2:$I$31,0))</f>
        <v>-80.219528199999999</v>
      </c>
      <c r="I867" t="str">
        <f>INDEX(Locations!$D$2:$D$31,MATCH(D867,Locations!$I$2:$I$31,0))</f>
        <v>FL</v>
      </c>
    </row>
    <row r="868" spans="2:9" x14ac:dyDescent="0.4">
      <c r="B868" t="s">
        <v>643</v>
      </c>
      <c r="C868" t="s">
        <v>1824</v>
      </c>
      <c r="D868" t="s">
        <v>1804</v>
      </c>
      <c r="E868">
        <f>INDEX(Locations!$F$2:$F$31,MATCH(C868,Locations!$I$2:$I$31,0))</f>
        <v>39.097209929999998</v>
      </c>
      <c r="F868">
        <f>INDEX(Locations!$G$2:$G$31,MATCH(C868,Locations!$I$2:$I$31,0))</f>
        <v>-84.506462099999993</v>
      </c>
      <c r="G868">
        <f>INDEX(Locations!$F$2:$F$31,MATCH(D868,Locations!$I$2:$I$31,0))</f>
        <v>32.751228330000004</v>
      </c>
      <c r="H868">
        <f>INDEX(Locations!$G$2:$G$31,MATCH(D868,Locations!$I$2:$I$31,0))</f>
        <v>-97.082550049999995</v>
      </c>
      <c r="I868" t="str">
        <f>INDEX(Locations!$D$2:$D$31,MATCH(D868,Locations!$I$2:$I$31,0))</f>
        <v>TX</v>
      </c>
    </row>
    <row r="869" spans="2:9" x14ac:dyDescent="0.4">
      <c r="B869" t="s">
        <v>643</v>
      </c>
      <c r="C869" t="s">
        <v>1827</v>
      </c>
      <c r="D869" t="s">
        <v>1821</v>
      </c>
      <c r="E869">
        <f>INDEX(Locations!$F$2:$F$31,MATCH(C869,Locations!$I$2:$I$31,0))</f>
        <v>40.829631810000002</v>
      </c>
      <c r="F869">
        <f>INDEX(Locations!$G$2:$G$31,MATCH(C869,Locations!$I$2:$I$31,0))</f>
        <v>-73.926239010000003</v>
      </c>
      <c r="G869">
        <f>INDEX(Locations!$F$2:$F$31,MATCH(D869,Locations!$I$2:$I$31,0))</f>
        <v>43.028118130000003</v>
      </c>
      <c r="H869">
        <f>INDEX(Locations!$G$2:$G$31,MATCH(D869,Locations!$I$2:$I$31,0))</f>
        <v>-87.971183780000004</v>
      </c>
      <c r="I869" t="str">
        <f>INDEX(Locations!$D$2:$D$31,MATCH(D869,Locations!$I$2:$I$31,0))</f>
        <v>WI</v>
      </c>
    </row>
    <row r="870" spans="2:9" x14ac:dyDescent="0.4">
      <c r="B870" t="s">
        <v>643</v>
      </c>
      <c r="C870" t="s">
        <v>1810</v>
      </c>
      <c r="D870" t="s">
        <v>1818</v>
      </c>
      <c r="E870">
        <f>INDEX(Locations!$F$2:$F$31,MATCH(C870,Locations!$I$2:$I$31,0))</f>
        <v>44.981750490000003</v>
      </c>
      <c r="F870">
        <f>INDEX(Locations!$G$2:$G$31,MATCH(C870,Locations!$I$2:$I$31,0))</f>
        <v>-93.277771000000001</v>
      </c>
      <c r="G870">
        <f>INDEX(Locations!$F$2:$F$31,MATCH(D870,Locations!$I$2:$I$31,0))</f>
        <v>33.800308229999999</v>
      </c>
      <c r="H870">
        <f>INDEX(Locations!$G$2:$G$31,MATCH(D870,Locations!$I$2:$I$31,0))</f>
        <v>-117.88271331999999</v>
      </c>
      <c r="I870" t="str">
        <f>INDEX(Locations!$D$2:$D$31,MATCH(D870,Locations!$I$2:$I$31,0))</f>
        <v>CA</v>
      </c>
    </row>
    <row r="871" spans="2:9" x14ac:dyDescent="0.4">
      <c r="B871" t="s">
        <v>643</v>
      </c>
      <c r="C871" t="s">
        <v>1828</v>
      </c>
      <c r="D871" t="s">
        <v>1800</v>
      </c>
      <c r="E871">
        <f>INDEX(Locations!$F$2:$F$31,MATCH(C871,Locations!$I$2:$I$31,0))</f>
        <v>39.906181340000003</v>
      </c>
      <c r="F871">
        <f>INDEX(Locations!$G$2:$G$31,MATCH(C871,Locations!$I$2:$I$31,0))</f>
        <v>-75.166473389999993</v>
      </c>
      <c r="G871">
        <f>INDEX(Locations!$F$2:$F$31,MATCH(D871,Locations!$I$2:$I$31,0))</f>
        <v>32.707569120000002</v>
      </c>
      <c r="H871">
        <f>INDEX(Locations!$G$2:$G$31,MATCH(D871,Locations!$I$2:$I$31,0))</f>
        <v>-117.15704346</v>
      </c>
      <c r="I871" t="str">
        <f>INDEX(Locations!$D$2:$D$31,MATCH(D871,Locations!$I$2:$I$31,0))</f>
        <v>CA</v>
      </c>
    </row>
    <row r="872" spans="2:9" x14ac:dyDescent="0.4">
      <c r="B872" t="s">
        <v>643</v>
      </c>
      <c r="C872" t="s">
        <v>1829</v>
      </c>
      <c r="D872" t="s">
        <v>1817</v>
      </c>
      <c r="E872">
        <f>INDEX(Locations!$F$2:$F$31,MATCH(C872,Locations!$I$2:$I$31,0))</f>
        <v>40.447048189999997</v>
      </c>
      <c r="F872">
        <f>INDEX(Locations!$G$2:$G$31,MATCH(C872,Locations!$I$2:$I$31,0))</f>
        <v>-80.006156919999995</v>
      </c>
      <c r="G872">
        <f>INDEX(Locations!$F$2:$F$31,MATCH(D872,Locations!$I$2:$I$31,0))</f>
        <v>37.778400419999997</v>
      </c>
      <c r="H872">
        <f>INDEX(Locations!$G$2:$G$31,MATCH(D872,Locations!$I$2:$I$31,0))</f>
        <v>-122.38969421</v>
      </c>
      <c r="I872" t="str">
        <f>INDEX(Locations!$D$2:$D$31,MATCH(D872,Locations!$I$2:$I$31,0))</f>
        <v>CA</v>
      </c>
    </row>
    <row r="873" spans="2:9" x14ac:dyDescent="0.4">
      <c r="B873" t="s">
        <v>658</v>
      </c>
      <c r="C873" t="s">
        <v>1807</v>
      </c>
      <c r="D873" t="s">
        <v>1826</v>
      </c>
      <c r="E873">
        <f>INDEX(Locations!$F$2:$F$31,MATCH(C873,Locations!$I$2:$I$31,0))</f>
        <v>41.495788570000002</v>
      </c>
      <c r="F873">
        <f>INDEX(Locations!$G$2:$G$31,MATCH(C873,Locations!$I$2:$I$31,0))</f>
        <v>-81.685295100000005</v>
      </c>
      <c r="G873">
        <f>INDEX(Locations!$F$2:$F$31,MATCH(D873,Locations!$I$2:$I$31,0))</f>
        <v>33.890609740000002</v>
      </c>
      <c r="H873">
        <f>INDEX(Locations!$G$2:$G$31,MATCH(D873,Locations!$I$2:$I$31,0))</f>
        <v>-84.467605590000005</v>
      </c>
      <c r="I873" t="str">
        <f>INDEX(Locations!$D$2:$D$31,MATCH(D873,Locations!$I$2:$I$31,0))</f>
        <v>GA</v>
      </c>
    </row>
    <row r="874" spans="2:9" x14ac:dyDescent="0.4">
      <c r="B874" t="s">
        <v>658</v>
      </c>
      <c r="C874" t="s">
        <v>1816</v>
      </c>
      <c r="D874" t="s">
        <v>1806</v>
      </c>
      <c r="E874">
        <f>INDEX(Locations!$F$2:$F$31,MATCH(C874,Locations!$I$2:$I$31,0))</f>
        <v>37.751609799999997</v>
      </c>
      <c r="F874">
        <f>INDEX(Locations!$G$2:$G$31,MATCH(C874,Locations!$I$2:$I$31,0))</f>
        <v>-122.20062256</v>
      </c>
      <c r="G874">
        <f>INDEX(Locations!$F$2:$F$31,MATCH(D874,Locations!$I$2:$I$31,0))</f>
        <v>39.28395081</v>
      </c>
      <c r="H874">
        <f>INDEX(Locations!$G$2:$G$31,MATCH(D874,Locations!$I$2:$I$31,0))</f>
        <v>-76.621559140000002</v>
      </c>
      <c r="I874" t="str">
        <f>INDEX(Locations!$D$2:$D$31,MATCH(D874,Locations!$I$2:$I$31,0))</f>
        <v>MD</v>
      </c>
    </row>
    <row r="875" spans="2:9" x14ac:dyDescent="0.4">
      <c r="B875" t="s">
        <v>658</v>
      </c>
      <c r="C875" t="s">
        <v>1802</v>
      </c>
      <c r="D875" t="s">
        <v>1825</v>
      </c>
      <c r="E875">
        <f>INDEX(Locations!$F$2:$F$31,MATCH(C875,Locations!$I$2:$I$31,0))</f>
        <v>41.94805908</v>
      </c>
      <c r="F875">
        <f>INDEX(Locations!$G$2:$G$31,MATCH(C875,Locations!$I$2:$I$31,0))</f>
        <v>-87.655647279999997</v>
      </c>
      <c r="G875">
        <f>INDEX(Locations!$F$2:$F$31,MATCH(D875,Locations!$I$2:$I$31,0))</f>
        <v>42.346221919999998</v>
      </c>
      <c r="H875">
        <f>INDEX(Locations!$G$2:$G$31,MATCH(D875,Locations!$I$2:$I$31,0))</f>
        <v>-71.097709660000007</v>
      </c>
      <c r="I875" t="str">
        <f>INDEX(Locations!$D$2:$D$31,MATCH(D875,Locations!$I$2:$I$31,0))</f>
        <v>MA</v>
      </c>
    </row>
    <row r="876" spans="2:9" x14ac:dyDescent="0.4">
      <c r="B876" t="s">
        <v>658</v>
      </c>
      <c r="C876" t="s">
        <v>1809</v>
      </c>
      <c r="D876" t="s">
        <v>1814</v>
      </c>
      <c r="E876">
        <f>INDEX(Locations!$F$2:$F$31,MATCH(C876,Locations!$I$2:$I$31,0))</f>
        <v>27.768125529999999</v>
      </c>
      <c r="F876">
        <f>INDEX(Locations!$G$2:$G$31,MATCH(C876,Locations!$I$2:$I$31,0))</f>
        <v>-82.653457639999999</v>
      </c>
      <c r="G876">
        <f>INDEX(Locations!$F$2:$F$31,MATCH(D876,Locations!$I$2:$I$31,0))</f>
        <v>41.829849240000001</v>
      </c>
      <c r="H876">
        <f>INDEX(Locations!$G$2:$G$31,MATCH(D876,Locations!$I$2:$I$31,0))</f>
        <v>-87.633651729999997</v>
      </c>
      <c r="I876" t="str">
        <f>INDEX(Locations!$D$2:$D$31,MATCH(D876,Locations!$I$2:$I$31,0))</f>
        <v>IL</v>
      </c>
    </row>
    <row r="877" spans="2:9" x14ac:dyDescent="0.4">
      <c r="B877" t="s">
        <v>658</v>
      </c>
      <c r="C877" t="s">
        <v>1823</v>
      </c>
      <c r="D877" t="s">
        <v>1801</v>
      </c>
      <c r="E877">
        <f>INDEX(Locations!$F$2:$F$31,MATCH(C877,Locations!$I$2:$I$31,0))</f>
        <v>29.757179260000001</v>
      </c>
      <c r="F877">
        <f>INDEX(Locations!$G$2:$G$31,MATCH(C877,Locations!$I$2:$I$31,0))</f>
        <v>-95.355537409999997</v>
      </c>
      <c r="G877">
        <f>INDEX(Locations!$F$2:$F$31,MATCH(D877,Locations!$I$2:$I$31,0))</f>
        <v>39.756351469999998</v>
      </c>
      <c r="H877">
        <f>INDEX(Locations!$G$2:$G$31,MATCH(D877,Locations!$I$2:$I$31,0))</f>
        <v>-104.99414063</v>
      </c>
      <c r="I877" t="str">
        <f>INDEX(Locations!$D$2:$D$31,MATCH(D877,Locations!$I$2:$I$31,0))</f>
        <v>CO</v>
      </c>
    </row>
    <row r="878" spans="2:9" x14ac:dyDescent="0.4">
      <c r="B878" t="s">
        <v>658</v>
      </c>
      <c r="C878" t="s">
        <v>1811</v>
      </c>
      <c r="D878" t="s">
        <v>1813</v>
      </c>
      <c r="E878">
        <f>INDEX(Locations!$F$2:$F$31,MATCH(C878,Locations!$I$2:$I$31,0))</f>
        <v>38.622581480000001</v>
      </c>
      <c r="F878">
        <f>INDEX(Locations!$G$2:$G$31,MATCH(C878,Locations!$I$2:$I$31,0))</f>
        <v>-90.193061830000005</v>
      </c>
      <c r="G878">
        <f>INDEX(Locations!$F$2:$F$31,MATCH(D878,Locations!$I$2:$I$31,0))</f>
        <v>40.75704193</v>
      </c>
      <c r="H878">
        <f>INDEX(Locations!$G$2:$G$31,MATCH(D878,Locations!$I$2:$I$31,0))</f>
        <v>-73.845886230000005</v>
      </c>
      <c r="I878" t="str">
        <f>INDEX(Locations!$D$2:$D$31,MATCH(D878,Locations!$I$2:$I$31,0))</f>
        <v>NY</v>
      </c>
    </row>
    <row r="879" spans="2:9" x14ac:dyDescent="0.4">
      <c r="B879" t="s">
        <v>658</v>
      </c>
      <c r="C879" t="s">
        <v>1805</v>
      </c>
      <c r="D879" t="s">
        <v>1820</v>
      </c>
      <c r="E879">
        <f>INDEX(Locations!$F$2:$F$31,MATCH(C879,Locations!$I$2:$I$31,0))</f>
        <v>33.445270540000003</v>
      </c>
      <c r="F879">
        <f>INDEX(Locations!$G$2:$G$31,MATCH(C879,Locations!$I$2:$I$31,0))</f>
        <v>-112.06680298000001</v>
      </c>
      <c r="G879">
        <f>INDEX(Locations!$F$2:$F$31,MATCH(D879,Locations!$I$2:$I$31,0))</f>
        <v>47.591468810000002</v>
      </c>
      <c r="H879">
        <f>INDEX(Locations!$G$2:$G$31,MATCH(D879,Locations!$I$2:$I$31,0))</f>
        <v>-122.33235168</v>
      </c>
      <c r="I879" t="str">
        <f>INDEX(Locations!$D$2:$D$31,MATCH(D879,Locations!$I$2:$I$31,0))</f>
        <v>WA</v>
      </c>
    </row>
    <row r="880" spans="2:9" x14ac:dyDescent="0.4">
      <c r="B880" t="s">
        <v>658</v>
      </c>
      <c r="C880" t="s">
        <v>1829</v>
      </c>
      <c r="D880" t="s">
        <v>1817</v>
      </c>
      <c r="E880">
        <f>INDEX(Locations!$F$2:$F$31,MATCH(C880,Locations!$I$2:$I$31,0))</f>
        <v>40.447048189999997</v>
      </c>
      <c r="F880">
        <f>INDEX(Locations!$G$2:$G$31,MATCH(C880,Locations!$I$2:$I$31,0))</f>
        <v>-80.006156919999995</v>
      </c>
      <c r="G880">
        <f>INDEX(Locations!$F$2:$F$31,MATCH(D880,Locations!$I$2:$I$31,0))</f>
        <v>37.778400419999997</v>
      </c>
      <c r="H880">
        <f>INDEX(Locations!$G$2:$G$31,MATCH(D880,Locations!$I$2:$I$31,0))</f>
        <v>-122.38969421</v>
      </c>
      <c r="I880" t="str">
        <f>INDEX(Locations!$D$2:$D$31,MATCH(D880,Locations!$I$2:$I$31,0))</f>
        <v>CA</v>
      </c>
    </row>
    <row r="881" spans="2:9" x14ac:dyDescent="0.4">
      <c r="B881" t="s">
        <v>658</v>
      </c>
      <c r="C881" t="s">
        <v>1803</v>
      </c>
      <c r="D881" t="s">
        <v>1812</v>
      </c>
      <c r="E881">
        <f>INDEX(Locations!$F$2:$F$31,MATCH(C881,Locations!$I$2:$I$31,0))</f>
        <v>34.073879239999997</v>
      </c>
      <c r="F881">
        <f>INDEX(Locations!$G$2:$G$31,MATCH(C881,Locations!$I$2:$I$31,0))</f>
        <v>-118.23995209</v>
      </c>
      <c r="G881">
        <f>INDEX(Locations!$F$2:$F$31,MATCH(D881,Locations!$I$2:$I$31,0))</f>
        <v>43.64142227</v>
      </c>
      <c r="H881">
        <f>INDEX(Locations!$G$2:$G$31,MATCH(D881,Locations!$I$2:$I$31,0))</f>
        <v>-79.389419559999993</v>
      </c>
      <c r="I881" t="str">
        <f>INDEX(Locations!$D$2:$D$31,MATCH(D881,Locations!$I$2:$I$31,0))</f>
        <v>ON</v>
      </c>
    </row>
    <row r="882" spans="2:9" x14ac:dyDescent="0.4">
      <c r="B882" t="s">
        <v>658</v>
      </c>
      <c r="C882" t="s">
        <v>1824</v>
      </c>
      <c r="D882" t="s">
        <v>1804</v>
      </c>
      <c r="E882">
        <f>INDEX(Locations!$F$2:$F$31,MATCH(C882,Locations!$I$2:$I$31,0))</f>
        <v>39.097209929999998</v>
      </c>
      <c r="F882">
        <f>INDEX(Locations!$G$2:$G$31,MATCH(C882,Locations!$I$2:$I$31,0))</f>
        <v>-84.506462099999993</v>
      </c>
      <c r="G882">
        <f>INDEX(Locations!$F$2:$F$31,MATCH(D882,Locations!$I$2:$I$31,0))</f>
        <v>32.751228330000004</v>
      </c>
      <c r="H882">
        <f>INDEX(Locations!$G$2:$G$31,MATCH(D882,Locations!$I$2:$I$31,0))</f>
        <v>-97.082550049999995</v>
      </c>
      <c r="I882" t="str">
        <f>INDEX(Locations!$D$2:$D$31,MATCH(D882,Locations!$I$2:$I$31,0))</f>
        <v>TX</v>
      </c>
    </row>
    <row r="883" spans="2:9" x14ac:dyDescent="0.4">
      <c r="B883" t="s">
        <v>658</v>
      </c>
      <c r="C883" t="s">
        <v>1819</v>
      </c>
      <c r="D883" t="s">
        <v>1822</v>
      </c>
      <c r="E883">
        <f>INDEX(Locations!$F$2:$F$31,MATCH(C883,Locations!$I$2:$I$31,0))</f>
        <v>38.873050689999999</v>
      </c>
      <c r="F883">
        <f>INDEX(Locations!$G$2:$G$31,MATCH(C883,Locations!$I$2:$I$31,0))</f>
        <v>-77.007400509999997</v>
      </c>
      <c r="G883">
        <f>INDEX(Locations!$F$2:$F$31,MATCH(D883,Locations!$I$2:$I$31,0))</f>
        <v>25.778089520000002</v>
      </c>
      <c r="H883">
        <f>INDEX(Locations!$G$2:$G$31,MATCH(D883,Locations!$I$2:$I$31,0))</f>
        <v>-80.219528199999999</v>
      </c>
      <c r="I883" t="str">
        <f>INDEX(Locations!$D$2:$D$31,MATCH(D883,Locations!$I$2:$I$31,0))</f>
        <v>FL</v>
      </c>
    </row>
    <row r="884" spans="2:9" x14ac:dyDescent="0.4">
      <c r="B884" t="s">
        <v>658</v>
      </c>
      <c r="C884" t="s">
        <v>1815</v>
      </c>
      <c r="D884" t="s">
        <v>1808</v>
      </c>
      <c r="E884">
        <f>INDEX(Locations!$F$2:$F$31,MATCH(C884,Locations!$I$2:$I$31,0))</f>
        <v>39.051639559999998</v>
      </c>
      <c r="F884">
        <f>INDEX(Locations!$G$2:$G$31,MATCH(C884,Locations!$I$2:$I$31,0))</f>
        <v>-94.480430600000005</v>
      </c>
      <c r="G884">
        <f>INDEX(Locations!$F$2:$F$31,MATCH(D884,Locations!$I$2:$I$31,0))</f>
        <v>42.339279169999998</v>
      </c>
      <c r="H884">
        <f>INDEX(Locations!$G$2:$G$31,MATCH(D884,Locations!$I$2:$I$31,0))</f>
        <v>-83.048828130000004</v>
      </c>
      <c r="I884" t="str">
        <f>INDEX(Locations!$D$2:$D$31,MATCH(D884,Locations!$I$2:$I$31,0))</f>
        <v>MI</v>
      </c>
    </row>
    <row r="885" spans="2:9" x14ac:dyDescent="0.4">
      <c r="B885" t="s">
        <v>658</v>
      </c>
      <c r="C885" t="s">
        <v>1827</v>
      </c>
      <c r="D885" t="s">
        <v>1821</v>
      </c>
      <c r="E885">
        <f>INDEX(Locations!$F$2:$F$31,MATCH(C885,Locations!$I$2:$I$31,0))</f>
        <v>40.829631810000002</v>
      </c>
      <c r="F885">
        <f>INDEX(Locations!$G$2:$G$31,MATCH(C885,Locations!$I$2:$I$31,0))</f>
        <v>-73.926239010000003</v>
      </c>
      <c r="G885">
        <f>INDEX(Locations!$F$2:$F$31,MATCH(D885,Locations!$I$2:$I$31,0))</f>
        <v>43.028118130000003</v>
      </c>
      <c r="H885">
        <f>INDEX(Locations!$G$2:$G$31,MATCH(D885,Locations!$I$2:$I$31,0))</f>
        <v>-87.971183780000004</v>
      </c>
      <c r="I885" t="str">
        <f>INDEX(Locations!$D$2:$D$31,MATCH(D885,Locations!$I$2:$I$31,0))</f>
        <v>WI</v>
      </c>
    </row>
    <row r="886" spans="2:9" x14ac:dyDescent="0.4">
      <c r="B886" t="s">
        <v>658</v>
      </c>
      <c r="C886" t="s">
        <v>1828</v>
      </c>
      <c r="D886" t="s">
        <v>1800</v>
      </c>
      <c r="E886">
        <f>INDEX(Locations!$F$2:$F$31,MATCH(C886,Locations!$I$2:$I$31,0))</f>
        <v>39.906181340000003</v>
      </c>
      <c r="F886">
        <f>INDEX(Locations!$G$2:$G$31,MATCH(C886,Locations!$I$2:$I$31,0))</f>
        <v>-75.166473389999993</v>
      </c>
      <c r="G886">
        <f>INDEX(Locations!$F$2:$F$31,MATCH(D886,Locations!$I$2:$I$31,0))</f>
        <v>32.707569120000002</v>
      </c>
      <c r="H886">
        <f>INDEX(Locations!$G$2:$G$31,MATCH(D886,Locations!$I$2:$I$31,0))</f>
        <v>-117.15704346</v>
      </c>
      <c r="I886" t="str">
        <f>INDEX(Locations!$D$2:$D$31,MATCH(D886,Locations!$I$2:$I$31,0))</f>
        <v>CA</v>
      </c>
    </row>
    <row r="887" spans="2:9" x14ac:dyDescent="0.4">
      <c r="B887" t="s">
        <v>658</v>
      </c>
      <c r="C887" t="s">
        <v>1810</v>
      </c>
      <c r="D887" t="s">
        <v>1818</v>
      </c>
      <c r="E887">
        <f>INDEX(Locations!$F$2:$F$31,MATCH(C887,Locations!$I$2:$I$31,0))</f>
        <v>44.981750490000003</v>
      </c>
      <c r="F887">
        <f>INDEX(Locations!$G$2:$G$31,MATCH(C887,Locations!$I$2:$I$31,0))</f>
        <v>-93.277771000000001</v>
      </c>
      <c r="G887">
        <f>INDEX(Locations!$F$2:$F$31,MATCH(D887,Locations!$I$2:$I$31,0))</f>
        <v>33.800308229999999</v>
      </c>
      <c r="H887">
        <f>INDEX(Locations!$G$2:$G$31,MATCH(D887,Locations!$I$2:$I$31,0))</f>
        <v>-117.88271331999999</v>
      </c>
      <c r="I887" t="str">
        <f>INDEX(Locations!$D$2:$D$31,MATCH(D887,Locations!$I$2:$I$31,0))</f>
        <v>CA</v>
      </c>
    </row>
    <row r="888" spans="2:9" x14ac:dyDescent="0.4">
      <c r="B888" t="s">
        <v>667</v>
      </c>
      <c r="C888" t="s">
        <v>1807</v>
      </c>
      <c r="D888" t="s">
        <v>1826</v>
      </c>
      <c r="E888">
        <f>INDEX(Locations!$F$2:$F$31,MATCH(C888,Locations!$I$2:$I$31,0))</f>
        <v>41.495788570000002</v>
      </c>
      <c r="F888">
        <f>INDEX(Locations!$G$2:$G$31,MATCH(C888,Locations!$I$2:$I$31,0))</f>
        <v>-81.685295100000005</v>
      </c>
      <c r="G888">
        <f>INDEX(Locations!$F$2:$F$31,MATCH(D888,Locations!$I$2:$I$31,0))</f>
        <v>33.890609740000002</v>
      </c>
      <c r="H888">
        <f>INDEX(Locations!$G$2:$G$31,MATCH(D888,Locations!$I$2:$I$31,0))</f>
        <v>-84.467605590000005</v>
      </c>
      <c r="I888" t="str">
        <f>INDEX(Locations!$D$2:$D$31,MATCH(D888,Locations!$I$2:$I$31,0))</f>
        <v>GA</v>
      </c>
    </row>
    <row r="889" spans="2:9" x14ac:dyDescent="0.4">
      <c r="B889" t="s">
        <v>667</v>
      </c>
      <c r="C889" t="s">
        <v>1816</v>
      </c>
      <c r="D889" t="s">
        <v>1806</v>
      </c>
      <c r="E889">
        <f>INDEX(Locations!$F$2:$F$31,MATCH(C889,Locations!$I$2:$I$31,0))</f>
        <v>37.751609799999997</v>
      </c>
      <c r="F889">
        <f>INDEX(Locations!$G$2:$G$31,MATCH(C889,Locations!$I$2:$I$31,0))</f>
        <v>-122.20062256</v>
      </c>
      <c r="G889">
        <f>INDEX(Locations!$F$2:$F$31,MATCH(D889,Locations!$I$2:$I$31,0))</f>
        <v>39.28395081</v>
      </c>
      <c r="H889">
        <f>INDEX(Locations!$G$2:$G$31,MATCH(D889,Locations!$I$2:$I$31,0))</f>
        <v>-76.621559140000002</v>
      </c>
      <c r="I889" t="str">
        <f>INDEX(Locations!$D$2:$D$31,MATCH(D889,Locations!$I$2:$I$31,0))</f>
        <v>MD</v>
      </c>
    </row>
    <row r="890" spans="2:9" x14ac:dyDescent="0.4">
      <c r="B890" t="s">
        <v>667</v>
      </c>
      <c r="C890" t="s">
        <v>1802</v>
      </c>
      <c r="D890" t="s">
        <v>1825</v>
      </c>
      <c r="E890">
        <f>INDEX(Locations!$F$2:$F$31,MATCH(C890,Locations!$I$2:$I$31,0))</f>
        <v>41.94805908</v>
      </c>
      <c r="F890">
        <f>INDEX(Locations!$G$2:$G$31,MATCH(C890,Locations!$I$2:$I$31,0))</f>
        <v>-87.655647279999997</v>
      </c>
      <c r="G890">
        <f>INDEX(Locations!$F$2:$F$31,MATCH(D890,Locations!$I$2:$I$31,0))</f>
        <v>42.346221919999998</v>
      </c>
      <c r="H890">
        <f>INDEX(Locations!$G$2:$G$31,MATCH(D890,Locations!$I$2:$I$31,0))</f>
        <v>-71.097709660000007</v>
      </c>
      <c r="I890" t="str">
        <f>INDEX(Locations!$D$2:$D$31,MATCH(D890,Locations!$I$2:$I$31,0))</f>
        <v>MA</v>
      </c>
    </row>
    <row r="891" spans="2:9" x14ac:dyDescent="0.4">
      <c r="B891" t="s">
        <v>667</v>
      </c>
      <c r="C891" t="s">
        <v>1809</v>
      </c>
      <c r="D891" t="s">
        <v>1814</v>
      </c>
      <c r="E891">
        <f>INDEX(Locations!$F$2:$F$31,MATCH(C891,Locations!$I$2:$I$31,0))</f>
        <v>27.768125529999999</v>
      </c>
      <c r="F891">
        <f>INDEX(Locations!$G$2:$G$31,MATCH(C891,Locations!$I$2:$I$31,0))</f>
        <v>-82.653457639999999</v>
      </c>
      <c r="G891">
        <f>INDEX(Locations!$F$2:$F$31,MATCH(D891,Locations!$I$2:$I$31,0))</f>
        <v>41.829849240000001</v>
      </c>
      <c r="H891">
        <f>INDEX(Locations!$G$2:$G$31,MATCH(D891,Locations!$I$2:$I$31,0))</f>
        <v>-87.633651729999997</v>
      </c>
      <c r="I891" t="str">
        <f>INDEX(Locations!$D$2:$D$31,MATCH(D891,Locations!$I$2:$I$31,0))</f>
        <v>IL</v>
      </c>
    </row>
    <row r="892" spans="2:9" x14ac:dyDescent="0.4">
      <c r="B892" t="s">
        <v>667</v>
      </c>
      <c r="C892" t="s">
        <v>1823</v>
      </c>
      <c r="D892" t="s">
        <v>1801</v>
      </c>
      <c r="E892">
        <f>INDEX(Locations!$F$2:$F$31,MATCH(C892,Locations!$I$2:$I$31,0))</f>
        <v>29.757179260000001</v>
      </c>
      <c r="F892">
        <f>INDEX(Locations!$G$2:$G$31,MATCH(C892,Locations!$I$2:$I$31,0))</f>
        <v>-95.355537409999997</v>
      </c>
      <c r="G892">
        <f>INDEX(Locations!$F$2:$F$31,MATCH(D892,Locations!$I$2:$I$31,0))</f>
        <v>39.756351469999998</v>
      </c>
      <c r="H892">
        <f>INDEX(Locations!$G$2:$G$31,MATCH(D892,Locations!$I$2:$I$31,0))</f>
        <v>-104.99414063</v>
      </c>
      <c r="I892" t="str">
        <f>INDEX(Locations!$D$2:$D$31,MATCH(D892,Locations!$I$2:$I$31,0))</f>
        <v>CO</v>
      </c>
    </row>
    <row r="893" spans="2:9" x14ac:dyDescent="0.4">
      <c r="B893" t="s">
        <v>667</v>
      </c>
      <c r="C893" t="s">
        <v>1811</v>
      </c>
      <c r="D893" t="s">
        <v>1813</v>
      </c>
      <c r="E893">
        <f>INDEX(Locations!$F$2:$F$31,MATCH(C893,Locations!$I$2:$I$31,0))</f>
        <v>38.622581480000001</v>
      </c>
      <c r="F893">
        <f>INDEX(Locations!$G$2:$G$31,MATCH(C893,Locations!$I$2:$I$31,0))</f>
        <v>-90.193061830000005</v>
      </c>
      <c r="G893">
        <f>INDEX(Locations!$F$2:$F$31,MATCH(D893,Locations!$I$2:$I$31,0))</f>
        <v>40.75704193</v>
      </c>
      <c r="H893">
        <f>INDEX(Locations!$G$2:$G$31,MATCH(D893,Locations!$I$2:$I$31,0))</f>
        <v>-73.845886230000005</v>
      </c>
      <c r="I893" t="str">
        <f>INDEX(Locations!$D$2:$D$31,MATCH(D893,Locations!$I$2:$I$31,0))</f>
        <v>NY</v>
      </c>
    </row>
    <row r="894" spans="2:9" x14ac:dyDescent="0.4">
      <c r="B894" t="s">
        <v>667</v>
      </c>
      <c r="C894" t="s">
        <v>1805</v>
      </c>
      <c r="D894" t="s">
        <v>1820</v>
      </c>
      <c r="E894">
        <f>INDEX(Locations!$F$2:$F$31,MATCH(C894,Locations!$I$2:$I$31,0))</f>
        <v>33.445270540000003</v>
      </c>
      <c r="F894">
        <f>INDEX(Locations!$G$2:$G$31,MATCH(C894,Locations!$I$2:$I$31,0))</f>
        <v>-112.06680298000001</v>
      </c>
      <c r="G894">
        <f>INDEX(Locations!$F$2:$F$31,MATCH(D894,Locations!$I$2:$I$31,0))</f>
        <v>47.591468810000002</v>
      </c>
      <c r="H894">
        <f>INDEX(Locations!$G$2:$G$31,MATCH(D894,Locations!$I$2:$I$31,0))</f>
        <v>-122.33235168</v>
      </c>
      <c r="I894" t="str">
        <f>INDEX(Locations!$D$2:$D$31,MATCH(D894,Locations!$I$2:$I$31,0))</f>
        <v>WA</v>
      </c>
    </row>
    <row r="895" spans="2:9" x14ac:dyDescent="0.4">
      <c r="B895" t="s">
        <v>667</v>
      </c>
      <c r="C895" t="s">
        <v>1803</v>
      </c>
      <c r="D895" t="s">
        <v>1812</v>
      </c>
      <c r="E895">
        <f>INDEX(Locations!$F$2:$F$31,MATCH(C895,Locations!$I$2:$I$31,0))</f>
        <v>34.073879239999997</v>
      </c>
      <c r="F895">
        <f>INDEX(Locations!$G$2:$G$31,MATCH(C895,Locations!$I$2:$I$31,0))</f>
        <v>-118.23995209</v>
      </c>
      <c r="G895">
        <f>INDEX(Locations!$F$2:$F$31,MATCH(D895,Locations!$I$2:$I$31,0))</f>
        <v>43.64142227</v>
      </c>
      <c r="H895">
        <f>INDEX(Locations!$G$2:$G$31,MATCH(D895,Locations!$I$2:$I$31,0))</f>
        <v>-79.389419559999993</v>
      </c>
      <c r="I895" t="str">
        <f>INDEX(Locations!$D$2:$D$31,MATCH(D895,Locations!$I$2:$I$31,0))</f>
        <v>ON</v>
      </c>
    </row>
    <row r="896" spans="2:9" x14ac:dyDescent="0.4">
      <c r="B896" t="s">
        <v>667</v>
      </c>
      <c r="C896" t="s">
        <v>1815</v>
      </c>
      <c r="D896" t="s">
        <v>1808</v>
      </c>
      <c r="E896">
        <f>INDEX(Locations!$F$2:$F$31,MATCH(C896,Locations!$I$2:$I$31,0))</f>
        <v>39.051639559999998</v>
      </c>
      <c r="F896">
        <f>INDEX(Locations!$G$2:$G$31,MATCH(C896,Locations!$I$2:$I$31,0))</f>
        <v>-94.480430600000005</v>
      </c>
      <c r="G896">
        <f>INDEX(Locations!$F$2:$F$31,MATCH(D896,Locations!$I$2:$I$31,0))</f>
        <v>42.339279169999998</v>
      </c>
      <c r="H896">
        <f>INDEX(Locations!$G$2:$G$31,MATCH(D896,Locations!$I$2:$I$31,0))</f>
        <v>-83.048828130000004</v>
      </c>
      <c r="I896" t="str">
        <f>INDEX(Locations!$D$2:$D$31,MATCH(D896,Locations!$I$2:$I$31,0))</f>
        <v>MI</v>
      </c>
    </row>
    <row r="897" spans="2:9" x14ac:dyDescent="0.4">
      <c r="B897" t="s">
        <v>667</v>
      </c>
      <c r="C897" t="s">
        <v>1819</v>
      </c>
      <c r="D897" t="s">
        <v>1822</v>
      </c>
      <c r="E897">
        <f>INDEX(Locations!$F$2:$F$31,MATCH(C897,Locations!$I$2:$I$31,0))</f>
        <v>38.873050689999999</v>
      </c>
      <c r="F897">
        <f>INDEX(Locations!$G$2:$G$31,MATCH(C897,Locations!$I$2:$I$31,0))</f>
        <v>-77.007400509999997</v>
      </c>
      <c r="G897">
        <f>INDEX(Locations!$F$2:$F$31,MATCH(D897,Locations!$I$2:$I$31,0))</f>
        <v>25.778089520000002</v>
      </c>
      <c r="H897">
        <f>INDEX(Locations!$G$2:$G$31,MATCH(D897,Locations!$I$2:$I$31,0))</f>
        <v>-80.219528199999999</v>
      </c>
      <c r="I897" t="str">
        <f>INDEX(Locations!$D$2:$D$31,MATCH(D897,Locations!$I$2:$I$31,0))</f>
        <v>FL</v>
      </c>
    </row>
    <row r="898" spans="2:9" x14ac:dyDescent="0.4">
      <c r="B898" t="s">
        <v>667</v>
      </c>
      <c r="C898" t="s">
        <v>1827</v>
      </c>
      <c r="D898" t="s">
        <v>1821</v>
      </c>
      <c r="E898">
        <f>INDEX(Locations!$F$2:$F$31,MATCH(C898,Locations!$I$2:$I$31,0))</f>
        <v>40.829631810000002</v>
      </c>
      <c r="F898">
        <f>INDEX(Locations!$G$2:$G$31,MATCH(C898,Locations!$I$2:$I$31,0))</f>
        <v>-73.926239010000003</v>
      </c>
      <c r="G898">
        <f>INDEX(Locations!$F$2:$F$31,MATCH(D898,Locations!$I$2:$I$31,0))</f>
        <v>43.028118130000003</v>
      </c>
      <c r="H898">
        <f>INDEX(Locations!$G$2:$G$31,MATCH(D898,Locations!$I$2:$I$31,0))</f>
        <v>-87.971183780000004</v>
      </c>
      <c r="I898" t="str">
        <f>INDEX(Locations!$D$2:$D$31,MATCH(D898,Locations!$I$2:$I$31,0))</f>
        <v>WI</v>
      </c>
    </row>
    <row r="899" spans="2:9" x14ac:dyDescent="0.4">
      <c r="B899" t="s">
        <v>667</v>
      </c>
      <c r="C899" t="s">
        <v>1824</v>
      </c>
      <c r="D899" t="s">
        <v>1804</v>
      </c>
      <c r="E899">
        <f>INDEX(Locations!$F$2:$F$31,MATCH(C899,Locations!$I$2:$I$31,0))</f>
        <v>39.097209929999998</v>
      </c>
      <c r="F899">
        <f>INDEX(Locations!$G$2:$G$31,MATCH(C899,Locations!$I$2:$I$31,0))</f>
        <v>-84.506462099999993</v>
      </c>
      <c r="G899">
        <f>INDEX(Locations!$F$2:$F$31,MATCH(D899,Locations!$I$2:$I$31,0))</f>
        <v>32.751228330000004</v>
      </c>
      <c r="H899">
        <f>INDEX(Locations!$G$2:$G$31,MATCH(D899,Locations!$I$2:$I$31,0))</f>
        <v>-97.082550049999995</v>
      </c>
      <c r="I899" t="str">
        <f>INDEX(Locations!$D$2:$D$31,MATCH(D899,Locations!$I$2:$I$31,0))</f>
        <v>TX</v>
      </c>
    </row>
    <row r="900" spans="2:9" x14ac:dyDescent="0.4">
      <c r="B900" t="s">
        <v>667</v>
      </c>
      <c r="C900" t="s">
        <v>1829</v>
      </c>
      <c r="D900" t="s">
        <v>1817</v>
      </c>
      <c r="E900">
        <f>INDEX(Locations!$F$2:$F$31,MATCH(C900,Locations!$I$2:$I$31,0))</f>
        <v>40.447048189999997</v>
      </c>
      <c r="F900">
        <f>INDEX(Locations!$G$2:$G$31,MATCH(C900,Locations!$I$2:$I$31,0))</f>
        <v>-80.006156919999995</v>
      </c>
      <c r="G900">
        <f>INDEX(Locations!$F$2:$F$31,MATCH(D900,Locations!$I$2:$I$31,0))</f>
        <v>37.778400419999997</v>
      </c>
      <c r="H900">
        <f>INDEX(Locations!$G$2:$G$31,MATCH(D900,Locations!$I$2:$I$31,0))</f>
        <v>-122.38969421</v>
      </c>
      <c r="I900" t="str">
        <f>INDEX(Locations!$D$2:$D$31,MATCH(D900,Locations!$I$2:$I$31,0))</f>
        <v>CA</v>
      </c>
    </row>
    <row r="901" spans="2:9" x14ac:dyDescent="0.4">
      <c r="B901" t="s">
        <v>667</v>
      </c>
      <c r="C901" t="s">
        <v>1810</v>
      </c>
      <c r="D901" t="s">
        <v>1818</v>
      </c>
      <c r="E901">
        <f>INDEX(Locations!$F$2:$F$31,MATCH(C901,Locations!$I$2:$I$31,0))</f>
        <v>44.981750490000003</v>
      </c>
      <c r="F901">
        <f>INDEX(Locations!$G$2:$G$31,MATCH(C901,Locations!$I$2:$I$31,0))</f>
        <v>-93.277771000000001</v>
      </c>
      <c r="G901">
        <f>INDEX(Locations!$F$2:$F$31,MATCH(D901,Locations!$I$2:$I$31,0))</f>
        <v>33.800308229999999</v>
      </c>
      <c r="H901">
        <f>INDEX(Locations!$G$2:$G$31,MATCH(D901,Locations!$I$2:$I$31,0))</f>
        <v>-117.88271331999999</v>
      </c>
      <c r="I901" t="str">
        <f>INDEX(Locations!$D$2:$D$31,MATCH(D901,Locations!$I$2:$I$31,0))</f>
        <v>CA</v>
      </c>
    </row>
    <row r="902" spans="2:9" x14ac:dyDescent="0.4">
      <c r="B902" t="s">
        <v>667</v>
      </c>
      <c r="C902" t="s">
        <v>1828</v>
      </c>
      <c r="D902" t="s">
        <v>1800</v>
      </c>
      <c r="E902">
        <f>INDEX(Locations!$F$2:$F$31,MATCH(C902,Locations!$I$2:$I$31,0))</f>
        <v>39.906181340000003</v>
      </c>
      <c r="F902">
        <f>INDEX(Locations!$G$2:$G$31,MATCH(C902,Locations!$I$2:$I$31,0))</f>
        <v>-75.166473389999993</v>
      </c>
      <c r="G902">
        <f>INDEX(Locations!$F$2:$F$31,MATCH(D902,Locations!$I$2:$I$31,0))</f>
        <v>32.707569120000002</v>
      </c>
      <c r="H902">
        <f>INDEX(Locations!$G$2:$G$31,MATCH(D902,Locations!$I$2:$I$31,0))</f>
        <v>-117.15704346</v>
      </c>
      <c r="I902" t="str">
        <f>INDEX(Locations!$D$2:$D$31,MATCH(D902,Locations!$I$2:$I$31,0))</f>
        <v>CA</v>
      </c>
    </row>
    <row r="903" spans="2:9" x14ac:dyDescent="0.4">
      <c r="B903" t="s">
        <v>676</v>
      </c>
      <c r="C903" t="s">
        <v>1803</v>
      </c>
      <c r="D903" t="s">
        <v>1805</v>
      </c>
      <c r="E903">
        <f>INDEX(Locations!$F$2:$F$31,MATCH(C903,Locations!$I$2:$I$31,0))</f>
        <v>34.073879239999997</v>
      </c>
      <c r="F903">
        <f>INDEX(Locations!$G$2:$G$31,MATCH(C903,Locations!$I$2:$I$31,0))</f>
        <v>-118.23995209</v>
      </c>
      <c r="G903">
        <f>INDEX(Locations!$F$2:$F$31,MATCH(D903,Locations!$I$2:$I$31,0))</f>
        <v>33.445270540000003</v>
      </c>
      <c r="H903">
        <f>INDEX(Locations!$G$2:$G$31,MATCH(D903,Locations!$I$2:$I$31,0))</f>
        <v>-112.06680298000001</v>
      </c>
      <c r="I903" t="str">
        <f>INDEX(Locations!$D$2:$D$31,MATCH(D903,Locations!$I$2:$I$31,0))</f>
        <v>AZ</v>
      </c>
    </row>
    <row r="904" spans="2:9" x14ac:dyDescent="0.4">
      <c r="B904" t="s">
        <v>676</v>
      </c>
      <c r="C904" t="s">
        <v>1827</v>
      </c>
      <c r="D904" t="s">
        <v>1806</v>
      </c>
      <c r="E904">
        <f>INDEX(Locations!$F$2:$F$31,MATCH(C904,Locations!$I$2:$I$31,0))</f>
        <v>40.829631810000002</v>
      </c>
      <c r="F904">
        <f>INDEX(Locations!$G$2:$G$31,MATCH(C904,Locations!$I$2:$I$31,0))</f>
        <v>-73.926239010000003</v>
      </c>
      <c r="G904">
        <f>INDEX(Locations!$F$2:$F$31,MATCH(D904,Locations!$I$2:$I$31,0))</f>
        <v>39.28395081</v>
      </c>
      <c r="H904">
        <f>INDEX(Locations!$G$2:$G$31,MATCH(D904,Locations!$I$2:$I$31,0))</f>
        <v>-76.621559140000002</v>
      </c>
      <c r="I904" t="str">
        <f>INDEX(Locations!$D$2:$D$31,MATCH(D904,Locations!$I$2:$I$31,0))</f>
        <v>MD</v>
      </c>
    </row>
    <row r="905" spans="2:9" x14ac:dyDescent="0.4">
      <c r="B905" t="s">
        <v>676</v>
      </c>
      <c r="C905" t="s">
        <v>1810</v>
      </c>
      <c r="D905" t="s">
        <v>1814</v>
      </c>
      <c r="E905">
        <f>INDEX(Locations!$F$2:$F$31,MATCH(C905,Locations!$I$2:$I$31,0))</f>
        <v>44.981750490000003</v>
      </c>
      <c r="F905">
        <f>INDEX(Locations!$G$2:$G$31,MATCH(C905,Locations!$I$2:$I$31,0))</f>
        <v>-93.277771000000001</v>
      </c>
      <c r="G905">
        <f>INDEX(Locations!$F$2:$F$31,MATCH(D905,Locations!$I$2:$I$31,0))</f>
        <v>41.829849240000001</v>
      </c>
      <c r="H905">
        <f>INDEX(Locations!$G$2:$G$31,MATCH(D905,Locations!$I$2:$I$31,0))</f>
        <v>-87.633651729999997</v>
      </c>
      <c r="I905" t="str">
        <f>INDEX(Locations!$D$2:$D$31,MATCH(D905,Locations!$I$2:$I$31,0))</f>
        <v>IL</v>
      </c>
    </row>
    <row r="906" spans="2:9" x14ac:dyDescent="0.4">
      <c r="B906" t="s">
        <v>676</v>
      </c>
      <c r="C906" t="s">
        <v>1802</v>
      </c>
      <c r="D906" t="s">
        <v>1813</v>
      </c>
      <c r="E906">
        <f>INDEX(Locations!$F$2:$F$31,MATCH(C906,Locations!$I$2:$I$31,0))</f>
        <v>41.94805908</v>
      </c>
      <c r="F906">
        <f>INDEX(Locations!$G$2:$G$31,MATCH(C906,Locations!$I$2:$I$31,0))</f>
        <v>-87.655647279999997</v>
      </c>
      <c r="G906">
        <f>INDEX(Locations!$F$2:$F$31,MATCH(D906,Locations!$I$2:$I$31,0))</f>
        <v>40.75704193</v>
      </c>
      <c r="H906">
        <f>INDEX(Locations!$G$2:$G$31,MATCH(D906,Locations!$I$2:$I$31,0))</f>
        <v>-73.845886230000005</v>
      </c>
      <c r="I906" t="str">
        <f>INDEX(Locations!$D$2:$D$31,MATCH(D906,Locations!$I$2:$I$31,0))</f>
        <v>NY</v>
      </c>
    </row>
    <row r="907" spans="2:9" x14ac:dyDescent="0.4">
      <c r="B907" t="s">
        <v>676</v>
      </c>
      <c r="C907" t="s">
        <v>1829</v>
      </c>
      <c r="D907" t="s">
        <v>1816</v>
      </c>
      <c r="E907">
        <f>INDEX(Locations!$F$2:$F$31,MATCH(C907,Locations!$I$2:$I$31,0))</f>
        <v>40.447048189999997</v>
      </c>
      <c r="F907">
        <f>INDEX(Locations!$G$2:$G$31,MATCH(C907,Locations!$I$2:$I$31,0))</f>
        <v>-80.006156919999995</v>
      </c>
      <c r="G907">
        <f>INDEX(Locations!$F$2:$F$31,MATCH(D907,Locations!$I$2:$I$31,0))</f>
        <v>37.751609799999997</v>
      </c>
      <c r="H907">
        <f>INDEX(Locations!$G$2:$G$31,MATCH(D907,Locations!$I$2:$I$31,0))</f>
        <v>-122.20062256</v>
      </c>
      <c r="I907" t="str">
        <f>INDEX(Locations!$D$2:$D$31,MATCH(D907,Locations!$I$2:$I$31,0))</f>
        <v>CA</v>
      </c>
    </row>
    <row r="908" spans="2:9" x14ac:dyDescent="0.4">
      <c r="B908" t="s">
        <v>676</v>
      </c>
      <c r="C908" t="s">
        <v>1826</v>
      </c>
      <c r="D908" t="s">
        <v>1820</v>
      </c>
      <c r="E908">
        <f>INDEX(Locations!$F$2:$F$31,MATCH(C908,Locations!$I$2:$I$31,0))</f>
        <v>33.890609740000002</v>
      </c>
      <c r="F908">
        <f>INDEX(Locations!$G$2:$G$31,MATCH(C908,Locations!$I$2:$I$31,0))</f>
        <v>-84.467605590000005</v>
      </c>
      <c r="G908">
        <f>INDEX(Locations!$F$2:$F$31,MATCH(D908,Locations!$I$2:$I$31,0))</f>
        <v>47.591468810000002</v>
      </c>
      <c r="H908">
        <f>INDEX(Locations!$G$2:$G$31,MATCH(D908,Locations!$I$2:$I$31,0))</f>
        <v>-122.33235168</v>
      </c>
      <c r="I908" t="str">
        <f>INDEX(Locations!$D$2:$D$31,MATCH(D908,Locations!$I$2:$I$31,0))</f>
        <v>WA</v>
      </c>
    </row>
    <row r="909" spans="2:9" x14ac:dyDescent="0.4">
      <c r="B909" t="s">
        <v>676</v>
      </c>
      <c r="C909" t="s">
        <v>1811</v>
      </c>
      <c r="D909" t="s">
        <v>1808</v>
      </c>
      <c r="E909">
        <f>INDEX(Locations!$F$2:$F$31,MATCH(C909,Locations!$I$2:$I$31,0))</f>
        <v>38.622581480000001</v>
      </c>
      <c r="F909">
        <f>INDEX(Locations!$G$2:$G$31,MATCH(C909,Locations!$I$2:$I$31,0))</f>
        <v>-90.193061830000005</v>
      </c>
      <c r="G909">
        <f>INDEX(Locations!$F$2:$F$31,MATCH(D909,Locations!$I$2:$I$31,0))</f>
        <v>42.339279169999998</v>
      </c>
      <c r="H909">
        <f>INDEX(Locations!$G$2:$G$31,MATCH(D909,Locations!$I$2:$I$31,0))</f>
        <v>-83.048828130000004</v>
      </c>
      <c r="I909" t="str">
        <f>INDEX(Locations!$D$2:$D$31,MATCH(D909,Locations!$I$2:$I$31,0))</f>
        <v>MI</v>
      </c>
    </row>
    <row r="910" spans="2:9" x14ac:dyDescent="0.4">
      <c r="B910" t="s">
        <v>676</v>
      </c>
      <c r="C910" t="s">
        <v>1819</v>
      </c>
      <c r="D910" t="s">
        <v>1822</v>
      </c>
      <c r="E910">
        <f>INDEX(Locations!$F$2:$F$31,MATCH(C910,Locations!$I$2:$I$31,0))</f>
        <v>38.873050689999999</v>
      </c>
      <c r="F910">
        <f>INDEX(Locations!$G$2:$G$31,MATCH(C910,Locations!$I$2:$I$31,0))</f>
        <v>-77.007400509999997</v>
      </c>
      <c r="G910">
        <f>INDEX(Locations!$F$2:$F$31,MATCH(D910,Locations!$I$2:$I$31,0))</f>
        <v>25.778089520000002</v>
      </c>
      <c r="H910">
        <f>INDEX(Locations!$G$2:$G$31,MATCH(D910,Locations!$I$2:$I$31,0))</f>
        <v>-80.219528199999999</v>
      </c>
      <c r="I910" t="str">
        <f>INDEX(Locations!$D$2:$D$31,MATCH(D910,Locations!$I$2:$I$31,0))</f>
        <v>FL</v>
      </c>
    </row>
    <row r="911" spans="2:9" x14ac:dyDescent="0.4">
      <c r="B911" t="s">
        <v>676</v>
      </c>
      <c r="C911" t="s">
        <v>1815</v>
      </c>
      <c r="D911" t="s">
        <v>1812</v>
      </c>
      <c r="E911">
        <f>INDEX(Locations!$F$2:$F$31,MATCH(C911,Locations!$I$2:$I$31,0))</f>
        <v>39.051639559999998</v>
      </c>
      <c r="F911">
        <f>INDEX(Locations!$G$2:$G$31,MATCH(C911,Locations!$I$2:$I$31,0))</f>
        <v>-94.480430600000005</v>
      </c>
      <c r="G911">
        <f>INDEX(Locations!$F$2:$F$31,MATCH(D911,Locations!$I$2:$I$31,0))</f>
        <v>43.64142227</v>
      </c>
      <c r="H911">
        <f>INDEX(Locations!$G$2:$G$31,MATCH(D911,Locations!$I$2:$I$31,0))</f>
        <v>-79.389419559999993</v>
      </c>
      <c r="I911" t="str">
        <f>INDEX(Locations!$D$2:$D$31,MATCH(D911,Locations!$I$2:$I$31,0))</f>
        <v>ON</v>
      </c>
    </row>
    <row r="912" spans="2:9" x14ac:dyDescent="0.4">
      <c r="B912" t="s">
        <v>676</v>
      </c>
      <c r="C912" t="s">
        <v>1809</v>
      </c>
      <c r="D912" t="s">
        <v>1821</v>
      </c>
      <c r="E912">
        <f>INDEX(Locations!$F$2:$F$31,MATCH(C912,Locations!$I$2:$I$31,0))</f>
        <v>27.768125529999999</v>
      </c>
      <c r="F912">
        <f>INDEX(Locations!$G$2:$G$31,MATCH(C912,Locations!$I$2:$I$31,0))</f>
        <v>-82.653457639999999</v>
      </c>
      <c r="G912">
        <f>INDEX(Locations!$F$2:$F$31,MATCH(D912,Locations!$I$2:$I$31,0))</f>
        <v>43.028118130000003</v>
      </c>
      <c r="H912">
        <f>INDEX(Locations!$G$2:$G$31,MATCH(D912,Locations!$I$2:$I$31,0))</f>
        <v>-87.971183780000004</v>
      </c>
      <c r="I912" t="str">
        <f>INDEX(Locations!$D$2:$D$31,MATCH(D912,Locations!$I$2:$I$31,0))</f>
        <v>WI</v>
      </c>
    </row>
    <row r="913" spans="2:9" x14ac:dyDescent="0.4">
      <c r="B913" t="s">
        <v>676</v>
      </c>
      <c r="C913" t="s">
        <v>1828</v>
      </c>
      <c r="D913" t="s">
        <v>1818</v>
      </c>
      <c r="E913">
        <f>INDEX(Locations!$F$2:$F$31,MATCH(C913,Locations!$I$2:$I$31,0))</f>
        <v>39.906181340000003</v>
      </c>
      <c r="F913">
        <f>INDEX(Locations!$G$2:$G$31,MATCH(C913,Locations!$I$2:$I$31,0))</f>
        <v>-75.166473389999993</v>
      </c>
      <c r="G913">
        <f>INDEX(Locations!$F$2:$F$31,MATCH(D913,Locations!$I$2:$I$31,0))</f>
        <v>33.800308229999999</v>
      </c>
      <c r="H913">
        <f>INDEX(Locations!$G$2:$G$31,MATCH(D913,Locations!$I$2:$I$31,0))</f>
        <v>-117.88271331999999</v>
      </c>
      <c r="I913" t="str">
        <f>INDEX(Locations!$D$2:$D$31,MATCH(D913,Locations!$I$2:$I$31,0))</f>
        <v>CA</v>
      </c>
    </row>
    <row r="914" spans="2:9" x14ac:dyDescent="0.4">
      <c r="B914" t="s">
        <v>676</v>
      </c>
      <c r="C914" t="s">
        <v>1824</v>
      </c>
      <c r="D914" t="s">
        <v>1800</v>
      </c>
      <c r="E914">
        <f>INDEX(Locations!$F$2:$F$31,MATCH(C914,Locations!$I$2:$I$31,0))</f>
        <v>39.097209929999998</v>
      </c>
      <c r="F914">
        <f>INDEX(Locations!$G$2:$G$31,MATCH(C914,Locations!$I$2:$I$31,0))</f>
        <v>-84.506462099999993</v>
      </c>
      <c r="G914">
        <f>INDEX(Locations!$F$2:$F$31,MATCH(D914,Locations!$I$2:$I$31,0))</f>
        <v>32.707569120000002</v>
      </c>
      <c r="H914">
        <f>INDEX(Locations!$G$2:$G$31,MATCH(D914,Locations!$I$2:$I$31,0))</f>
        <v>-117.15704346</v>
      </c>
      <c r="I914" t="str">
        <f>INDEX(Locations!$D$2:$D$31,MATCH(D914,Locations!$I$2:$I$31,0))</f>
        <v>CA</v>
      </c>
    </row>
    <row r="915" spans="2:9" x14ac:dyDescent="0.4">
      <c r="B915" t="s">
        <v>689</v>
      </c>
      <c r="C915" t="s">
        <v>1803</v>
      </c>
      <c r="D915" t="s">
        <v>1805</v>
      </c>
      <c r="E915">
        <f>INDEX(Locations!$F$2:$F$31,MATCH(C915,Locations!$I$2:$I$31,0))</f>
        <v>34.073879239999997</v>
      </c>
      <c r="F915">
        <f>INDEX(Locations!$G$2:$G$31,MATCH(C915,Locations!$I$2:$I$31,0))</f>
        <v>-118.23995209</v>
      </c>
      <c r="G915">
        <f>INDEX(Locations!$F$2:$F$31,MATCH(D915,Locations!$I$2:$I$31,0))</f>
        <v>33.445270540000003</v>
      </c>
      <c r="H915">
        <f>INDEX(Locations!$G$2:$G$31,MATCH(D915,Locations!$I$2:$I$31,0))</f>
        <v>-112.06680298000001</v>
      </c>
      <c r="I915" t="str">
        <f>INDEX(Locations!$D$2:$D$31,MATCH(D915,Locations!$I$2:$I$31,0))</f>
        <v>AZ</v>
      </c>
    </row>
    <row r="916" spans="2:9" x14ac:dyDescent="0.4">
      <c r="B916" t="s">
        <v>689</v>
      </c>
      <c r="C916" t="s">
        <v>1827</v>
      </c>
      <c r="D916" t="s">
        <v>1806</v>
      </c>
      <c r="E916">
        <f>INDEX(Locations!$F$2:$F$31,MATCH(C916,Locations!$I$2:$I$31,0))</f>
        <v>40.829631810000002</v>
      </c>
      <c r="F916">
        <f>INDEX(Locations!$G$2:$G$31,MATCH(C916,Locations!$I$2:$I$31,0))</f>
        <v>-73.926239010000003</v>
      </c>
      <c r="G916">
        <f>INDEX(Locations!$F$2:$F$31,MATCH(D916,Locations!$I$2:$I$31,0))</f>
        <v>39.28395081</v>
      </c>
      <c r="H916">
        <f>INDEX(Locations!$G$2:$G$31,MATCH(D916,Locations!$I$2:$I$31,0))</f>
        <v>-76.621559140000002</v>
      </c>
      <c r="I916" t="str">
        <f>INDEX(Locations!$D$2:$D$31,MATCH(D916,Locations!$I$2:$I$31,0))</f>
        <v>MD</v>
      </c>
    </row>
    <row r="917" spans="2:9" x14ac:dyDescent="0.4">
      <c r="B917" t="s">
        <v>689</v>
      </c>
      <c r="C917" t="s">
        <v>1817</v>
      </c>
      <c r="D917" t="s">
        <v>1825</v>
      </c>
      <c r="E917">
        <f>INDEX(Locations!$F$2:$F$31,MATCH(C917,Locations!$I$2:$I$31,0))</f>
        <v>37.778400419999997</v>
      </c>
      <c r="F917">
        <f>INDEX(Locations!$G$2:$G$31,MATCH(C917,Locations!$I$2:$I$31,0))</f>
        <v>-122.38969421</v>
      </c>
      <c r="G917">
        <f>INDEX(Locations!$F$2:$F$31,MATCH(D917,Locations!$I$2:$I$31,0))</f>
        <v>42.346221919999998</v>
      </c>
      <c r="H917">
        <f>INDEX(Locations!$G$2:$G$31,MATCH(D917,Locations!$I$2:$I$31,0))</f>
        <v>-71.097709660000007</v>
      </c>
      <c r="I917" t="str">
        <f>INDEX(Locations!$D$2:$D$31,MATCH(D917,Locations!$I$2:$I$31,0))</f>
        <v>MA</v>
      </c>
    </row>
    <row r="918" spans="2:9" x14ac:dyDescent="0.4">
      <c r="B918" t="s">
        <v>689</v>
      </c>
      <c r="C918" t="s">
        <v>1810</v>
      </c>
      <c r="D918" t="s">
        <v>1814</v>
      </c>
      <c r="E918">
        <f>INDEX(Locations!$F$2:$F$31,MATCH(C918,Locations!$I$2:$I$31,0))</f>
        <v>44.981750490000003</v>
      </c>
      <c r="F918">
        <f>INDEX(Locations!$G$2:$G$31,MATCH(C918,Locations!$I$2:$I$31,0))</f>
        <v>-93.277771000000001</v>
      </c>
      <c r="G918">
        <f>INDEX(Locations!$F$2:$F$31,MATCH(D918,Locations!$I$2:$I$31,0))</f>
        <v>41.829849240000001</v>
      </c>
      <c r="H918">
        <f>INDEX(Locations!$G$2:$G$31,MATCH(D918,Locations!$I$2:$I$31,0))</f>
        <v>-87.633651729999997</v>
      </c>
      <c r="I918" t="str">
        <f>INDEX(Locations!$D$2:$D$31,MATCH(D918,Locations!$I$2:$I$31,0))</f>
        <v>IL</v>
      </c>
    </row>
    <row r="919" spans="2:9" x14ac:dyDescent="0.4">
      <c r="B919" t="s">
        <v>689</v>
      </c>
      <c r="C919" t="s">
        <v>1807</v>
      </c>
      <c r="D919" t="s">
        <v>1823</v>
      </c>
      <c r="E919">
        <f>INDEX(Locations!$F$2:$F$31,MATCH(C919,Locations!$I$2:$I$31,0))</f>
        <v>41.495788570000002</v>
      </c>
      <c r="F919">
        <f>INDEX(Locations!$G$2:$G$31,MATCH(C919,Locations!$I$2:$I$31,0))</f>
        <v>-81.685295100000005</v>
      </c>
      <c r="G919">
        <f>INDEX(Locations!$F$2:$F$31,MATCH(D919,Locations!$I$2:$I$31,0))</f>
        <v>29.757179260000001</v>
      </c>
      <c r="H919">
        <f>INDEX(Locations!$G$2:$G$31,MATCH(D919,Locations!$I$2:$I$31,0))</f>
        <v>-95.355537409999997</v>
      </c>
      <c r="I919" t="str">
        <f>INDEX(Locations!$D$2:$D$31,MATCH(D919,Locations!$I$2:$I$31,0))</f>
        <v>TX</v>
      </c>
    </row>
    <row r="920" spans="2:9" x14ac:dyDescent="0.4">
      <c r="B920" t="s">
        <v>689</v>
      </c>
      <c r="C920" t="s">
        <v>1802</v>
      </c>
      <c r="D920" t="s">
        <v>1813</v>
      </c>
      <c r="E920">
        <f>INDEX(Locations!$F$2:$F$31,MATCH(C920,Locations!$I$2:$I$31,0))</f>
        <v>41.94805908</v>
      </c>
      <c r="F920">
        <f>INDEX(Locations!$G$2:$G$31,MATCH(C920,Locations!$I$2:$I$31,0))</f>
        <v>-87.655647279999997</v>
      </c>
      <c r="G920">
        <f>INDEX(Locations!$F$2:$F$31,MATCH(D920,Locations!$I$2:$I$31,0))</f>
        <v>40.75704193</v>
      </c>
      <c r="H920">
        <f>INDEX(Locations!$G$2:$G$31,MATCH(D920,Locations!$I$2:$I$31,0))</f>
        <v>-73.845886230000005</v>
      </c>
      <c r="I920" t="str">
        <f>INDEX(Locations!$D$2:$D$31,MATCH(D920,Locations!$I$2:$I$31,0))</f>
        <v>NY</v>
      </c>
    </row>
    <row r="921" spans="2:9" x14ac:dyDescent="0.4">
      <c r="B921" t="s">
        <v>689</v>
      </c>
      <c r="C921" t="s">
        <v>1829</v>
      </c>
      <c r="D921" t="s">
        <v>1816</v>
      </c>
      <c r="E921">
        <f>INDEX(Locations!$F$2:$F$31,MATCH(C921,Locations!$I$2:$I$31,0))</f>
        <v>40.447048189999997</v>
      </c>
      <c r="F921">
        <f>INDEX(Locations!$G$2:$G$31,MATCH(C921,Locations!$I$2:$I$31,0))</f>
        <v>-80.006156919999995</v>
      </c>
      <c r="G921">
        <f>INDEX(Locations!$F$2:$F$31,MATCH(D921,Locations!$I$2:$I$31,0))</f>
        <v>37.751609799999997</v>
      </c>
      <c r="H921">
        <f>INDEX(Locations!$G$2:$G$31,MATCH(D921,Locations!$I$2:$I$31,0))</f>
        <v>-122.20062256</v>
      </c>
      <c r="I921" t="str">
        <f>INDEX(Locations!$D$2:$D$31,MATCH(D921,Locations!$I$2:$I$31,0))</f>
        <v>CA</v>
      </c>
    </row>
    <row r="922" spans="2:9" x14ac:dyDescent="0.4">
      <c r="B922" t="s">
        <v>689</v>
      </c>
      <c r="C922" t="s">
        <v>1826</v>
      </c>
      <c r="D922" t="s">
        <v>1820</v>
      </c>
      <c r="E922">
        <f>INDEX(Locations!$F$2:$F$31,MATCH(C922,Locations!$I$2:$I$31,0))</f>
        <v>33.890609740000002</v>
      </c>
      <c r="F922">
        <f>INDEX(Locations!$G$2:$G$31,MATCH(C922,Locations!$I$2:$I$31,0))</f>
        <v>-84.467605590000005</v>
      </c>
      <c r="G922">
        <f>INDEX(Locations!$F$2:$F$31,MATCH(D922,Locations!$I$2:$I$31,0))</f>
        <v>47.591468810000002</v>
      </c>
      <c r="H922">
        <f>INDEX(Locations!$G$2:$G$31,MATCH(D922,Locations!$I$2:$I$31,0))</f>
        <v>-122.33235168</v>
      </c>
      <c r="I922" t="str">
        <f>INDEX(Locations!$D$2:$D$31,MATCH(D922,Locations!$I$2:$I$31,0))</f>
        <v>WA</v>
      </c>
    </row>
    <row r="923" spans="2:9" x14ac:dyDescent="0.4">
      <c r="B923" t="s">
        <v>689</v>
      </c>
      <c r="C923" t="s">
        <v>1811</v>
      </c>
      <c r="D923" t="s">
        <v>1808</v>
      </c>
      <c r="E923">
        <f>INDEX(Locations!$F$2:$F$31,MATCH(C923,Locations!$I$2:$I$31,0))</f>
        <v>38.622581480000001</v>
      </c>
      <c r="F923">
        <f>INDEX(Locations!$G$2:$G$31,MATCH(C923,Locations!$I$2:$I$31,0))</f>
        <v>-90.193061830000005</v>
      </c>
      <c r="G923">
        <f>INDEX(Locations!$F$2:$F$31,MATCH(D923,Locations!$I$2:$I$31,0))</f>
        <v>42.339279169999998</v>
      </c>
      <c r="H923">
        <f>INDEX(Locations!$G$2:$G$31,MATCH(D923,Locations!$I$2:$I$31,0))</f>
        <v>-83.048828130000004</v>
      </c>
      <c r="I923" t="str">
        <f>INDEX(Locations!$D$2:$D$31,MATCH(D923,Locations!$I$2:$I$31,0))</f>
        <v>MI</v>
      </c>
    </row>
    <row r="924" spans="2:9" x14ac:dyDescent="0.4">
      <c r="B924" t="s">
        <v>689</v>
      </c>
      <c r="C924" t="s">
        <v>1801</v>
      </c>
      <c r="D924" t="s">
        <v>1822</v>
      </c>
      <c r="E924">
        <f>INDEX(Locations!$F$2:$F$31,MATCH(C924,Locations!$I$2:$I$31,0))</f>
        <v>39.756351469999998</v>
      </c>
      <c r="F924">
        <f>INDEX(Locations!$G$2:$G$31,MATCH(C924,Locations!$I$2:$I$31,0))</f>
        <v>-104.99414063</v>
      </c>
      <c r="G924">
        <f>INDEX(Locations!$F$2:$F$31,MATCH(D924,Locations!$I$2:$I$31,0))</f>
        <v>25.778089520000002</v>
      </c>
      <c r="H924">
        <f>INDEX(Locations!$G$2:$G$31,MATCH(D924,Locations!$I$2:$I$31,0))</f>
        <v>-80.219528199999999</v>
      </c>
      <c r="I924" t="str">
        <f>INDEX(Locations!$D$2:$D$31,MATCH(D924,Locations!$I$2:$I$31,0))</f>
        <v>FL</v>
      </c>
    </row>
    <row r="925" spans="2:9" x14ac:dyDescent="0.4">
      <c r="B925" t="s">
        <v>689</v>
      </c>
      <c r="C925" t="s">
        <v>1815</v>
      </c>
      <c r="D925" t="s">
        <v>1812</v>
      </c>
      <c r="E925">
        <f>INDEX(Locations!$F$2:$F$31,MATCH(C925,Locations!$I$2:$I$31,0))</f>
        <v>39.051639559999998</v>
      </c>
      <c r="F925">
        <f>INDEX(Locations!$G$2:$G$31,MATCH(C925,Locations!$I$2:$I$31,0))</f>
        <v>-94.480430600000005</v>
      </c>
      <c r="G925">
        <f>INDEX(Locations!$F$2:$F$31,MATCH(D925,Locations!$I$2:$I$31,0))</f>
        <v>43.64142227</v>
      </c>
      <c r="H925">
        <f>INDEX(Locations!$G$2:$G$31,MATCH(D925,Locations!$I$2:$I$31,0))</f>
        <v>-79.389419559999993</v>
      </c>
      <c r="I925" t="str">
        <f>INDEX(Locations!$D$2:$D$31,MATCH(D925,Locations!$I$2:$I$31,0))</f>
        <v>ON</v>
      </c>
    </row>
    <row r="926" spans="2:9" x14ac:dyDescent="0.4">
      <c r="B926" t="s">
        <v>689</v>
      </c>
      <c r="C926" t="s">
        <v>1809</v>
      </c>
      <c r="D926" t="s">
        <v>1821</v>
      </c>
      <c r="E926">
        <f>INDEX(Locations!$F$2:$F$31,MATCH(C926,Locations!$I$2:$I$31,0))</f>
        <v>27.768125529999999</v>
      </c>
      <c r="F926">
        <f>INDEX(Locations!$G$2:$G$31,MATCH(C926,Locations!$I$2:$I$31,0))</f>
        <v>-82.653457639999999</v>
      </c>
      <c r="G926">
        <f>INDEX(Locations!$F$2:$F$31,MATCH(D926,Locations!$I$2:$I$31,0))</f>
        <v>43.028118130000003</v>
      </c>
      <c r="H926">
        <f>INDEX(Locations!$G$2:$G$31,MATCH(D926,Locations!$I$2:$I$31,0))</f>
        <v>-87.971183780000004</v>
      </c>
      <c r="I926" t="str">
        <f>INDEX(Locations!$D$2:$D$31,MATCH(D926,Locations!$I$2:$I$31,0))</f>
        <v>WI</v>
      </c>
    </row>
    <row r="927" spans="2:9" x14ac:dyDescent="0.4">
      <c r="B927" t="s">
        <v>689</v>
      </c>
      <c r="C927" t="s">
        <v>1819</v>
      </c>
      <c r="D927" t="s">
        <v>1804</v>
      </c>
      <c r="E927">
        <f>INDEX(Locations!$F$2:$F$31,MATCH(C927,Locations!$I$2:$I$31,0))</f>
        <v>38.873050689999999</v>
      </c>
      <c r="F927">
        <f>INDEX(Locations!$G$2:$G$31,MATCH(C927,Locations!$I$2:$I$31,0))</f>
        <v>-77.007400509999997</v>
      </c>
      <c r="G927">
        <f>INDEX(Locations!$F$2:$F$31,MATCH(D927,Locations!$I$2:$I$31,0))</f>
        <v>32.751228330000004</v>
      </c>
      <c r="H927">
        <f>INDEX(Locations!$G$2:$G$31,MATCH(D927,Locations!$I$2:$I$31,0))</f>
        <v>-97.082550049999995</v>
      </c>
      <c r="I927" t="str">
        <f>INDEX(Locations!$D$2:$D$31,MATCH(D927,Locations!$I$2:$I$31,0))</f>
        <v>TX</v>
      </c>
    </row>
    <row r="928" spans="2:9" x14ac:dyDescent="0.4">
      <c r="B928" t="s">
        <v>689</v>
      </c>
      <c r="C928" t="s">
        <v>1828</v>
      </c>
      <c r="D928" t="s">
        <v>1818</v>
      </c>
      <c r="E928">
        <f>INDEX(Locations!$F$2:$F$31,MATCH(C928,Locations!$I$2:$I$31,0))</f>
        <v>39.906181340000003</v>
      </c>
      <c r="F928">
        <f>INDEX(Locations!$G$2:$G$31,MATCH(C928,Locations!$I$2:$I$31,0))</f>
        <v>-75.166473389999993</v>
      </c>
      <c r="G928">
        <f>INDEX(Locations!$F$2:$F$31,MATCH(D928,Locations!$I$2:$I$31,0))</f>
        <v>33.800308229999999</v>
      </c>
      <c r="H928">
        <f>INDEX(Locations!$G$2:$G$31,MATCH(D928,Locations!$I$2:$I$31,0))</f>
        <v>-117.88271331999999</v>
      </c>
      <c r="I928" t="str">
        <f>INDEX(Locations!$D$2:$D$31,MATCH(D928,Locations!$I$2:$I$31,0))</f>
        <v>CA</v>
      </c>
    </row>
    <row r="929" spans="2:9" x14ac:dyDescent="0.4">
      <c r="B929" t="s">
        <v>689</v>
      </c>
      <c r="C929" t="s">
        <v>1824</v>
      </c>
      <c r="D929" t="s">
        <v>1800</v>
      </c>
      <c r="E929">
        <f>INDEX(Locations!$F$2:$F$31,MATCH(C929,Locations!$I$2:$I$31,0))</f>
        <v>39.097209929999998</v>
      </c>
      <c r="F929">
        <f>INDEX(Locations!$G$2:$G$31,MATCH(C929,Locations!$I$2:$I$31,0))</f>
        <v>-84.506462099999993</v>
      </c>
      <c r="G929">
        <f>INDEX(Locations!$F$2:$F$31,MATCH(D929,Locations!$I$2:$I$31,0))</f>
        <v>32.707569120000002</v>
      </c>
      <c r="H929">
        <f>INDEX(Locations!$G$2:$G$31,MATCH(D929,Locations!$I$2:$I$31,0))</f>
        <v>-117.15704346</v>
      </c>
      <c r="I929" t="str">
        <f>INDEX(Locations!$D$2:$D$31,MATCH(D929,Locations!$I$2:$I$31,0))</f>
        <v>CA</v>
      </c>
    </row>
    <row r="930" spans="2:9" x14ac:dyDescent="0.4">
      <c r="B930" t="s">
        <v>694</v>
      </c>
      <c r="C930" t="s">
        <v>1803</v>
      </c>
      <c r="D930" t="s">
        <v>1805</v>
      </c>
      <c r="E930">
        <f>INDEX(Locations!$F$2:$F$31,MATCH(C930,Locations!$I$2:$I$31,0))</f>
        <v>34.073879239999997</v>
      </c>
      <c r="F930">
        <f>INDEX(Locations!$G$2:$G$31,MATCH(C930,Locations!$I$2:$I$31,0))</f>
        <v>-118.23995209</v>
      </c>
      <c r="G930">
        <f>INDEX(Locations!$F$2:$F$31,MATCH(D930,Locations!$I$2:$I$31,0))</f>
        <v>33.445270540000003</v>
      </c>
      <c r="H930">
        <f>INDEX(Locations!$G$2:$G$31,MATCH(D930,Locations!$I$2:$I$31,0))</f>
        <v>-112.06680298000001</v>
      </c>
      <c r="I930" t="str">
        <f>INDEX(Locations!$D$2:$D$31,MATCH(D930,Locations!$I$2:$I$31,0))</f>
        <v>AZ</v>
      </c>
    </row>
    <row r="931" spans="2:9" x14ac:dyDescent="0.4">
      <c r="B931" t="s">
        <v>694</v>
      </c>
      <c r="C931" t="s">
        <v>1827</v>
      </c>
      <c r="D931" t="s">
        <v>1806</v>
      </c>
      <c r="E931">
        <f>INDEX(Locations!$F$2:$F$31,MATCH(C931,Locations!$I$2:$I$31,0))</f>
        <v>40.829631810000002</v>
      </c>
      <c r="F931">
        <f>INDEX(Locations!$G$2:$G$31,MATCH(C931,Locations!$I$2:$I$31,0))</f>
        <v>-73.926239010000003</v>
      </c>
      <c r="G931">
        <f>INDEX(Locations!$F$2:$F$31,MATCH(D931,Locations!$I$2:$I$31,0))</f>
        <v>39.28395081</v>
      </c>
      <c r="H931">
        <f>INDEX(Locations!$G$2:$G$31,MATCH(D931,Locations!$I$2:$I$31,0))</f>
        <v>-76.621559140000002</v>
      </c>
      <c r="I931" t="str">
        <f>INDEX(Locations!$D$2:$D$31,MATCH(D931,Locations!$I$2:$I$31,0))</f>
        <v>MD</v>
      </c>
    </row>
    <row r="932" spans="2:9" x14ac:dyDescent="0.4">
      <c r="B932" t="s">
        <v>694</v>
      </c>
      <c r="C932" t="s">
        <v>1817</v>
      </c>
      <c r="D932" t="s">
        <v>1825</v>
      </c>
      <c r="E932">
        <f>INDEX(Locations!$F$2:$F$31,MATCH(C932,Locations!$I$2:$I$31,0))</f>
        <v>37.778400419999997</v>
      </c>
      <c r="F932">
        <f>INDEX(Locations!$G$2:$G$31,MATCH(C932,Locations!$I$2:$I$31,0))</f>
        <v>-122.38969421</v>
      </c>
      <c r="G932">
        <f>INDEX(Locations!$F$2:$F$31,MATCH(D932,Locations!$I$2:$I$31,0))</f>
        <v>42.346221919999998</v>
      </c>
      <c r="H932">
        <f>INDEX(Locations!$G$2:$G$31,MATCH(D932,Locations!$I$2:$I$31,0))</f>
        <v>-71.097709660000007</v>
      </c>
      <c r="I932" t="str">
        <f>INDEX(Locations!$D$2:$D$31,MATCH(D932,Locations!$I$2:$I$31,0))</f>
        <v>MA</v>
      </c>
    </row>
    <row r="933" spans="2:9" x14ac:dyDescent="0.4">
      <c r="B933" t="s">
        <v>694</v>
      </c>
      <c r="C933" t="s">
        <v>1810</v>
      </c>
      <c r="D933" t="s">
        <v>1814</v>
      </c>
      <c r="E933">
        <f>INDEX(Locations!$F$2:$F$31,MATCH(C933,Locations!$I$2:$I$31,0))</f>
        <v>44.981750490000003</v>
      </c>
      <c r="F933">
        <f>INDEX(Locations!$G$2:$G$31,MATCH(C933,Locations!$I$2:$I$31,0))</f>
        <v>-93.277771000000001</v>
      </c>
      <c r="G933">
        <f>INDEX(Locations!$F$2:$F$31,MATCH(D933,Locations!$I$2:$I$31,0))</f>
        <v>41.829849240000001</v>
      </c>
      <c r="H933">
        <f>INDEX(Locations!$G$2:$G$31,MATCH(D933,Locations!$I$2:$I$31,0))</f>
        <v>-87.633651729999997</v>
      </c>
      <c r="I933" t="str">
        <f>INDEX(Locations!$D$2:$D$31,MATCH(D933,Locations!$I$2:$I$31,0))</f>
        <v>IL</v>
      </c>
    </row>
    <row r="934" spans="2:9" x14ac:dyDescent="0.4">
      <c r="B934" t="s">
        <v>694</v>
      </c>
      <c r="C934" t="s">
        <v>1807</v>
      </c>
      <c r="D934" t="s">
        <v>1823</v>
      </c>
      <c r="E934">
        <f>INDEX(Locations!$F$2:$F$31,MATCH(C934,Locations!$I$2:$I$31,0))</f>
        <v>41.495788570000002</v>
      </c>
      <c r="F934">
        <f>INDEX(Locations!$G$2:$G$31,MATCH(C934,Locations!$I$2:$I$31,0))</f>
        <v>-81.685295100000005</v>
      </c>
      <c r="G934">
        <f>INDEX(Locations!$F$2:$F$31,MATCH(D934,Locations!$I$2:$I$31,0))</f>
        <v>29.757179260000001</v>
      </c>
      <c r="H934">
        <f>INDEX(Locations!$G$2:$G$31,MATCH(D934,Locations!$I$2:$I$31,0))</f>
        <v>-95.355537409999997</v>
      </c>
      <c r="I934" t="str">
        <f>INDEX(Locations!$D$2:$D$31,MATCH(D934,Locations!$I$2:$I$31,0))</f>
        <v>TX</v>
      </c>
    </row>
    <row r="935" spans="2:9" x14ac:dyDescent="0.4">
      <c r="B935" t="s">
        <v>694</v>
      </c>
      <c r="C935" t="s">
        <v>1802</v>
      </c>
      <c r="D935" t="s">
        <v>1813</v>
      </c>
      <c r="E935">
        <f>INDEX(Locations!$F$2:$F$31,MATCH(C935,Locations!$I$2:$I$31,0))</f>
        <v>41.94805908</v>
      </c>
      <c r="F935">
        <f>INDEX(Locations!$G$2:$G$31,MATCH(C935,Locations!$I$2:$I$31,0))</f>
        <v>-87.655647279999997</v>
      </c>
      <c r="G935">
        <f>INDEX(Locations!$F$2:$F$31,MATCH(D935,Locations!$I$2:$I$31,0))</f>
        <v>40.75704193</v>
      </c>
      <c r="H935">
        <f>INDEX(Locations!$G$2:$G$31,MATCH(D935,Locations!$I$2:$I$31,0))</f>
        <v>-73.845886230000005</v>
      </c>
      <c r="I935" t="str">
        <f>INDEX(Locations!$D$2:$D$31,MATCH(D935,Locations!$I$2:$I$31,0))</f>
        <v>NY</v>
      </c>
    </row>
    <row r="936" spans="2:9" x14ac:dyDescent="0.4">
      <c r="B936" t="s">
        <v>694</v>
      </c>
      <c r="C936" t="s">
        <v>1829</v>
      </c>
      <c r="D936" t="s">
        <v>1816</v>
      </c>
      <c r="E936">
        <f>INDEX(Locations!$F$2:$F$31,MATCH(C936,Locations!$I$2:$I$31,0))</f>
        <v>40.447048189999997</v>
      </c>
      <c r="F936">
        <f>INDEX(Locations!$G$2:$G$31,MATCH(C936,Locations!$I$2:$I$31,0))</f>
        <v>-80.006156919999995</v>
      </c>
      <c r="G936">
        <f>INDEX(Locations!$F$2:$F$31,MATCH(D936,Locations!$I$2:$I$31,0))</f>
        <v>37.751609799999997</v>
      </c>
      <c r="H936">
        <f>INDEX(Locations!$G$2:$G$31,MATCH(D936,Locations!$I$2:$I$31,0))</f>
        <v>-122.20062256</v>
      </c>
      <c r="I936" t="str">
        <f>INDEX(Locations!$D$2:$D$31,MATCH(D936,Locations!$I$2:$I$31,0))</f>
        <v>CA</v>
      </c>
    </row>
    <row r="937" spans="2:9" x14ac:dyDescent="0.4">
      <c r="B937" t="s">
        <v>694</v>
      </c>
      <c r="C937" t="s">
        <v>1826</v>
      </c>
      <c r="D937" t="s">
        <v>1820</v>
      </c>
      <c r="E937">
        <f>INDEX(Locations!$F$2:$F$31,MATCH(C937,Locations!$I$2:$I$31,0))</f>
        <v>33.890609740000002</v>
      </c>
      <c r="F937">
        <f>INDEX(Locations!$G$2:$G$31,MATCH(C937,Locations!$I$2:$I$31,0))</f>
        <v>-84.467605590000005</v>
      </c>
      <c r="G937">
        <f>INDEX(Locations!$F$2:$F$31,MATCH(D937,Locations!$I$2:$I$31,0))</f>
        <v>47.591468810000002</v>
      </c>
      <c r="H937">
        <f>INDEX(Locations!$G$2:$G$31,MATCH(D937,Locations!$I$2:$I$31,0))</f>
        <v>-122.33235168</v>
      </c>
      <c r="I937" t="str">
        <f>INDEX(Locations!$D$2:$D$31,MATCH(D937,Locations!$I$2:$I$31,0))</f>
        <v>WA</v>
      </c>
    </row>
    <row r="938" spans="2:9" x14ac:dyDescent="0.4">
      <c r="B938" t="s">
        <v>694</v>
      </c>
      <c r="C938" t="s">
        <v>1811</v>
      </c>
      <c r="D938" t="s">
        <v>1808</v>
      </c>
      <c r="E938">
        <f>INDEX(Locations!$F$2:$F$31,MATCH(C938,Locations!$I$2:$I$31,0))</f>
        <v>38.622581480000001</v>
      </c>
      <c r="F938">
        <f>INDEX(Locations!$G$2:$G$31,MATCH(C938,Locations!$I$2:$I$31,0))</f>
        <v>-90.193061830000005</v>
      </c>
      <c r="G938">
        <f>INDEX(Locations!$F$2:$F$31,MATCH(D938,Locations!$I$2:$I$31,0))</f>
        <v>42.339279169999998</v>
      </c>
      <c r="H938">
        <f>INDEX(Locations!$G$2:$G$31,MATCH(D938,Locations!$I$2:$I$31,0))</f>
        <v>-83.048828130000004</v>
      </c>
      <c r="I938" t="str">
        <f>INDEX(Locations!$D$2:$D$31,MATCH(D938,Locations!$I$2:$I$31,0))</f>
        <v>MI</v>
      </c>
    </row>
    <row r="939" spans="2:9" x14ac:dyDescent="0.4">
      <c r="B939" t="s">
        <v>694</v>
      </c>
      <c r="C939" t="s">
        <v>1809</v>
      </c>
      <c r="D939" t="s">
        <v>1821</v>
      </c>
      <c r="E939">
        <f>INDEX(Locations!$F$2:$F$31,MATCH(C939,Locations!$I$2:$I$31,0))</f>
        <v>27.768125529999999</v>
      </c>
      <c r="F939">
        <f>INDEX(Locations!$G$2:$G$31,MATCH(C939,Locations!$I$2:$I$31,0))</f>
        <v>-82.653457639999999</v>
      </c>
      <c r="G939">
        <f>INDEX(Locations!$F$2:$F$31,MATCH(D939,Locations!$I$2:$I$31,0))</f>
        <v>43.028118130000003</v>
      </c>
      <c r="H939">
        <f>INDEX(Locations!$G$2:$G$31,MATCH(D939,Locations!$I$2:$I$31,0))</f>
        <v>-87.971183780000004</v>
      </c>
      <c r="I939" t="str">
        <f>INDEX(Locations!$D$2:$D$31,MATCH(D939,Locations!$I$2:$I$31,0))</f>
        <v>WI</v>
      </c>
    </row>
    <row r="940" spans="2:9" x14ac:dyDescent="0.4">
      <c r="B940" t="s">
        <v>694</v>
      </c>
      <c r="C940" t="s">
        <v>1815</v>
      </c>
      <c r="D940" t="s">
        <v>1812</v>
      </c>
      <c r="E940">
        <f>INDEX(Locations!$F$2:$F$31,MATCH(C940,Locations!$I$2:$I$31,0))</f>
        <v>39.051639559999998</v>
      </c>
      <c r="F940">
        <f>INDEX(Locations!$G$2:$G$31,MATCH(C940,Locations!$I$2:$I$31,0))</f>
        <v>-94.480430600000005</v>
      </c>
      <c r="G940">
        <f>INDEX(Locations!$F$2:$F$31,MATCH(D940,Locations!$I$2:$I$31,0))</f>
        <v>43.64142227</v>
      </c>
      <c r="H940">
        <f>INDEX(Locations!$G$2:$G$31,MATCH(D940,Locations!$I$2:$I$31,0))</f>
        <v>-79.389419559999993</v>
      </c>
      <c r="I940" t="str">
        <f>INDEX(Locations!$D$2:$D$31,MATCH(D940,Locations!$I$2:$I$31,0))</f>
        <v>ON</v>
      </c>
    </row>
    <row r="941" spans="2:9" x14ac:dyDescent="0.4">
      <c r="B941" t="s">
        <v>694</v>
      </c>
      <c r="C941" t="s">
        <v>1828</v>
      </c>
      <c r="D941" t="s">
        <v>1818</v>
      </c>
      <c r="E941">
        <f>INDEX(Locations!$F$2:$F$31,MATCH(C941,Locations!$I$2:$I$31,0))</f>
        <v>39.906181340000003</v>
      </c>
      <c r="F941">
        <f>INDEX(Locations!$G$2:$G$31,MATCH(C941,Locations!$I$2:$I$31,0))</f>
        <v>-75.166473389999993</v>
      </c>
      <c r="G941">
        <f>INDEX(Locations!$F$2:$F$31,MATCH(D941,Locations!$I$2:$I$31,0))</f>
        <v>33.800308229999999</v>
      </c>
      <c r="H941">
        <f>INDEX(Locations!$G$2:$G$31,MATCH(D941,Locations!$I$2:$I$31,0))</f>
        <v>-117.88271331999999</v>
      </c>
      <c r="I941" t="str">
        <f>INDEX(Locations!$D$2:$D$31,MATCH(D941,Locations!$I$2:$I$31,0))</f>
        <v>CA</v>
      </c>
    </row>
    <row r="942" spans="2:9" x14ac:dyDescent="0.4">
      <c r="B942" t="s">
        <v>694</v>
      </c>
      <c r="C942" t="s">
        <v>1824</v>
      </c>
      <c r="D942" t="s">
        <v>1800</v>
      </c>
      <c r="E942">
        <f>INDEX(Locations!$F$2:$F$31,MATCH(C942,Locations!$I$2:$I$31,0))</f>
        <v>39.097209929999998</v>
      </c>
      <c r="F942">
        <f>INDEX(Locations!$G$2:$G$31,MATCH(C942,Locations!$I$2:$I$31,0))</f>
        <v>-84.506462099999993</v>
      </c>
      <c r="G942">
        <f>INDEX(Locations!$F$2:$F$31,MATCH(D942,Locations!$I$2:$I$31,0))</f>
        <v>32.707569120000002</v>
      </c>
      <c r="H942">
        <f>INDEX(Locations!$G$2:$G$31,MATCH(D942,Locations!$I$2:$I$31,0))</f>
        <v>-117.15704346</v>
      </c>
      <c r="I942" t="str">
        <f>INDEX(Locations!$D$2:$D$31,MATCH(D942,Locations!$I$2:$I$31,0))</f>
        <v>CA</v>
      </c>
    </row>
    <row r="943" spans="2:9" x14ac:dyDescent="0.4">
      <c r="B943" t="s">
        <v>694</v>
      </c>
      <c r="C943" t="s">
        <v>1801</v>
      </c>
      <c r="D943" t="s">
        <v>1822</v>
      </c>
      <c r="E943">
        <f>INDEX(Locations!$F$2:$F$31,MATCH(C943,Locations!$I$2:$I$31,0))</f>
        <v>39.756351469999998</v>
      </c>
      <c r="F943">
        <f>INDEX(Locations!$G$2:$G$31,MATCH(C943,Locations!$I$2:$I$31,0))</f>
        <v>-104.99414063</v>
      </c>
      <c r="G943">
        <f>INDEX(Locations!$F$2:$F$31,MATCH(D943,Locations!$I$2:$I$31,0))</f>
        <v>25.778089520000002</v>
      </c>
      <c r="H943">
        <f>INDEX(Locations!$G$2:$G$31,MATCH(D943,Locations!$I$2:$I$31,0))</f>
        <v>-80.219528199999999</v>
      </c>
      <c r="I943" t="str">
        <f>INDEX(Locations!$D$2:$D$31,MATCH(D943,Locations!$I$2:$I$31,0))</f>
        <v>FL</v>
      </c>
    </row>
    <row r="944" spans="2:9" x14ac:dyDescent="0.4">
      <c r="B944" t="s">
        <v>694</v>
      </c>
      <c r="C944" t="s">
        <v>1819</v>
      </c>
      <c r="D944" t="s">
        <v>1804</v>
      </c>
      <c r="E944">
        <f>INDEX(Locations!$F$2:$F$31,MATCH(C944,Locations!$I$2:$I$31,0))</f>
        <v>38.873050689999999</v>
      </c>
      <c r="F944">
        <f>INDEX(Locations!$G$2:$G$31,MATCH(C944,Locations!$I$2:$I$31,0))</f>
        <v>-77.007400509999997</v>
      </c>
      <c r="G944">
        <f>INDEX(Locations!$F$2:$F$31,MATCH(D944,Locations!$I$2:$I$31,0))</f>
        <v>32.751228330000004</v>
      </c>
      <c r="H944">
        <f>INDEX(Locations!$G$2:$G$31,MATCH(D944,Locations!$I$2:$I$31,0))</f>
        <v>-97.082550049999995</v>
      </c>
      <c r="I944" t="str">
        <f>INDEX(Locations!$D$2:$D$31,MATCH(D944,Locations!$I$2:$I$31,0))</f>
        <v>TX</v>
      </c>
    </row>
    <row r="945" spans="2:9" x14ac:dyDescent="0.4">
      <c r="B945" t="s">
        <v>700</v>
      </c>
      <c r="C945" t="s">
        <v>1827</v>
      </c>
      <c r="D945" t="s">
        <v>1806</v>
      </c>
      <c r="E945">
        <f>INDEX(Locations!$F$2:$F$31,MATCH(C945,Locations!$I$2:$I$31,0))</f>
        <v>40.829631810000002</v>
      </c>
      <c r="F945">
        <f>INDEX(Locations!$G$2:$G$31,MATCH(C945,Locations!$I$2:$I$31,0))</f>
        <v>-73.926239010000003</v>
      </c>
      <c r="G945">
        <f>INDEX(Locations!$F$2:$F$31,MATCH(D945,Locations!$I$2:$I$31,0))</f>
        <v>39.28395081</v>
      </c>
      <c r="H945">
        <f>INDEX(Locations!$G$2:$G$31,MATCH(D945,Locations!$I$2:$I$31,0))</f>
        <v>-76.621559140000002</v>
      </c>
      <c r="I945" t="str">
        <f>INDEX(Locations!$D$2:$D$31,MATCH(D945,Locations!$I$2:$I$31,0))</f>
        <v>MD</v>
      </c>
    </row>
    <row r="946" spans="2:9" x14ac:dyDescent="0.4">
      <c r="B946" t="s">
        <v>700</v>
      </c>
      <c r="C946" t="s">
        <v>1817</v>
      </c>
      <c r="D946" t="s">
        <v>1825</v>
      </c>
      <c r="E946">
        <f>INDEX(Locations!$F$2:$F$31,MATCH(C946,Locations!$I$2:$I$31,0))</f>
        <v>37.778400419999997</v>
      </c>
      <c r="F946">
        <f>INDEX(Locations!$G$2:$G$31,MATCH(C946,Locations!$I$2:$I$31,0))</f>
        <v>-122.38969421</v>
      </c>
      <c r="G946">
        <f>INDEX(Locations!$F$2:$F$31,MATCH(D946,Locations!$I$2:$I$31,0))</f>
        <v>42.346221919999998</v>
      </c>
      <c r="H946">
        <f>INDEX(Locations!$G$2:$G$31,MATCH(D946,Locations!$I$2:$I$31,0))</f>
        <v>-71.097709660000007</v>
      </c>
      <c r="I946" t="str">
        <f>INDEX(Locations!$D$2:$D$31,MATCH(D946,Locations!$I$2:$I$31,0))</f>
        <v>MA</v>
      </c>
    </row>
    <row r="947" spans="2:9" x14ac:dyDescent="0.4">
      <c r="B947" t="s">
        <v>700</v>
      </c>
      <c r="C947" t="s">
        <v>1807</v>
      </c>
      <c r="D947" t="s">
        <v>1823</v>
      </c>
      <c r="E947">
        <f>INDEX(Locations!$F$2:$F$31,MATCH(C947,Locations!$I$2:$I$31,0))</f>
        <v>41.495788570000002</v>
      </c>
      <c r="F947">
        <f>INDEX(Locations!$G$2:$G$31,MATCH(C947,Locations!$I$2:$I$31,0))</f>
        <v>-81.685295100000005</v>
      </c>
      <c r="G947">
        <f>INDEX(Locations!$F$2:$F$31,MATCH(D947,Locations!$I$2:$I$31,0))</f>
        <v>29.757179260000001</v>
      </c>
      <c r="H947">
        <f>INDEX(Locations!$G$2:$G$31,MATCH(D947,Locations!$I$2:$I$31,0))</f>
        <v>-95.355537409999997</v>
      </c>
      <c r="I947" t="str">
        <f>INDEX(Locations!$D$2:$D$31,MATCH(D947,Locations!$I$2:$I$31,0))</f>
        <v>TX</v>
      </c>
    </row>
    <row r="948" spans="2:9" x14ac:dyDescent="0.4">
      <c r="B948" t="s">
        <v>700</v>
      </c>
      <c r="C948" t="s">
        <v>1802</v>
      </c>
      <c r="D948" t="s">
        <v>1813</v>
      </c>
      <c r="E948">
        <f>INDEX(Locations!$F$2:$F$31,MATCH(C948,Locations!$I$2:$I$31,0))</f>
        <v>41.94805908</v>
      </c>
      <c r="F948">
        <f>INDEX(Locations!$G$2:$G$31,MATCH(C948,Locations!$I$2:$I$31,0))</f>
        <v>-87.655647279999997</v>
      </c>
      <c r="G948">
        <f>INDEX(Locations!$F$2:$F$31,MATCH(D948,Locations!$I$2:$I$31,0))</f>
        <v>40.75704193</v>
      </c>
      <c r="H948">
        <f>INDEX(Locations!$G$2:$G$31,MATCH(D948,Locations!$I$2:$I$31,0))</f>
        <v>-73.845886230000005</v>
      </c>
      <c r="I948" t="str">
        <f>INDEX(Locations!$D$2:$D$31,MATCH(D948,Locations!$I$2:$I$31,0))</f>
        <v>NY</v>
      </c>
    </row>
    <row r="949" spans="2:9" x14ac:dyDescent="0.4">
      <c r="B949" t="s">
        <v>700</v>
      </c>
      <c r="C949" t="s">
        <v>1801</v>
      </c>
      <c r="D949" t="s">
        <v>1822</v>
      </c>
      <c r="E949">
        <f>INDEX(Locations!$F$2:$F$31,MATCH(C949,Locations!$I$2:$I$31,0))</f>
        <v>39.756351469999998</v>
      </c>
      <c r="F949">
        <f>INDEX(Locations!$G$2:$G$31,MATCH(C949,Locations!$I$2:$I$31,0))</f>
        <v>-104.99414063</v>
      </c>
      <c r="G949">
        <f>INDEX(Locations!$F$2:$F$31,MATCH(D949,Locations!$I$2:$I$31,0))</f>
        <v>25.778089520000002</v>
      </c>
      <c r="H949">
        <f>INDEX(Locations!$G$2:$G$31,MATCH(D949,Locations!$I$2:$I$31,0))</f>
        <v>-80.219528199999999</v>
      </c>
      <c r="I949" t="str">
        <f>INDEX(Locations!$D$2:$D$31,MATCH(D949,Locations!$I$2:$I$31,0))</f>
        <v>FL</v>
      </c>
    </row>
    <row r="950" spans="2:9" x14ac:dyDescent="0.4">
      <c r="B950" t="s">
        <v>700</v>
      </c>
      <c r="C950" t="s">
        <v>1819</v>
      </c>
      <c r="D950" t="s">
        <v>1804</v>
      </c>
      <c r="E950">
        <f>INDEX(Locations!$F$2:$F$31,MATCH(C950,Locations!$I$2:$I$31,0))</f>
        <v>38.873050689999999</v>
      </c>
      <c r="F950">
        <f>INDEX(Locations!$G$2:$G$31,MATCH(C950,Locations!$I$2:$I$31,0))</f>
        <v>-77.007400509999997</v>
      </c>
      <c r="G950">
        <f>INDEX(Locations!$F$2:$F$31,MATCH(D950,Locations!$I$2:$I$31,0))</f>
        <v>32.751228330000004</v>
      </c>
      <c r="H950">
        <f>INDEX(Locations!$G$2:$G$31,MATCH(D950,Locations!$I$2:$I$31,0))</f>
        <v>-97.082550049999995</v>
      </c>
      <c r="I950" t="str">
        <f>INDEX(Locations!$D$2:$D$31,MATCH(D950,Locations!$I$2:$I$31,0))</f>
        <v>TX</v>
      </c>
    </row>
    <row r="951" spans="2:9" x14ac:dyDescent="0.4">
      <c r="B951" t="s">
        <v>703</v>
      </c>
      <c r="C951" t="s">
        <v>1800</v>
      </c>
      <c r="D951" t="s">
        <v>1805</v>
      </c>
      <c r="E951">
        <f>INDEX(Locations!$F$2:$F$31,MATCH(C951,Locations!$I$2:$I$31,0))</f>
        <v>32.707569120000002</v>
      </c>
      <c r="F951">
        <f>INDEX(Locations!$G$2:$G$31,MATCH(C951,Locations!$I$2:$I$31,0))</f>
        <v>-117.15704346</v>
      </c>
      <c r="G951">
        <f>INDEX(Locations!$F$2:$F$31,MATCH(D951,Locations!$I$2:$I$31,0))</f>
        <v>33.445270540000003</v>
      </c>
      <c r="H951">
        <f>INDEX(Locations!$G$2:$G$31,MATCH(D951,Locations!$I$2:$I$31,0))</f>
        <v>-112.06680298000001</v>
      </c>
      <c r="I951" t="str">
        <f>INDEX(Locations!$D$2:$D$31,MATCH(D951,Locations!$I$2:$I$31,0))</f>
        <v>AZ</v>
      </c>
    </row>
    <row r="952" spans="2:9" x14ac:dyDescent="0.4">
      <c r="B952" t="s">
        <v>703</v>
      </c>
      <c r="C952" t="s">
        <v>1818</v>
      </c>
      <c r="D952" t="s">
        <v>1807</v>
      </c>
      <c r="E952">
        <f>INDEX(Locations!$F$2:$F$31,MATCH(C952,Locations!$I$2:$I$31,0))</f>
        <v>33.800308229999999</v>
      </c>
      <c r="F952">
        <f>INDEX(Locations!$G$2:$G$31,MATCH(C952,Locations!$I$2:$I$31,0))</f>
        <v>-117.88271331999999</v>
      </c>
      <c r="G952">
        <f>INDEX(Locations!$F$2:$F$31,MATCH(D952,Locations!$I$2:$I$31,0))</f>
        <v>41.495788570000002</v>
      </c>
      <c r="H952">
        <f>INDEX(Locations!$G$2:$G$31,MATCH(D952,Locations!$I$2:$I$31,0))</f>
        <v>-81.685295100000005</v>
      </c>
      <c r="I952" t="str">
        <f>INDEX(Locations!$D$2:$D$31,MATCH(D952,Locations!$I$2:$I$31,0))</f>
        <v>OH</v>
      </c>
    </row>
    <row r="953" spans="2:9" x14ac:dyDescent="0.4">
      <c r="B953" t="s">
        <v>703</v>
      </c>
      <c r="C953" t="s">
        <v>1820</v>
      </c>
      <c r="D953" t="s">
        <v>1823</v>
      </c>
      <c r="E953">
        <f>INDEX(Locations!$F$2:$F$31,MATCH(C953,Locations!$I$2:$I$31,0))</f>
        <v>47.591468810000002</v>
      </c>
      <c r="F953">
        <f>INDEX(Locations!$G$2:$G$31,MATCH(C953,Locations!$I$2:$I$31,0))</f>
        <v>-122.33235168</v>
      </c>
      <c r="G953">
        <f>INDEX(Locations!$F$2:$F$31,MATCH(D953,Locations!$I$2:$I$31,0))</f>
        <v>29.757179260000001</v>
      </c>
      <c r="H953">
        <f>INDEX(Locations!$G$2:$G$31,MATCH(D953,Locations!$I$2:$I$31,0))</f>
        <v>-95.355537409999997</v>
      </c>
      <c r="I953" t="str">
        <f>INDEX(Locations!$D$2:$D$31,MATCH(D953,Locations!$I$2:$I$31,0))</f>
        <v>TX</v>
      </c>
    </row>
    <row r="954" spans="2:9" x14ac:dyDescent="0.4">
      <c r="B954" t="s">
        <v>703</v>
      </c>
      <c r="C954" t="s">
        <v>1822</v>
      </c>
      <c r="D954" t="s">
        <v>1816</v>
      </c>
      <c r="E954">
        <f>INDEX(Locations!$F$2:$F$31,MATCH(C954,Locations!$I$2:$I$31,0))</f>
        <v>25.778089520000002</v>
      </c>
      <c r="F954">
        <f>INDEX(Locations!$G$2:$G$31,MATCH(C954,Locations!$I$2:$I$31,0))</f>
        <v>-80.219528199999999</v>
      </c>
      <c r="G954">
        <f>INDEX(Locations!$F$2:$F$31,MATCH(D954,Locations!$I$2:$I$31,0))</f>
        <v>37.751609799999997</v>
      </c>
      <c r="H954">
        <f>INDEX(Locations!$G$2:$G$31,MATCH(D954,Locations!$I$2:$I$31,0))</f>
        <v>-122.20062256</v>
      </c>
      <c r="I954" t="str">
        <f>INDEX(Locations!$D$2:$D$31,MATCH(D954,Locations!$I$2:$I$31,0))</f>
        <v>CA</v>
      </c>
    </row>
    <row r="955" spans="2:9" x14ac:dyDescent="0.4">
      <c r="B955" t="s">
        <v>703</v>
      </c>
      <c r="C955" t="s">
        <v>1801</v>
      </c>
      <c r="D955" t="s">
        <v>1829</v>
      </c>
      <c r="E955">
        <f>INDEX(Locations!$F$2:$F$31,MATCH(C955,Locations!$I$2:$I$31,0))</f>
        <v>39.756351469999998</v>
      </c>
      <c r="F955">
        <f>INDEX(Locations!$G$2:$G$31,MATCH(C955,Locations!$I$2:$I$31,0))</f>
        <v>-104.99414063</v>
      </c>
      <c r="G955">
        <f>INDEX(Locations!$F$2:$F$31,MATCH(D955,Locations!$I$2:$I$31,0))</f>
        <v>40.447048189999997</v>
      </c>
      <c r="H955">
        <f>INDEX(Locations!$G$2:$G$31,MATCH(D955,Locations!$I$2:$I$31,0))</f>
        <v>-80.006156919999995</v>
      </c>
      <c r="I955" t="str">
        <f>INDEX(Locations!$D$2:$D$31,MATCH(D955,Locations!$I$2:$I$31,0))</f>
        <v>PA</v>
      </c>
    </row>
    <row r="956" spans="2:9" x14ac:dyDescent="0.4">
      <c r="B956" t="s">
        <v>703</v>
      </c>
      <c r="C956" t="s">
        <v>1813</v>
      </c>
      <c r="D956" t="s">
        <v>1809</v>
      </c>
      <c r="E956">
        <f>INDEX(Locations!$F$2:$F$31,MATCH(C956,Locations!$I$2:$I$31,0))</f>
        <v>40.75704193</v>
      </c>
      <c r="F956">
        <f>INDEX(Locations!$G$2:$G$31,MATCH(C956,Locations!$I$2:$I$31,0))</f>
        <v>-73.845886230000005</v>
      </c>
      <c r="G956">
        <f>INDEX(Locations!$F$2:$F$31,MATCH(D956,Locations!$I$2:$I$31,0))</f>
        <v>27.768125529999999</v>
      </c>
      <c r="H956">
        <f>INDEX(Locations!$G$2:$G$31,MATCH(D956,Locations!$I$2:$I$31,0))</f>
        <v>-82.653457639999999</v>
      </c>
      <c r="I956" t="str">
        <f>INDEX(Locations!$D$2:$D$31,MATCH(D956,Locations!$I$2:$I$31,0))</f>
        <v>FL</v>
      </c>
    </row>
    <row r="957" spans="2:9" x14ac:dyDescent="0.4">
      <c r="B957" t="s">
        <v>703</v>
      </c>
      <c r="C957" t="s">
        <v>1821</v>
      </c>
      <c r="D957" t="s">
        <v>1802</v>
      </c>
      <c r="E957">
        <f>INDEX(Locations!$F$2:$F$31,MATCH(C957,Locations!$I$2:$I$31,0))</f>
        <v>43.028118130000003</v>
      </c>
      <c r="F957">
        <f>INDEX(Locations!$G$2:$G$31,MATCH(C957,Locations!$I$2:$I$31,0))</f>
        <v>-87.971183780000004</v>
      </c>
      <c r="G957">
        <f>INDEX(Locations!$F$2:$F$31,MATCH(D957,Locations!$I$2:$I$31,0))</f>
        <v>41.94805908</v>
      </c>
      <c r="H957">
        <f>INDEX(Locations!$G$2:$G$31,MATCH(D957,Locations!$I$2:$I$31,0))</f>
        <v>-87.655647279999997</v>
      </c>
      <c r="I957" t="str">
        <f>INDEX(Locations!$D$2:$D$31,MATCH(D957,Locations!$I$2:$I$31,0))</f>
        <v>IL</v>
      </c>
    </row>
    <row r="958" spans="2:9" x14ac:dyDescent="0.4">
      <c r="B958" t="s">
        <v>703</v>
      </c>
      <c r="C958" t="s">
        <v>1806</v>
      </c>
      <c r="D958" t="s">
        <v>1824</v>
      </c>
      <c r="E958">
        <f>INDEX(Locations!$F$2:$F$31,MATCH(C958,Locations!$I$2:$I$31,0))</f>
        <v>39.28395081</v>
      </c>
      <c r="F958">
        <f>INDEX(Locations!$G$2:$G$31,MATCH(C958,Locations!$I$2:$I$31,0))</f>
        <v>-76.621559140000002</v>
      </c>
      <c r="G958">
        <f>INDEX(Locations!$F$2:$F$31,MATCH(D958,Locations!$I$2:$I$31,0))</f>
        <v>39.097209929999998</v>
      </c>
      <c r="H958">
        <f>INDEX(Locations!$G$2:$G$31,MATCH(D958,Locations!$I$2:$I$31,0))</f>
        <v>-84.506462099999993</v>
      </c>
      <c r="I958" t="str">
        <f>INDEX(Locations!$D$2:$D$31,MATCH(D958,Locations!$I$2:$I$31,0))</f>
        <v>OH</v>
      </c>
    </row>
    <row r="959" spans="2:9" x14ac:dyDescent="0.4">
      <c r="B959" t="s">
        <v>703</v>
      </c>
      <c r="C959" t="s">
        <v>1817</v>
      </c>
      <c r="D959" t="s">
        <v>1828</v>
      </c>
      <c r="E959">
        <f>INDEX(Locations!$F$2:$F$31,MATCH(C959,Locations!$I$2:$I$31,0))</f>
        <v>37.778400419999997</v>
      </c>
      <c r="F959">
        <f>INDEX(Locations!$G$2:$G$31,MATCH(C959,Locations!$I$2:$I$31,0))</f>
        <v>-122.38969421</v>
      </c>
      <c r="G959">
        <f>INDEX(Locations!$F$2:$F$31,MATCH(D959,Locations!$I$2:$I$31,0))</f>
        <v>39.906181340000003</v>
      </c>
      <c r="H959">
        <f>INDEX(Locations!$G$2:$G$31,MATCH(D959,Locations!$I$2:$I$31,0))</f>
        <v>-75.166473389999993</v>
      </c>
      <c r="I959" t="str">
        <f>INDEX(Locations!$D$2:$D$31,MATCH(D959,Locations!$I$2:$I$31,0))</f>
        <v>PA</v>
      </c>
    </row>
    <row r="960" spans="2:9" x14ac:dyDescent="0.4">
      <c r="B960" t="s">
        <v>703</v>
      </c>
      <c r="C960" t="s">
        <v>1812</v>
      </c>
      <c r="D960" t="s">
        <v>1819</v>
      </c>
      <c r="E960">
        <f>INDEX(Locations!$F$2:$F$31,MATCH(C960,Locations!$I$2:$I$31,0))</f>
        <v>43.64142227</v>
      </c>
      <c r="F960">
        <f>INDEX(Locations!$G$2:$G$31,MATCH(C960,Locations!$I$2:$I$31,0))</f>
        <v>-79.389419559999993</v>
      </c>
      <c r="G960">
        <f>INDEX(Locations!$F$2:$F$31,MATCH(D960,Locations!$I$2:$I$31,0))</f>
        <v>38.873050689999999</v>
      </c>
      <c r="H960">
        <f>INDEX(Locations!$G$2:$G$31,MATCH(D960,Locations!$I$2:$I$31,0))</f>
        <v>-77.007400509999997</v>
      </c>
      <c r="I960" t="str">
        <f>INDEX(Locations!$D$2:$D$31,MATCH(D960,Locations!$I$2:$I$31,0))</f>
        <v>DC</v>
      </c>
    </row>
    <row r="961" spans="2:9" x14ac:dyDescent="0.4">
      <c r="B961" t="s">
        <v>703</v>
      </c>
      <c r="C961" t="s">
        <v>1808</v>
      </c>
      <c r="D961" t="s">
        <v>1827</v>
      </c>
      <c r="E961">
        <f>INDEX(Locations!$F$2:$F$31,MATCH(C961,Locations!$I$2:$I$31,0))</f>
        <v>42.339279169999998</v>
      </c>
      <c r="F961">
        <f>INDEX(Locations!$G$2:$G$31,MATCH(C961,Locations!$I$2:$I$31,0))</f>
        <v>-83.048828130000004</v>
      </c>
      <c r="G961">
        <f>INDEX(Locations!$F$2:$F$31,MATCH(D961,Locations!$I$2:$I$31,0))</f>
        <v>40.829631810000002</v>
      </c>
      <c r="H961">
        <f>INDEX(Locations!$G$2:$G$31,MATCH(D961,Locations!$I$2:$I$31,0))</f>
        <v>-73.926239010000003</v>
      </c>
      <c r="I961" t="str">
        <f>INDEX(Locations!$D$2:$D$31,MATCH(D961,Locations!$I$2:$I$31,0))</f>
        <v>NY</v>
      </c>
    </row>
    <row r="962" spans="2:9" x14ac:dyDescent="0.4">
      <c r="B962" t="s">
        <v>703</v>
      </c>
      <c r="C962" t="s">
        <v>1804</v>
      </c>
      <c r="D962" t="s">
        <v>1815</v>
      </c>
      <c r="E962">
        <f>INDEX(Locations!$F$2:$F$31,MATCH(C962,Locations!$I$2:$I$31,0))</f>
        <v>32.751228330000004</v>
      </c>
      <c r="F962">
        <f>INDEX(Locations!$G$2:$G$31,MATCH(C962,Locations!$I$2:$I$31,0))</f>
        <v>-97.082550049999995</v>
      </c>
      <c r="G962">
        <f>INDEX(Locations!$F$2:$F$31,MATCH(D962,Locations!$I$2:$I$31,0))</f>
        <v>39.051639559999998</v>
      </c>
      <c r="H962">
        <f>INDEX(Locations!$G$2:$G$31,MATCH(D962,Locations!$I$2:$I$31,0))</f>
        <v>-94.480430600000005</v>
      </c>
      <c r="I962" t="str">
        <f>INDEX(Locations!$D$2:$D$31,MATCH(D962,Locations!$I$2:$I$31,0))</f>
        <v>MO</v>
      </c>
    </row>
    <row r="963" spans="2:9" x14ac:dyDescent="0.4">
      <c r="B963" t="s">
        <v>703</v>
      </c>
      <c r="C963" t="s">
        <v>1825</v>
      </c>
      <c r="D963" t="s">
        <v>1810</v>
      </c>
      <c r="E963">
        <f>INDEX(Locations!$F$2:$F$31,MATCH(C963,Locations!$I$2:$I$31,0))</f>
        <v>42.346221919999998</v>
      </c>
      <c r="F963">
        <f>INDEX(Locations!$G$2:$G$31,MATCH(C963,Locations!$I$2:$I$31,0))</f>
        <v>-71.097709660000007</v>
      </c>
      <c r="G963">
        <f>INDEX(Locations!$F$2:$F$31,MATCH(D963,Locations!$I$2:$I$31,0))</f>
        <v>44.981750490000003</v>
      </c>
      <c r="H963">
        <f>INDEX(Locations!$G$2:$G$31,MATCH(D963,Locations!$I$2:$I$31,0))</f>
        <v>-93.277771000000001</v>
      </c>
      <c r="I963" t="str">
        <f>INDEX(Locations!$D$2:$D$31,MATCH(D963,Locations!$I$2:$I$31,0))</f>
        <v>MN</v>
      </c>
    </row>
    <row r="964" spans="2:9" x14ac:dyDescent="0.4">
      <c r="B964" t="s">
        <v>703</v>
      </c>
      <c r="C964" t="s">
        <v>1814</v>
      </c>
      <c r="D964" t="s">
        <v>1811</v>
      </c>
      <c r="E964">
        <f>INDEX(Locations!$F$2:$F$31,MATCH(C964,Locations!$I$2:$I$31,0))</f>
        <v>41.829849240000001</v>
      </c>
      <c r="F964">
        <f>INDEX(Locations!$G$2:$G$31,MATCH(C964,Locations!$I$2:$I$31,0))</f>
        <v>-87.633651729999997</v>
      </c>
      <c r="G964">
        <f>INDEX(Locations!$F$2:$F$31,MATCH(D964,Locations!$I$2:$I$31,0))</f>
        <v>38.622581480000001</v>
      </c>
      <c r="H964">
        <f>INDEX(Locations!$G$2:$G$31,MATCH(D964,Locations!$I$2:$I$31,0))</f>
        <v>-90.193061830000005</v>
      </c>
      <c r="I964" t="str">
        <f>INDEX(Locations!$D$2:$D$31,MATCH(D964,Locations!$I$2:$I$31,0))</f>
        <v>MO</v>
      </c>
    </row>
    <row r="965" spans="2:9" x14ac:dyDescent="0.4">
      <c r="B965" t="s">
        <v>703</v>
      </c>
      <c r="C965" t="s">
        <v>1826</v>
      </c>
      <c r="D965" t="s">
        <v>1803</v>
      </c>
      <c r="E965">
        <f>INDEX(Locations!$F$2:$F$31,MATCH(C965,Locations!$I$2:$I$31,0))</f>
        <v>33.890609740000002</v>
      </c>
      <c r="F965">
        <f>INDEX(Locations!$G$2:$G$31,MATCH(C965,Locations!$I$2:$I$31,0))</f>
        <v>-84.467605590000005</v>
      </c>
      <c r="G965">
        <f>INDEX(Locations!$F$2:$F$31,MATCH(D965,Locations!$I$2:$I$31,0))</f>
        <v>34.073879239999997</v>
      </c>
      <c r="H965">
        <f>INDEX(Locations!$G$2:$G$31,MATCH(D965,Locations!$I$2:$I$31,0))</f>
        <v>-118.23995209</v>
      </c>
      <c r="I965" t="str">
        <f>INDEX(Locations!$D$2:$D$31,MATCH(D965,Locations!$I$2:$I$31,0))</f>
        <v>CA</v>
      </c>
    </row>
    <row r="966" spans="2:9" x14ac:dyDescent="0.4">
      <c r="B966" t="s">
        <v>719</v>
      </c>
      <c r="C966" t="s">
        <v>1800</v>
      </c>
      <c r="D966" t="s">
        <v>1805</v>
      </c>
      <c r="E966">
        <f>INDEX(Locations!$F$2:$F$31,MATCH(C966,Locations!$I$2:$I$31,0))</f>
        <v>32.707569120000002</v>
      </c>
      <c r="F966">
        <f>INDEX(Locations!$G$2:$G$31,MATCH(C966,Locations!$I$2:$I$31,0))</f>
        <v>-117.15704346</v>
      </c>
      <c r="G966">
        <f>INDEX(Locations!$F$2:$F$31,MATCH(D966,Locations!$I$2:$I$31,0))</f>
        <v>33.445270540000003</v>
      </c>
      <c r="H966">
        <f>INDEX(Locations!$G$2:$G$31,MATCH(D966,Locations!$I$2:$I$31,0))</f>
        <v>-112.06680298000001</v>
      </c>
      <c r="I966" t="str">
        <f>INDEX(Locations!$D$2:$D$31,MATCH(D966,Locations!$I$2:$I$31,0))</f>
        <v>AZ</v>
      </c>
    </row>
    <row r="967" spans="2:9" x14ac:dyDescent="0.4">
      <c r="B967" t="s">
        <v>719</v>
      </c>
      <c r="C967" t="s">
        <v>1818</v>
      </c>
      <c r="D967" t="s">
        <v>1807</v>
      </c>
      <c r="E967">
        <f>INDEX(Locations!$F$2:$F$31,MATCH(C967,Locations!$I$2:$I$31,0))</f>
        <v>33.800308229999999</v>
      </c>
      <c r="F967">
        <f>INDEX(Locations!$G$2:$G$31,MATCH(C967,Locations!$I$2:$I$31,0))</f>
        <v>-117.88271331999999</v>
      </c>
      <c r="G967">
        <f>INDEX(Locations!$F$2:$F$31,MATCH(D967,Locations!$I$2:$I$31,0))</f>
        <v>41.495788570000002</v>
      </c>
      <c r="H967">
        <f>INDEX(Locations!$G$2:$G$31,MATCH(D967,Locations!$I$2:$I$31,0))</f>
        <v>-81.685295100000005</v>
      </c>
      <c r="I967" t="str">
        <f>INDEX(Locations!$D$2:$D$31,MATCH(D967,Locations!$I$2:$I$31,0))</f>
        <v>OH</v>
      </c>
    </row>
    <row r="968" spans="2:9" x14ac:dyDescent="0.4">
      <c r="B968" t="s">
        <v>719</v>
      </c>
      <c r="C968" t="s">
        <v>1820</v>
      </c>
      <c r="D968" t="s">
        <v>1823</v>
      </c>
      <c r="E968">
        <f>INDEX(Locations!$F$2:$F$31,MATCH(C968,Locations!$I$2:$I$31,0))</f>
        <v>47.591468810000002</v>
      </c>
      <c r="F968">
        <f>INDEX(Locations!$G$2:$G$31,MATCH(C968,Locations!$I$2:$I$31,0))</f>
        <v>-122.33235168</v>
      </c>
      <c r="G968">
        <f>INDEX(Locations!$F$2:$F$31,MATCH(D968,Locations!$I$2:$I$31,0))</f>
        <v>29.757179260000001</v>
      </c>
      <c r="H968">
        <f>INDEX(Locations!$G$2:$G$31,MATCH(D968,Locations!$I$2:$I$31,0))</f>
        <v>-95.355537409999997</v>
      </c>
      <c r="I968" t="str">
        <f>INDEX(Locations!$D$2:$D$31,MATCH(D968,Locations!$I$2:$I$31,0))</f>
        <v>TX</v>
      </c>
    </row>
    <row r="969" spans="2:9" x14ac:dyDescent="0.4">
      <c r="B969" t="s">
        <v>719</v>
      </c>
      <c r="C969" t="s">
        <v>1808</v>
      </c>
      <c r="D969" t="s">
        <v>1827</v>
      </c>
      <c r="E969">
        <f>INDEX(Locations!$F$2:$F$31,MATCH(C969,Locations!$I$2:$I$31,0))</f>
        <v>42.339279169999998</v>
      </c>
      <c r="F969">
        <f>INDEX(Locations!$G$2:$G$31,MATCH(C969,Locations!$I$2:$I$31,0))</f>
        <v>-83.048828130000004</v>
      </c>
      <c r="G969">
        <f>INDEX(Locations!$F$2:$F$31,MATCH(D969,Locations!$I$2:$I$31,0))</f>
        <v>40.829631810000002</v>
      </c>
      <c r="H969">
        <f>INDEX(Locations!$G$2:$G$31,MATCH(D969,Locations!$I$2:$I$31,0))</f>
        <v>-73.926239010000003</v>
      </c>
      <c r="I969" t="str">
        <f>INDEX(Locations!$D$2:$D$31,MATCH(D969,Locations!$I$2:$I$31,0))</f>
        <v>NY</v>
      </c>
    </row>
    <row r="970" spans="2:9" x14ac:dyDescent="0.4">
      <c r="B970" t="s">
        <v>719</v>
      </c>
      <c r="C970" t="s">
        <v>1822</v>
      </c>
      <c r="D970" t="s">
        <v>1816</v>
      </c>
      <c r="E970">
        <f>INDEX(Locations!$F$2:$F$31,MATCH(C970,Locations!$I$2:$I$31,0))</f>
        <v>25.778089520000002</v>
      </c>
      <c r="F970">
        <f>INDEX(Locations!$G$2:$G$31,MATCH(C970,Locations!$I$2:$I$31,0))</f>
        <v>-80.219528199999999</v>
      </c>
      <c r="G970">
        <f>INDEX(Locations!$F$2:$F$31,MATCH(D970,Locations!$I$2:$I$31,0))</f>
        <v>37.751609799999997</v>
      </c>
      <c r="H970">
        <f>INDEX(Locations!$G$2:$G$31,MATCH(D970,Locations!$I$2:$I$31,0))</f>
        <v>-122.20062256</v>
      </c>
      <c r="I970" t="str">
        <f>INDEX(Locations!$D$2:$D$31,MATCH(D970,Locations!$I$2:$I$31,0))</f>
        <v>CA</v>
      </c>
    </row>
    <row r="971" spans="2:9" x14ac:dyDescent="0.4">
      <c r="B971" t="s">
        <v>719</v>
      </c>
      <c r="C971" t="s">
        <v>1801</v>
      </c>
      <c r="D971" t="s">
        <v>1829</v>
      </c>
      <c r="E971">
        <f>INDEX(Locations!$F$2:$F$31,MATCH(C971,Locations!$I$2:$I$31,0))</f>
        <v>39.756351469999998</v>
      </c>
      <c r="F971">
        <f>INDEX(Locations!$G$2:$G$31,MATCH(C971,Locations!$I$2:$I$31,0))</f>
        <v>-104.99414063</v>
      </c>
      <c r="G971">
        <f>INDEX(Locations!$F$2:$F$31,MATCH(D971,Locations!$I$2:$I$31,0))</f>
        <v>40.447048189999997</v>
      </c>
      <c r="H971">
        <f>INDEX(Locations!$G$2:$G$31,MATCH(D971,Locations!$I$2:$I$31,0))</f>
        <v>-80.006156919999995</v>
      </c>
      <c r="I971" t="str">
        <f>INDEX(Locations!$D$2:$D$31,MATCH(D971,Locations!$I$2:$I$31,0))</f>
        <v>PA</v>
      </c>
    </row>
    <row r="972" spans="2:9" x14ac:dyDescent="0.4">
      <c r="B972" t="s">
        <v>719</v>
      </c>
      <c r="C972" t="s">
        <v>1813</v>
      </c>
      <c r="D972" t="s">
        <v>1809</v>
      </c>
      <c r="E972">
        <f>INDEX(Locations!$F$2:$F$31,MATCH(C972,Locations!$I$2:$I$31,0))</f>
        <v>40.75704193</v>
      </c>
      <c r="F972">
        <f>INDEX(Locations!$G$2:$G$31,MATCH(C972,Locations!$I$2:$I$31,0))</f>
        <v>-73.845886230000005</v>
      </c>
      <c r="G972">
        <f>INDEX(Locations!$F$2:$F$31,MATCH(D972,Locations!$I$2:$I$31,0))</f>
        <v>27.768125529999999</v>
      </c>
      <c r="H972">
        <f>INDEX(Locations!$G$2:$G$31,MATCH(D972,Locations!$I$2:$I$31,0))</f>
        <v>-82.653457639999999</v>
      </c>
      <c r="I972" t="str">
        <f>INDEX(Locations!$D$2:$D$31,MATCH(D972,Locations!$I$2:$I$31,0))</f>
        <v>FL</v>
      </c>
    </row>
    <row r="973" spans="2:9" x14ac:dyDescent="0.4">
      <c r="B973" t="s">
        <v>719</v>
      </c>
      <c r="C973" t="s">
        <v>1825</v>
      </c>
      <c r="D973" t="s">
        <v>1810</v>
      </c>
      <c r="E973">
        <f>INDEX(Locations!$F$2:$F$31,MATCH(C973,Locations!$I$2:$I$31,0))</f>
        <v>42.346221919999998</v>
      </c>
      <c r="F973">
        <f>INDEX(Locations!$G$2:$G$31,MATCH(C973,Locations!$I$2:$I$31,0))</f>
        <v>-71.097709660000007</v>
      </c>
      <c r="G973">
        <f>INDEX(Locations!$F$2:$F$31,MATCH(D973,Locations!$I$2:$I$31,0))</f>
        <v>44.981750490000003</v>
      </c>
      <c r="H973">
        <f>INDEX(Locations!$G$2:$G$31,MATCH(D973,Locations!$I$2:$I$31,0))</f>
        <v>-93.277771000000001</v>
      </c>
      <c r="I973" t="str">
        <f>INDEX(Locations!$D$2:$D$31,MATCH(D973,Locations!$I$2:$I$31,0))</f>
        <v>MN</v>
      </c>
    </row>
    <row r="974" spans="2:9" x14ac:dyDescent="0.4">
      <c r="B974" t="s">
        <v>719</v>
      </c>
      <c r="C974" t="s">
        <v>1814</v>
      </c>
      <c r="D974" t="s">
        <v>1811</v>
      </c>
      <c r="E974">
        <f>INDEX(Locations!$F$2:$F$31,MATCH(C974,Locations!$I$2:$I$31,0))</f>
        <v>41.829849240000001</v>
      </c>
      <c r="F974">
        <f>INDEX(Locations!$G$2:$G$31,MATCH(C974,Locations!$I$2:$I$31,0))</f>
        <v>-87.633651729999997</v>
      </c>
      <c r="G974">
        <f>INDEX(Locations!$F$2:$F$31,MATCH(D974,Locations!$I$2:$I$31,0))</f>
        <v>38.622581480000001</v>
      </c>
      <c r="H974">
        <f>INDEX(Locations!$G$2:$G$31,MATCH(D974,Locations!$I$2:$I$31,0))</f>
        <v>-90.193061830000005</v>
      </c>
      <c r="I974" t="str">
        <f>INDEX(Locations!$D$2:$D$31,MATCH(D974,Locations!$I$2:$I$31,0))</f>
        <v>MO</v>
      </c>
    </row>
    <row r="975" spans="2:9" x14ac:dyDescent="0.4">
      <c r="B975" t="s">
        <v>719</v>
      </c>
      <c r="C975" t="s">
        <v>1821</v>
      </c>
      <c r="D975" t="s">
        <v>1802</v>
      </c>
      <c r="E975">
        <f>INDEX(Locations!$F$2:$F$31,MATCH(C975,Locations!$I$2:$I$31,0))</f>
        <v>43.028118130000003</v>
      </c>
      <c r="F975">
        <f>INDEX(Locations!$G$2:$G$31,MATCH(C975,Locations!$I$2:$I$31,0))</f>
        <v>-87.971183780000004</v>
      </c>
      <c r="G975">
        <f>INDEX(Locations!$F$2:$F$31,MATCH(D975,Locations!$I$2:$I$31,0))</f>
        <v>41.94805908</v>
      </c>
      <c r="H975">
        <f>INDEX(Locations!$G$2:$G$31,MATCH(D975,Locations!$I$2:$I$31,0))</f>
        <v>-87.655647279999997</v>
      </c>
      <c r="I975" t="str">
        <f>INDEX(Locations!$D$2:$D$31,MATCH(D975,Locations!$I$2:$I$31,0))</f>
        <v>IL</v>
      </c>
    </row>
    <row r="976" spans="2:9" x14ac:dyDescent="0.4">
      <c r="B976" t="s">
        <v>719</v>
      </c>
      <c r="C976" t="s">
        <v>1812</v>
      </c>
      <c r="D976" t="s">
        <v>1819</v>
      </c>
      <c r="E976">
        <f>INDEX(Locations!$F$2:$F$31,MATCH(C976,Locations!$I$2:$I$31,0))</f>
        <v>43.64142227</v>
      </c>
      <c r="F976">
        <f>INDEX(Locations!$G$2:$G$31,MATCH(C976,Locations!$I$2:$I$31,0))</f>
        <v>-79.389419559999993</v>
      </c>
      <c r="G976">
        <f>INDEX(Locations!$F$2:$F$31,MATCH(D976,Locations!$I$2:$I$31,0))</f>
        <v>38.873050689999999</v>
      </c>
      <c r="H976">
        <f>INDEX(Locations!$G$2:$G$31,MATCH(D976,Locations!$I$2:$I$31,0))</f>
        <v>-77.007400509999997</v>
      </c>
      <c r="I976" t="str">
        <f>INDEX(Locations!$D$2:$D$31,MATCH(D976,Locations!$I$2:$I$31,0))</f>
        <v>DC</v>
      </c>
    </row>
    <row r="977" spans="2:9" x14ac:dyDescent="0.4">
      <c r="B977" t="s">
        <v>719</v>
      </c>
      <c r="C977" t="s">
        <v>1817</v>
      </c>
      <c r="D977" t="s">
        <v>1828</v>
      </c>
      <c r="E977">
        <f>INDEX(Locations!$F$2:$F$31,MATCH(C977,Locations!$I$2:$I$31,0))</f>
        <v>37.778400419999997</v>
      </c>
      <c r="F977">
        <f>INDEX(Locations!$G$2:$G$31,MATCH(C977,Locations!$I$2:$I$31,0))</f>
        <v>-122.38969421</v>
      </c>
      <c r="G977">
        <f>INDEX(Locations!$F$2:$F$31,MATCH(D977,Locations!$I$2:$I$31,0))</f>
        <v>39.906181340000003</v>
      </c>
      <c r="H977">
        <f>INDEX(Locations!$G$2:$G$31,MATCH(D977,Locations!$I$2:$I$31,0))</f>
        <v>-75.166473389999993</v>
      </c>
      <c r="I977" t="str">
        <f>INDEX(Locations!$D$2:$D$31,MATCH(D977,Locations!$I$2:$I$31,0))</f>
        <v>PA</v>
      </c>
    </row>
    <row r="978" spans="2:9" x14ac:dyDescent="0.4">
      <c r="B978" t="s">
        <v>719</v>
      </c>
      <c r="C978" t="s">
        <v>1806</v>
      </c>
      <c r="D978" t="s">
        <v>1824</v>
      </c>
      <c r="E978">
        <f>INDEX(Locations!$F$2:$F$31,MATCH(C978,Locations!$I$2:$I$31,0))</f>
        <v>39.28395081</v>
      </c>
      <c r="F978">
        <f>INDEX(Locations!$G$2:$G$31,MATCH(C978,Locations!$I$2:$I$31,0))</f>
        <v>-76.621559140000002</v>
      </c>
      <c r="G978">
        <f>INDEX(Locations!$F$2:$F$31,MATCH(D978,Locations!$I$2:$I$31,0))</f>
        <v>39.097209929999998</v>
      </c>
      <c r="H978">
        <f>INDEX(Locations!$G$2:$G$31,MATCH(D978,Locations!$I$2:$I$31,0))</f>
        <v>-84.506462099999993</v>
      </c>
      <c r="I978" t="str">
        <f>INDEX(Locations!$D$2:$D$31,MATCH(D978,Locations!$I$2:$I$31,0))</f>
        <v>OH</v>
      </c>
    </row>
    <row r="979" spans="2:9" x14ac:dyDescent="0.4">
      <c r="B979" t="s">
        <v>719</v>
      </c>
      <c r="C979" t="s">
        <v>1804</v>
      </c>
      <c r="D979" t="s">
        <v>1815</v>
      </c>
      <c r="E979">
        <f>INDEX(Locations!$F$2:$F$31,MATCH(C979,Locations!$I$2:$I$31,0))</f>
        <v>32.751228330000004</v>
      </c>
      <c r="F979">
        <f>INDEX(Locations!$G$2:$G$31,MATCH(C979,Locations!$I$2:$I$31,0))</f>
        <v>-97.082550049999995</v>
      </c>
      <c r="G979">
        <f>INDEX(Locations!$F$2:$F$31,MATCH(D979,Locations!$I$2:$I$31,0))</f>
        <v>39.051639559999998</v>
      </c>
      <c r="H979">
        <f>INDEX(Locations!$G$2:$G$31,MATCH(D979,Locations!$I$2:$I$31,0))</f>
        <v>-94.480430600000005</v>
      </c>
      <c r="I979" t="str">
        <f>INDEX(Locations!$D$2:$D$31,MATCH(D979,Locations!$I$2:$I$31,0))</f>
        <v>MO</v>
      </c>
    </row>
    <row r="980" spans="2:9" x14ac:dyDescent="0.4">
      <c r="B980" t="s">
        <v>719</v>
      </c>
      <c r="C980" t="s">
        <v>1826</v>
      </c>
      <c r="D980" t="s">
        <v>1803</v>
      </c>
      <c r="E980">
        <f>INDEX(Locations!$F$2:$F$31,MATCH(C980,Locations!$I$2:$I$31,0))</f>
        <v>33.890609740000002</v>
      </c>
      <c r="F980">
        <f>INDEX(Locations!$G$2:$G$31,MATCH(C980,Locations!$I$2:$I$31,0))</f>
        <v>-84.467605590000005</v>
      </c>
      <c r="G980">
        <f>INDEX(Locations!$F$2:$F$31,MATCH(D980,Locations!$I$2:$I$31,0))</f>
        <v>34.073879239999997</v>
      </c>
      <c r="H980">
        <f>INDEX(Locations!$G$2:$G$31,MATCH(D980,Locations!$I$2:$I$31,0))</f>
        <v>-118.23995209</v>
      </c>
      <c r="I980" t="str">
        <f>INDEX(Locations!$D$2:$D$31,MATCH(D980,Locations!$I$2:$I$31,0))</f>
        <v>CA</v>
      </c>
    </row>
    <row r="981" spans="2:9" x14ac:dyDescent="0.4">
      <c r="B981" t="s">
        <v>728</v>
      </c>
      <c r="C981" t="s">
        <v>1800</v>
      </c>
      <c r="D981" t="s">
        <v>1805</v>
      </c>
      <c r="E981">
        <f>INDEX(Locations!$F$2:$F$31,MATCH(C981,Locations!$I$2:$I$31,0))</f>
        <v>32.707569120000002</v>
      </c>
      <c r="F981">
        <f>INDEX(Locations!$G$2:$G$31,MATCH(C981,Locations!$I$2:$I$31,0))</f>
        <v>-117.15704346</v>
      </c>
      <c r="G981">
        <f>INDEX(Locations!$F$2:$F$31,MATCH(D981,Locations!$I$2:$I$31,0))</f>
        <v>33.445270540000003</v>
      </c>
      <c r="H981">
        <f>INDEX(Locations!$G$2:$G$31,MATCH(D981,Locations!$I$2:$I$31,0))</f>
        <v>-112.06680298000001</v>
      </c>
      <c r="I981" t="str">
        <f>INDEX(Locations!$D$2:$D$31,MATCH(D981,Locations!$I$2:$I$31,0))</f>
        <v>AZ</v>
      </c>
    </row>
    <row r="982" spans="2:9" x14ac:dyDescent="0.4">
      <c r="B982" t="s">
        <v>728</v>
      </c>
      <c r="C982" t="s">
        <v>1818</v>
      </c>
      <c r="D982" t="s">
        <v>1807</v>
      </c>
      <c r="E982">
        <f>INDEX(Locations!$F$2:$F$31,MATCH(C982,Locations!$I$2:$I$31,0))</f>
        <v>33.800308229999999</v>
      </c>
      <c r="F982">
        <f>INDEX(Locations!$G$2:$G$31,MATCH(C982,Locations!$I$2:$I$31,0))</f>
        <v>-117.88271331999999</v>
      </c>
      <c r="G982">
        <f>INDEX(Locations!$F$2:$F$31,MATCH(D982,Locations!$I$2:$I$31,0))</f>
        <v>41.495788570000002</v>
      </c>
      <c r="H982">
        <f>INDEX(Locations!$G$2:$G$31,MATCH(D982,Locations!$I$2:$I$31,0))</f>
        <v>-81.685295100000005</v>
      </c>
      <c r="I982" t="str">
        <f>INDEX(Locations!$D$2:$D$31,MATCH(D982,Locations!$I$2:$I$31,0))</f>
        <v>OH</v>
      </c>
    </row>
    <row r="983" spans="2:9" x14ac:dyDescent="0.4">
      <c r="B983" t="s">
        <v>728</v>
      </c>
      <c r="C983" t="s">
        <v>1820</v>
      </c>
      <c r="D983" t="s">
        <v>1823</v>
      </c>
      <c r="E983">
        <f>INDEX(Locations!$F$2:$F$31,MATCH(C983,Locations!$I$2:$I$31,0))</f>
        <v>47.591468810000002</v>
      </c>
      <c r="F983">
        <f>INDEX(Locations!$G$2:$G$31,MATCH(C983,Locations!$I$2:$I$31,0))</f>
        <v>-122.33235168</v>
      </c>
      <c r="G983">
        <f>INDEX(Locations!$F$2:$F$31,MATCH(D983,Locations!$I$2:$I$31,0))</f>
        <v>29.757179260000001</v>
      </c>
      <c r="H983">
        <f>INDEX(Locations!$G$2:$G$31,MATCH(D983,Locations!$I$2:$I$31,0))</f>
        <v>-95.355537409999997</v>
      </c>
      <c r="I983" t="str">
        <f>INDEX(Locations!$D$2:$D$31,MATCH(D983,Locations!$I$2:$I$31,0))</f>
        <v>TX</v>
      </c>
    </row>
    <row r="984" spans="2:9" x14ac:dyDescent="0.4">
      <c r="B984" t="s">
        <v>728</v>
      </c>
      <c r="C984" t="s">
        <v>1808</v>
      </c>
      <c r="D984" t="s">
        <v>1827</v>
      </c>
      <c r="E984">
        <f>INDEX(Locations!$F$2:$F$31,MATCH(C984,Locations!$I$2:$I$31,0))</f>
        <v>42.339279169999998</v>
      </c>
      <c r="F984">
        <f>INDEX(Locations!$G$2:$G$31,MATCH(C984,Locations!$I$2:$I$31,0))</f>
        <v>-83.048828130000004</v>
      </c>
      <c r="G984">
        <f>INDEX(Locations!$F$2:$F$31,MATCH(D984,Locations!$I$2:$I$31,0))</f>
        <v>40.829631810000002</v>
      </c>
      <c r="H984">
        <f>INDEX(Locations!$G$2:$G$31,MATCH(D984,Locations!$I$2:$I$31,0))</f>
        <v>-73.926239010000003</v>
      </c>
      <c r="I984" t="str">
        <f>INDEX(Locations!$D$2:$D$31,MATCH(D984,Locations!$I$2:$I$31,0))</f>
        <v>NY</v>
      </c>
    </row>
    <row r="985" spans="2:9" x14ac:dyDescent="0.4">
      <c r="B985" t="s">
        <v>728</v>
      </c>
      <c r="C985" t="s">
        <v>1822</v>
      </c>
      <c r="D985" t="s">
        <v>1816</v>
      </c>
      <c r="E985">
        <f>INDEX(Locations!$F$2:$F$31,MATCH(C985,Locations!$I$2:$I$31,0))</f>
        <v>25.778089520000002</v>
      </c>
      <c r="F985">
        <f>INDEX(Locations!$G$2:$G$31,MATCH(C985,Locations!$I$2:$I$31,0))</f>
        <v>-80.219528199999999</v>
      </c>
      <c r="G985">
        <f>INDEX(Locations!$F$2:$F$31,MATCH(D985,Locations!$I$2:$I$31,0))</f>
        <v>37.751609799999997</v>
      </c>
      <c r="H985">
        <f>INDEX(Locations!$G$2:$G$31,MATCH(D985,Locations!$I$2:$I$31,0))</f>
        <v>-122.20062256</v>
      </c>
      <c r="I985" t="str">
        <f>INDEX(Locations!$D$2:$D$31,MATCH(D985,Locations!$I$2:$I$31,0))</f>
        <v>CA</v>
      </c>
    </row>
    <row r="986" spans="2:9" x14ac:dyDescent="0.4">
      <c r="B986" t="s">
        <v>728</v>
      </c>
      <c r="C986" t="s">
        <v>1801</v>
      </c>
      <c r="D986" t="s">
        <v>1829</v>
      </c>
      <c r="E986">
        <f>INDEX(Locations!$F$2:$F$31,MATCH(C986,Locations!$I$2:$I$31,0))</f>
        <v>39.756351469999998</v>
      </c>
      <c r="F986">
        <f>INDEX(Locations!$G$2:$G$31,MATCH(C986,Locations!$I$2:$I$31,0))</f>
        <v>-104.99414063</v>
      </c>
      <c r="G986">
        <f>INDEX(Locations!$F$2:$F$31,MATCH(D986,Locations!$I$2:$I$31,0))</f>
        <v>40.447048189999997</v>
      </c>
      <c r="H986">
        <f>INDEX(Locations!$G$2:$G$31,MATCH(D986,Locations!$I$2:$I$31,0))</f>
        <v>-80.006156919999995</v>
      </c>
      <c r="I986" t="str">
        <f>INDEX(Locations!$D$2:$D$31,MATCH(D986,Locations!$I$2:$I$31,0))</f>
        <v>PA</v>
      </c>
    </row>
    <row r="987" spans="2:9" x14ac:dyDescent="0.4">
      <c r="B987" t="s">
        <v>728</v>
      </c>
      <c r="C987" t="s">
        <v>1813</v>
      </c>
      <c r="D987" t="s">
        <v>1809</v>
      </c>
      <c r="E987">
        <f>INDEX(Locations!$F$2:$F$31,MATCH(C987,Locations!$I$2:$I$31,0))</f>
        <v>40.75704193</v>
      </c>
      <c r="F987">
        <f>INDEX(Locations!$G$2:$G$31,MATCH(C987,Locations!$I$2:$I$31,0))</f>
        <v>-73.845886230000005</v>
      </c>
      <c r="G987">
        <f>INDEX(Locations!$F$2:$F$31,MATCH(D987,Locations!$I$2:$I$31,0))</f>
        <v>27.768125529999999</v>
      </c>
      <c r="H987">
        <f>INDEX(Locations!$G$2:$G$31,MATCH(D987,Locations!$I$2:$I$31,0))</f>
        <v>-82.653457639999999</v>
      </c>
      <c r="I987" t="str">
        <f>INDEX(Locations!$D$2:$D$31,MATCH(D987,Locations!$I$2:$I$31,0))</f>
        <v>FL</v>
      </c>
    </row>
    <row r="988" spans="2:9" x14ac:dyDescent="0.4">
      <c r="B988" t="s">
        <v>728</v>
      </c>
      <c r="C988" t="s">
        <v>1812</v>
      </c>
      <c r="D988" t="s">
        <v>1819</v>
      </c>
      <c r="E988">
        <f>INDEX(Locations!$F$2:$F$31,MATCH(C988,Locations!$I$2:$I$31,0))</f>
        <v>43.64142227</v>
      </c>
      <c r="F988">
        <f>INDEX(Locations!$G$2:$G$31,MATCH(C988,Locations!$I$2:$I$31,0))</f>
        <v>-79.389419559999993</v>
      </c>
      <c r="G988">
        <f>INDEX(Locations!$F$2:$F$31,MATCH(D988,Locations!$I$2:$I$31,0))</f>
        <v>38.873050689999999</v>
      </c>
      <c r="H988">
        <f>INDEX(Locations!$G$2:$G$31,MATCH(D988,Locations!$I$2:$I$31,0))</f>
        <v>-77.007400509999997</v>
      </c>
      <c r="I988" t="str">
        <f>INDEX(Locations!$D$2:$D$31,MATCH(D988,Locations!$I$2:$I$31,0))</f>
        <v>DC</v>
      </c>
    </row>
    <row r="989" spans="2:9" x14ac:dyDescent="0.4">
      <c r="B989" t="s">
        <v>728</v>
      </c>
      <c r="C989" t="s">
        <v>1817</v>
      </c>
      <c r="D989" t="s">
        <v>1828</v>
      </c>
      <c r="E989">
        <f>INDEX(Locations!$F$2:$F$31,MATCH(C989,Locations!$I$2:$I$31,0))</f>
        <v>37.778400419999997</v>
      </c>
      <c r="F989">
        <f>INDEX(Locations!$G$2:$G$31,MATCH(C989,Locations!$I$2:$I$31,0))</f>
        <v>-122.38969421</v>
      </c>
      <c r="G989">
        <f>INDEX(Locations!$F$2:$F$31,MATCH(D989,Locations!$I$2:$I$31,0))</f>
        <v>39.906181340000003</v>
      </c>
      <c r="H989">
        <f>INDEX(Locations!$G$2:$G$31,MATCH(D989,Locations!$I$2:$I$31,0))</f>
        <v>-75.166473389999993</v>
      </c>
      <c r="I989" t="str">
        <f>INDEX(Locations!$D$2:$D$31,MATCH(D989,Locations!$I$2:$I$31,0))</f>
        <v>PA</v>
      </c>
    </row>
    <row r="990" spans="2:9" x14ac:dyDescent="0.4">
      <c r="B990" t="s">
        <v>728</v>
      </c>
      <c r="C990" t="s">
        <v>1804</v>
      </c>
      <c r="D990" t="s">
        <v>1815</v>
      </c>
      <c r="E990">
        <f>INDEX(Locations!$F$2:$F$31,MATCH(C990,Locations!$I$2:$I$31,0))</f>
        <v>32.751228330000004</v>
      </c>
      <c r="F990">
        <f>INDEX(Locations!$G$2:$G$31,MATCH(C990,Locations!$I$2:$I$31,0))</f>
        <v>-97.082550049999995</v>
      </c>
      <c r="G990">
        <f>INDEX(Locations!$F$2:$F$31,MATCH(D990,Locations!$I$2:$I$31,0))</f>
        <v>39.051639559999998</v>
      </c>
      <c r="H990">
        <f>INDEX(Locations!$G$2:$G$31,MATCH(D990,Locations!$I$2:$I$31,0))</f>
        <v>-94.480430600000005</v>
      </c>
      <c r="I990" t="str">
        <f>INDEX(Locations!$D$2:$D$31,MATCH(D990,Locations!$I$2:$I$31,0))</f>
        <v>MO</v>
      </c>
    </row>
    <row r="991" spans="2:9" x14ac:dyDescent="0.4">
      <c r="B991" t="s">
        <v>728</v>
      </c>
      <c r="C991" t="s">
        <v>1825</v>
      </c>
      <c r="D991" t="s">
        <v>1810</v>
      </c>
      <c r="E991">
        <f>INDEX(Locations!$F$2:$F$31,MATCH(C991,Locations!$I$2:$I$31,0))</f>
        <v>42.346221919999998</v>
      </c>
      <c r="F991">
        <f>INDEX(Locations!$G$2:$G$31,MATCH(C991,Locations!$I$2:$I$31,0))</f>
        <v>-71.097709660000007</v>
      </c>
      <c r="G991">
        <f>INDEX(Locations!$F$2:$F$31,MATCH(D991,Locations!$I$2:$I$31,0))</f>
        <v>44.981750490000003</v>
      </c>
      <c r="H991">
        <f>INDEX(Locations!$G$2:$G$31,MATCH(D991,Locations!$I$2:$I$31,0))</f>
        <v>-93.277771000000001</v>
      </c>
      <c r="I991" t="str">
        <f>INDEX(Locations!$D$2:$D$31,MATCH(D991,Locations!$I$2:$I$31,0))</f>
        <v>MN</v>
      </c>
    </row>
    <row r="992" spans="2:9" x14ac:dyDescent="0.4">
      <c r="B992" t="s">
        <v>728</v>
      </c>
      <c r="C992" t="s">
        <v>1814</v>
      </c>
      <c r="D992" t="s">
        <v>1811</v>
      </c>
      <c r="E992">
        <f>INDEX(Locations!$F$2:$F$31,MATCH(C992,Locations!$I$2:$I$31,0))</f>
        <v>41.829849240000001</v>
      </c>
      <c r="F992">
        <f>INDEX(Locations!$G$2:$G$31,MATCH(C992,Locations!$I$2:$I$31,0))</f>
        <v>-87.633651729999997</v>
      </c>
      <c r="G992">
        <f>INDEX(Locations!$F$2:$F$31,MATCH(D992,Locations!$I$2:$I$31,0))</f>
        <v>38.622581480000001</v>
      </c>
      <c r="H992">
        <f>INDEX(Locations!$G$2:$G$31,MATCH(D992,Locations!$I$2:$I$31,0))</f>
        <v>-90.193061830000005</v>
      </c>
      <c r="I992" t="str">
        <f>INDEX(Locations!$D$2:$D$31,MATCH(D992,Locations!$I$2:$I$31,0))</f>
        <v>MO</v>
      </c>
    </row>
    <row r="993" spans="2:9" x14ac:dyDescent="0.4">
      <c r="B993" t="s">
        <v>728</v>
      </c>
      <c r="C993" t="s">
        <v>1821</v>
      </c>
      <c r="D993" t="s">
        <v>1802</v>
      </c>
      <c r="E993">
        <f>INDEX(Locations!$F$2:$F$31,MATCH(C993,Locations!$I$2:$I$31,0))</f>
        <v>43.028118130000003</v>
      </c>
      <c r="F993">
        <f>INDEX(Locations!$G$2:$G$31,MATCH(C993,Locations!$I$2:$I$31,0))</f>
        <v>-87.971183780000004</v>
      </c>
      <c r="G993">
        <f>INDEX(Locations!$F$2:$F$31,MATCH(D993,Locations!$I$2:$I$31,0))</f>
        <v>41.94805908</v>
      </c>
      <c r="H993">
        <f>INDEX(Locations!$G$2:$G$31,MATCH(D993,Locations!$I$2:$I$31,0))</f>
        <v>-87.655647279999997</v>
      </c>
      <c r="I993" t="str">
        <f>INDEX(Locations!$D$2:$D$31,MATCH(D993,Locations!$I$2:$I$31,0))</f>
        <v>IL</v>
      </c>
    </row>
    <row r="994" spans="2:9" x14ac:dyDescent="0.4">
      <c r="B994" t="s">
        <v>728</v>
      </c>
      <c r="C994" t="s">
        <v>1806</v>
      </c>
      <c r="D994" t="s">
        <v>1824</v>
      </c>
      <c r="E994">
        <f>INDEX(Locations!$F$2:$F$31,MATCH(C994,Locations!$I$2:$I$31,0))</f>
        <v>39.28395081</v>
      </c>
      <c r="F994">
        <f>INDEX(Locations!$G$2:$G$31,MATCH(C994,Locations!$I$2:$I$31,0))</f>
        <v>-76.621559140000002</v>
      </c>
      <c r="G994">
        <f>INDEX(Locations!$F$2:$F$31,MATCH(D994,Locations!$I$2:$I$31,0))</f>
        <v>39.097209929999998</v>
      </c>
      <c r="H994">
        <f>INDEX(Locations!$G$2:$G$31,MATCH(D994,Locations!$I$2:$I$31,0))</f>
        <v>-84.506462099999993</v>
      </c>
      <c r="I994" t="str">
        <f>INDEX(Locations!$D$2:$D$31,MATCH(D994,Locations!$I$2:$I$31,0))</f>
        <v>OH</v>
      </c>
    </row>
    <row r="995" spans="2:9" x14ac:dyDescent="0.4">
      <c r="B995" t="s">
        <v>728</v>
      </c>
      <c r="C995" t="s">
        <v>1826</v>
      </c>
      <c r="D995" t="s">
        <v>1803</v>
      </c>
      <c r="E995">
        <f>INDEX(Locations!$F$2:$F$31,MATCH(C995,Locations!$I$2:$I$31,0))</f>
        <v>33.890609740000002</v>
      </c>
      <c r="F995">
        <f>INDEX(Locations!$G$2:$G$31,MATCH(C995,Locations!$I$2:$I$31,0))</f>
        <v>-84.467605590000005</v>
      </c>
      <c r="G995">
        <f>INDEX(Locations!$F$2:$F$31,MATCH(D995,Locations!$I$2:$I$31,0))</f>
        <v>34.073879239999997</v>
      </c>
      <c r="H995">
        <f>INDEX(Locations!$G$2:$G$31,MATCH(D995,Locations!$I$2:$I$31,0))</f>
        <v>-118.23995209</v>
      </c>
      <c r="I995" t="str">
        <f>INDEX(Locations!$D$2:$D$31,MATCH(D995,Locations!$I$2:$I$31,0))</f>
        <v>CA</v>
      </c>
    </row>
    <row r="996" spans="2:9" x14ac:dyDescent="0.4">
      <c r="B996" t="s">
        <v>734</v>
      </c>
      <c r="C996" t="s">
        <v>1808</v>
      </c>
      <c r="D996" t="s">
        <v>1807</v>
      </c>
      <c r="E996">
        <f>INDEX(Locations!$F$2:$F$31,MATCH(C996,Locations!$I$2:$I$31,0))</f>
        <v>42.339279169999998</v>
      </c>
      <c r="F996">
        <f>INDEX(Locations!$G$2:$G$31,MATCH(C996,Locations!$I$2:$I$31,0))</f>
        <v>-83.048828130000004</v>
      </c>
      <c r="G996">
        <f>INDEX(Locations!$F$2:$F$31,MATCH(D996,Locations!$I$2:$I$31,0))</f>
        <v>41.495788570000002</v>
      </c>
      <c r="H996">
        <f>INDEX(Locations!$G$2:$G$31,MATCH(D996,Locations!$I$2:$I$31,0))</f>
        <v>-81.685295100000005</v>
      </c>
      <c r="I996" t="str">
        <f>INDEX(Locations!$D$2:$D$31,MATCH(D996,Locations!$I$2:$I$31,0))</f>
        <v>OH</v>
      </c>
    </row>
    <row r="997" spans="2:9" x14ac:dyDescent="0.4">
      <c r="B997" t="s">
        <v>734</v>
      </c>
      <c r="C997" t="s">
        <v>1804</v>
      </c>
      <c r="D997" t="s">
        <v>1816</v>
      </c>
      <c r="E997">
        <f>INDEX(Locations!$F$2:$F$31,MATCH(C997,Locations!$I$2:$I$31,0))</f>
        <v>32.751228330000004</v>
      </c>
      <c r="F997">
        <f>INDEX(Locations!$G$2:$G$31,MATCH(C997,Locations!$I$2:$I$31,0))</f>
        <v>-97.082550049999995</v>
      </c>
      <c r="G997">
        <f>INDEX(Locations!$F$2:$F$31,MATCH(D997,Locations!$I$2:$I$31,0))</f>
        <v>37.751609799999997</v>
      </c>
      <c r="H997">
        <f>INDEX(Locations!$G$2:$G$31,MATCH(D997,Locations!$I$2:$I$31,0))</f>
        <v>-122.20062256</v>
      </c>
      <c r="I997" t="str">
        <f>INDEX(Locations!$D$2:$D$31,MATCH(D997,Locations!$I$2:$I$31,0))</f>
        <v>CA</v>
      </c>
    </row>
    <row r="998" spans="2:9" x14ac:dyDescent="0.4">
      <c r="B998" t="s">
        <v>734</v>
      </c>
      <c r="C998" t="s">
        <v>1818</v>
      </c>
      <c r="D998" t="s">
        <v>1829</v>
      </c>
      <c r="E998">
        <f>INDEX(Locations!$F$2:$F$31,MATCH(C998,Locations!$I$2:$I$31,0))</f>
        <v>33.800308229999999</v>
      </c>
      <c r="F998">
        <f>INDEX(Locations!$G$2:$G$31,MATCH(C998,Locations!$I$2:$I$31,0))</f>
        <v>-117.88271331999999</v>
      </c>
      <c r="G998">
        <f>INDEX(Locations!$F$2:$F$31,MATCH(D998,Locations!$I$2:$I$31,0))</f>
        <v>40.447048189999997</v>
      </c>
      <c r="H998">
        <f>INDEX(Locations!$G$2:$G$31,MATCH(D998,Locations!$I$2:$I$31,0))</f>
        <v>-80.006156919999995</v>
      </c>
      <c r="I998" t="str">
        <f>INDEX(Locations!$D$2:$D$31,MATCH(D998,Locations!$I$2:$I$31,0))</f>
        <v>PA</v>
      </c>
    </row>
    <row r="999" spans="2:9" x14ac:dyDescent="0.4">
      <c r="B999" t="s">
        <v>734</v>
      </c>
      <c r="C999" t="s">
        <v>1814</v>
      </c>
      <c r="D999" t="s">
        <v>1809</v>
      </c>
      <c r="E999">
        <f>INDEX(Locations!$F$2:$F$31,MATCH(C999,Locations!$I$2:$I$31,0))</f>
        <v>41.829849240000001</v>
      </c>
      <c r="F999">
        <f>INDEX(Locations!$G$2:$G$31,MATCH(C999,Locations!$I$2:$I$31,0))</f>
        <v>-87.633651729999997</v>
      </c>
      <c r="G999">
        <f>INDEX(Locations!$F$2:$F$31,MATCH(D999,Locations!$I$2:$I$31,0))</f>
        <v>27.768125529999999</v>
      </c>
      <c r="H999">
        <f>INDEX(Locations!$G$2:$G$31,MATCH(D999,Locations!$I$2:$I$31,0))</f>
        <v>-82.653457639999999</v>
      </c>
      <c r="I999" t="str">
        <f>INDEX(Locations!$D$2:$D$31,MATCH(D999,Locations!$I$2:$I$31,0))</f>
        <v>FL</v>
      </c>
    </row>
    <row r="1000" spans="2:9" x14ac:dyDescent="0.4">
      <c r="B1000" t="s">
        <v>734</v>
      </c>
      <c r="C1000" t="s">
        <v>1817</v>
      </c>
      <c r="D1000" t="s">
        <v>1828</v>
      </c>
      <c r="E1000">
        <f>INDEX(Locations!$F$2:$F$31,MATCH(C1000,Locations!$I$2:$I$31,0))</f>
        <v>37.778400419999997</v>
      </c>
      <c r="F1000">
        <f>INDEX(Locations!$G$2:$G$31,MATCH(C1000,Locations!$I$2:$I$31,0))</f>
        <v>-122.38969421</v>
      </c>
      <c r="G1000">
        <f>INDEX(Locations!$F$2:$F$31,MATCH(D1000,Locations!$I$2:$I$31,0))</f>
        <v>39.906181340000003</v>
      </c>
      <c r="H1000">
        <f>INDEX(Locations!$G$2:$G$31,MATCH(D1000,Locations!$I$2:$I$31,0))</f>
        <v>-75.166473389999993</v>
      </c>
      <c r="I1000" t="str">
        <f>INDEX(Locations!$D$2:$D$31,MATCH(D1000,Locations!$I$2:$I$31,0))</f>
        <v>PA</v>
      </c>
    </row>
    <row r="1001" spans="2:9" x14ac:dyDescent="0.4">
      <c r="B1001" t="s">
        <v>734</v>
      </c>
      <c r="C1001" t="s">
        <v>1800</v>
      </c>
      <c r="D1001" t="s">
        <v>1802</v>
      </c>
      <c r="E1001">
        <f>INDEX(Locations!$F$2:$F$31,MATCH(C1001,Locations!$I$2:$I$31,0))</f>
        <v>32.707569120000002</v>
      </c>
      <c r="F1001">
        <f>INDEX(Locations!$G$2:$G$31,MATCH(C1001,Locations!$I$2:$I$31,0))</f>
        <v>-117.15704346</v>
      </c>
      <c r="G1001">
        <f>INDEX(Locations!$F$2:$F$31,MATCH(D1001,Locations!$I$2:$I$31,0))</f>
        <v>41.94805908</v>
      </c>
      <c r="H1001">
        <f>INDEX(Locations!$G$2:$G$31,MATCH(D1001,Locations!$I$2:$I$31,0))</f>
        <v>-87.655647279999997</v>
      </c>
      <c r="I1001" t="str">
        <f>INDEX(Locations!$D$2:$D$31,MATCH(D1001,Locations!$I$2:$I$31,0))</f>
        <v>IL</v>
      </c>
    </row>
    <row r="1002" spans="2:9" x14ac:dyDescent="0.4">
      <c r="B1002" t="s">
        <v>734</v>
      </c>
      <c r="C1002" t="s">
        <v>1821</v>
      </c>
      <c r="D1002" t="s">
        <v>1815</v>
      </c>
      <c r="E1002">
        <f>INDEX(Locations!$F$2:$F$31,MATCH(C1002,Locations!$I$2:$I$31,0))</f>
        <v>43.028118130000003</v>
      </c>
      <c r="F1002">
        <f>INDEX(Locations!$G$2:$G$31,MATCH(C1002,Locations!$I$2:$I$31,0))</f>
        <v>-87.971183780000004</v>
      </c>
      <c r="G1002">
        <f>INDEX(Locations!$F$2:$F$31,MATCH(D1002,Locations!$I$2:$I$31,0))</f>
        <v>39.051639559999998</v>
      </c>
      <c r="H1002">
        <f>INDEX(Locations!$G$2:$G$31,MATCH(D1002,Locations!$I$2:$I$31,0))</f>
        <v>-94.480430600000005</v>
      </c>
      <c r="I1002" t="str">
        <f>INDEX(Locations!$D$2:$D$31,MATCH(D1002,Locations!$I$2:$I$31,0))</f>
        <v>MO</v>
      </c>
    </row>
    <row r="1003" spans="2:9" x14ac:dyDescent="0.4">
      <c r="B1003" t="s">
        <v>734</v>
      </c>
      <c r="C1003" t="s">
        <v>1820</v>
      </c>
      <c r="D1003" t="s">
        <v>1810</v>
      </c>
      <c r="E1003">
        <f>INDEX(Locations!$F$2:$F$31,MATCH(C1003,Locations!$I$2:$I$31,0))</f>
        <v>47.591468810000002</v>
      </c>
      <c r="F1003">
        <f>INDEX(Locations!$G$2:$G$31,MATCH(C1003,Locations!$I$2:$I$31,0))</f>
        <v>-122.33235168</v>
      </c>
      <c r="G1003">
        <f>INDEX(Locations!$F$2:$F$31,MATCH(D1003,Locations!$I$2:$I$31,0))</f>
        <v>44.981750490000003</v>
      </c>
      <c r="H1003">
        <f>INDEX(Locations!$G$2:$G$31,MATCH(D1003,Locations!$I$2:$I$31,0))</f>
        <v>-93.277771000000001</v>
      </c>
      <c r="I1003" t="str">
        <f>INDEX(Locations!$D$2:$D$31,MATCH(D1003,Locations!$I$2:$I$31,0))</f>
        <v>MN</v>
      </c>
    </row>
    <row r="1004" spans="2:9" x14ac:dyDescent="0.4">
      <c r="B1004" t="s">
        <v>734</v>
      </c>
      <c r="C1004" t="s">
        <v>1813</v>
      </c>
      <c r="D1004" t="s">
        <v>1811</v>
      </c>
      <c r="E1004">
        <f>INDEX(Locations!$F$2:$F$31,MATCH(C1004,Locations!$I$2:$I$31,0))</f>
        <v>40.75704193</v>
      </c>
      <c r="F1004">
        <f>INDEX(Locations!$G$2:$G$31,MATCH(C1004,Locations!$I$2:$I$31,0))</f>
        <v>-73.845886230000005</v>
      </c>
      <c r="G1004">
        <f>INDEX(Locations!$F$2:$F$31,MATCH(D1004,Locations!$I$2:$I$31,0))</f>
        <v>38.622581480000001</v>
      </c>
      <c r="H1004">
        <f>INDEX(Locations!$G$2:$G$31,MATCH(D1004,Locations!$I$2:$I$31,0))</f>
        <v>-90.193061830000005</v>
      </c>
      <c r="I1004" t="str">
        <f>INDEX(Locations!$D$2:$D$31,MATCH(D1004,Locations!$I$2:$I$31,0))</f>
        <v>MO</v>
      </c>
    </row>
    <row r="1005" spans="2:9" x14ac:dyDescent="0.4">
      <c r="B1005" t="s">
        <v>734</v>
      </c>
      <c r="C1005" t="s">
        <v>1822</v>
      </c>
      <c r="D1005" t="s">
        <v>1803</v>
      </c>
      <c r="E1005">
        <f>INDEX(Locations!$F$2:$F$31,MATCH(C1005,Locations!$I$2:$I$31,0))</f>
        <v>25.778089520000002</v>
      </c>
      <c r="F1005">
        <f>INDEX(Locations!$G$2:$G$31,MATCH(C1005,Locations!$I$2:$I$31,0))</f>
        <v>-80.219528199999999</v>
      </c>
      <c r="G1005">
        <f>INDEX(Locations!$F$2:$F$31,MATCH(D1005,Locations!$I$2:$I$31,0))</f>
        <v>34.073879239999997</v>
      </c>
      <c r="H1005">
        <f>INDEX(Locations!$G$2:$G$31,MATCH(D1005,Locations!$I$2:$I$31,0))</f>
        <v>-118.23995209</v>
      </c>
      <c r="I1005" t="str">
        <f>INDEX(Locations!$D$2:$D$31,MATCH(D1005,Locations!$I$2:$I$31,0))</f>
        <v>CA</v>
      </c>
    </row>
    <row r="1006" spans="2:9" x14ac:dyDescent="0.4">
      <c r="B1006" t="s">
        <v>745</v>
      </c>
      <c r="C1006" t="s">
        <v>1825</v>
      </c>
      <c r="D1006" t="s">
        <v>1826</v>
      </c>
      <c r="E1006">
        <f>INDEX(Locations!$F$2:$F$31,MATCH(C1006,Locations!$I$2:$I$31,0))</f>
        <v>42.346221919999998</v>
      </c>
      <c r="F1006">
        <f>INDEX(Locations!$G$2:$G$31,MATCH(C1006,Locations!$I$2:$I$31,0))</f>
        <v>-71.097709660000007</v>
      </c>
      <c r="G1006">
        <f>INDEX(Locations!$F$2:$F$31,MATCH(D1006,Locations!$I$2:$I$31,0))</f>
        <v>33.890609740000002</v>
      </c>
      <c r="H1006">
        <f>INDEX(Locations!$G$2:$G$31,MATCH(D1006,Locations!$I$2:$I$31,0))</f>
        <v>-84.467605590000005</v>
      </c>
      <c r="I1006" t="str">
        <f>INDEX(Locations!$D$2:$D$31,MATCH(D1006,Locations!$I$2:$I$31,0))</f>
        <v>GA</v>
      </c>
    </row>
    <row r="1007" spans="2:9" x14ac:dyDescent="0.4">
      <c r="B1007" t="s">
        <v>745</v>
      </c>
      <c r="C1007" t="s">
        <v>1808</v>
      </c>
      <c r="D1007" t="s">
        <v>1807</v>
      </c>
      <c r="E1007">
        <f>INDEX(Locations!$F$2:$F$31,MATCH(C1007,Locations!$I$2:$I$31,0))</f>
        <v>42.339279169999998</v>
      </c>
      <c r="F1007">
        <f>INDEX(Locations!$G$2:$G$31,MATCH(C1007,Locations!$I$2:$I$31,0))</f>
        <v>-83.048828130000004</v>
      </c>
      <c r="G1007">
        <f>INDEX(Locations!$F$2:$F$31,MATCH(D1007,Locations!$I$2:$I$31,0))</f>
        <v>41.495788570000002</v>
      </c>
      <c r="H1007">
        <f>INDEX(Locations!$G$2:$G$31,MATCH(D1007,Locations!$I$2:$I$31,0))</f>
        <v>-81.685295100000005</v>
      </c>
      <c r="I1007" t="str">
        <f>INDEX(Locations!$D$2:$D$31,MATCH(D1007,Locations!$I$2:$I$31,0))</f>
        <v>OH</v>
      </c>
    </row>
    <row r="1008" spans="2:9" x14ac:dyDescent="0.4">
      <c r="B1008" t="s">
        <v>745</v>
      </c>
      <c r="C1008" t="s">
        <v>1804</v>
      </c>
      <c r="D1008" t="s">
        <v>1816</v>
      </c>
      <c r="E1008">
        <f>INDEX(Locations!$F$2:$F$31,MATCH(C1008,Locations!$I$2:$I$31,0))</f>
        <v>32.751228330000004</v>
      </c>
      <c r="F1008">
        <f>INDEX(Locations!$G$2:$G$31,MATCH(C1008,Locations!$I$2:$I$31,0))</f>
        <v>-97.082550049999995</v>
      </c>
      <c r="G1008">
        <f>INDEX(Locations!$F$2:$F$31,MATCH(D1008,Locations!$I$2:$I$31,0))</f>
        <v>37.751609799999997</v>
      </c>
      <c r="H1008">
        <f>INDEX(Locations!$G$2:$G$31,MATCH(D1008,Locations!$I$2:$I$31,0))</f>
        <v>-122.20062256</v>
      </c>
      <c r="I1008" t="str">
        <f>INDEX(Locations!$D$2:$D$31,MATCH(D1008,Locations!$I$2:$I$31,0))</f>
        <v>CA</v>
      </c>
    </row>
    <row r="1009" spans="2:9" x14ac:dyDescent="0.4">
      <c r="B1009" t="s">
        <v>745</v>
      </c>
      <c r="C1009" t="s">
        <v>1818</v>
      </c>
      <c r="D1009" t="s">
        <v>1829</v>
      </c>
      <c r="E1009">
        <f>INDEX(Locations!$F$2:$F$31,MATCH(C1009,Locations!$I$2:$I$31,0))</f>
        <v>33.800308229999999</v>
      </c>
      <c r="F1009">
        <f>INDEX(Locations!$G$2:$G$31,MATCH(C1009,Locations!$I$2:$I$31,0))</f>
        <v>-117.88271331999999</v>
      </c>
      <c r="G1009">
        <f>INDEX(Locations!$F$2:$F$31,MATCH(D1009,Locations!$I$2:$I$31,0))</f>
        <v>40.447048189999997</v>
      </c>
      <c r="H1009">
        <f>INDEX(Locations!$G$2:$G$31,MATCH(D1009,Locations!$I$2:$I$31,0))</f>
        <v>-80.006156919999995</v>
      </c>
      <c r="I1009" t="str">
        <f>INDEX(Locations!$D$2:$D$31,MATCH(D1009,Locations!$I$2:$I$31,0))</f>
        <v>PA</v>
      </c>
    </row>
    <row r="1010" spans="2:9" x14ac:dyDescent="0.4">
      <c r="B1010" t="s">
        <v>745</v>
      </c>
      <c r="C1010" t="s">
        <v>1814</v>
      </c>
      <c r="D1010" t="s">
        <v>1809</v>
      </c>
      <c r="E1010">
        <f>INDEX(Locations!$F$2:$F$31,MATCH(C1010,Locations!$I$2:$I$31,0))</f>
        <v>41.829849240000001</v>
      </c>
      <c r="F1010">
        <f>INDEX(Locations!$G$2:$G$31,MATCH(C1010,Locations!$I$2:$I$31,0))</f>
        <v>-87.633651729999997</v>
      </c>
      <c r="G1010">
        <f>INDEX(Locations!$F$2:$F$31,MATCH(D1010,Locations!$I$2:$I$31,0))</f>
        <v>27.768125529999999</v>
      </c>
      <c r="H1010">
        <f>INDEX(Locations!$G$2:$G$31,MATCH(D1010,Locations!$I$2:$I$31,0))</f>
        <v>-82.653457639999999</v>
      </c>
      <c r="I1010" t="str">
        <f>INDEX(Locations!$D$2:$D$31,MATCH(D1010,Locations!$I$2:$I$31,0))</f>
        <v>FL</v>
      </c>
    </row>
    <row r="1011" spans="2:9" x14ac:dyDescent="0.4">
      <c r="B1011" t="s">
        <v>745</v>
      </c>
      <c r="C1011" t="s">
        <v>1805</v>
      </c>
      <c r="D1011" t="s">
        <v>1824</v>
      </c>
      <c r="E1011">
        <f>INDEX(Locations!$F$2:$F$31,MATCH(C1011,Locations!$I$2:$I$31,0))</f>
        <v>33.445270540000003</v>
      </c>
      <c r="F1011">
        <f>INDEX(Locations!$G$2:$G$31,MATCH(C1011,Locations!$I$2:$I$31,0))</f>
        <v>-112.06680298000001</v>
      </c>
      <c r="G1011">
        <f>INDEX(Locations!$F$2:$F$31,MATCH(D1011,Locations!$I$2:$I$31,0))</f>
        <v>39.097209929999998</v>
      </c>
      <c r="H1011">
        <f>INDEX(Locations!$G$2:$G$31,MATCH(D1011,Locations!$I$2:$I$31,0))</f>
        <v>-84.506462099999993</v>
      </c>
      <c r="I1011" t="str">
        <f>INDEX(Locations!$D$2:$D$31,MATCH(D1011,Locations!$I$2:$I$31,0))</f>
        <v>OH</v>
      </c>
    </row>
    <row r="1012" spans="2:9" x14ac:dyDescent="0.4">
      <c r="B1012" t="s">
        <v>745</v>
      </c>
      <c r="C1012" t="s">
        <v>1812</v>
      </c>
      <c r="D1012" t="s">
        <v>1828</v>
      </c>
      <c r="E1012">
        <f>INDEX(Locations!$F$2:$F$31,MATCH(C1012,Locations!$I$2:$I$31,0))</f>
        <v>43.64142227</v>
      </c>
      <c r="F1012">
        <f>INDEX(Locations!$G$2:$G$31,MATCH(C1012,Locations!$I$2:$I$31,0))</f>
        <v>-79.389419559999993</v>
      </c>
      <c r="G1012">
        <f>INDEX(Locations!$F$2:$F$31,MATCH(D1012,Locations!$I$2:$I$31,0))</f>
        <v>39.906181340000003</v>
      </c>
      <c r="H1012">
        <f>INDEX(Locations!$G$2:$G$31,MATCH(D1012,Locations!$I$2:$I$31,0))</f>
        <v>-75.166473389999993</v>
      </c>
      <c r="I1012" t="str">
        <f>INDEX(Locations!$D$2:$D$31,MATCH(D1012,Locations!$I$2:$I$31,0))</f>
        <v>PA</v>
      </c>
    </row>
    <row r="1013" spans="2:9" x14ac:dyDescent="0.4">
      <c r="B1013" t="s">
        <v>745</v>
      </c>
      <c r="C1013" t="s">
        <v>1806</v>
      </c>
      <c r="D1013" t="s">
        <v>1819</v>
      </c>
      <c r="E1013">
        <f>INDEX(Locations!$F$2:$F$31,MATCH(C1013,Locations!$I$2:$I$31,0))</f>
        <v>39.28395081</v>
      </c>
      <c r="F1013">
        <f>INDEX(Locations!$G$2:$G$31,MATCH(C1013,Locations!$I$2:$I$31,0))</f>
        <v>-76.621559140000002</v>
      </c>
      <c r="G1013">
        <f>INDEX(Locations!$F$2:$F$31,MATCH(D1013,Locations!$I$2:$I$31,0))</f>
        <v>38.873050689999999</v>
      </c>
      <c r="H1013">
        <f>INDEX(Locations!$G$2:$G$31,MATCH(D1013,Locations!$I$2:$I$31,0))</f>
        <v>-77.007400509999997</v>
      </c>
      <c r="I1013" t="str">
        <f>INDEX(Locations!$D$2:$D$31,MATCH(D1013,Locations!$I$2:$I$31,0))</f>
        <v>DC</v>
      </c>
    </row>
    <row r="1014" spans="2:9" x14ac:dyDescent="0.4">
      <c r="B1014" t="s">
        <v>745</v>
      </c>
      <c r="C1014" t="s">
        <v>1823</v>
      </c>
      <c r="D1014" t="s">
        <v>1827</v>
      </c>
      <c r="E1014">
        <f>INDEX(Locations!$F$2:$F$31,MATCH(C1014,Locations!$I$2:$I$31,0))</f>
        <v>29.757179260000001</v>
      </c>
      <c r="F1014">
        <f>INDEX(Locations!$G$2:$G$31,MATCH(C1014,Locations!$I$2:$I$31,0))</f>
        <v>-95.355537409999997</v>
      </c>
      <c r="G1014">
        <f>INDEX(Locations!$F$2:$F$31,MATCH(D1014,Locations!$I$2:$I$31,0))</f>
        <v>40.829631810000002</v>
      </c>
      <c r="H1014">
        <f>INDEX(Locations!$G$2:$G$31,MATCH(D1014,Locations!$I$2:$I$31,0))</f>
        <v>-73.926239010000003</v>
      </c>
      <c r="I1014" t="str">
        <f>INDEX(Locations!$D$2:$D$31,MATCH(D1014,Locations!$I$2:$I$31,0))</f>
        <v>NY</v>
      </c>
    </row>
    <row r="1015" spans="2:9" x14ac:dyDescent="0.4">
      <c r="B1015" t="s">
        <v>745</v>
      </c>
      <c r="C1015" t="s">
        <v>1800</v>
      </c>
      <c r="D1015" t="s">
        <v>1802</v>
      </c>
      <c r="E1015">
        <f>INDEX(Locations!$F$2:$F$31,MATCH(C1015,Locations!$I$2:$I$31,0))</f>
        <v>32.707569120000002</v>
      </c>
      <c r="F1015">
        <f>INDEX(Locations!$G$2:$G$31,MATCH(C1015,Locations!$I$2:$I$31,0))</f>
        <v>-117.15704346</v>
      </c>
      <c r="G1015">
        <f>INDEX(Locations!$F$2:$F$31,MATCH(D1015,Locations!$I$2:$I$31,0))</f>
        <v>41.94805908</v>
      </c>
      <c r="H1015">
        <f>INDEX(Locations!$G$2:$G$31,MATCH(D1015,Locations!$I$2:$I$31,0))</f>
        <v>-87.655647279999997</v>
      </c>
      <c r="I1015" t="str">
        <f>INDEX(Locations!$D$2:$D$31,MATCH(D1015,Locations!$I$2:$I$31,0))</f>
        <v>IL</v>
      </c>
    </row>
    <row r="1016" spans="2:9" x14ac:dyDescent="0.4">
      <c r="B1016" t="s">
        <v>745</v>
      </c>
      <c r="C1016" t="s">
        <v>1821</v>
      </c>
      <c r="D1016" t="s">
        <v>1815</v>
      </c>
      <c r="E1016">
        <f>INDEX(Locations!$F$2:$F$31,MATCH(C1016,Locations!$I$2:$I$31,0))</f>
        <v>43.028118130000003</v>
      </c>
      <c r="F1016">
        <f>INDEX(Locations!$G$2:$G$31,MATCH(C1016,Locations!$I$2:$I$31,0))</f>
        <v>-87.971183780000004</v>
      </c>
      <c r="G1016">
        <f>INDEX(Locations!$F$2:$F$31,MATCH(D1016,Locations!$I$2:$I$31,0))</f>
        <v>39.051639559999998</v>
      </c>
      <c r="H1016">
        <f>INDEX(Locations!$G$2:$G$31,MATCH(D1016,Locations!$I$2:$I$31,0))</f>
        <v>-94.480430600000005</v>
      </c>
      <c r="I1016" t="str">
        <f>INDEX(Locations!$D$2:$D$31,MATCH(D1016,Locations!$I$2:$I$31,0))</f>
        <v>MO</v>
      </c>
    </row>
    <row r="1017" spans="2:9" x14ac:dyDescent="0.4">
      <c r="B1017" t="s">
        <v>745</v>
      </c>
      <c r="C1017" t="s">
        <v>1820</v>
      </c>
      <c r="D1017" t="s">
        <v>1810</v>
      </c>
      <c r="E1017">
        <f>INDEX(Locations!$F$2:$F$31,MATCH(C1017,Locations!$I$2:$I$31,0))</f>
        <v>47.591468810000002</v>
      </c>
      <c r="F1017">
        <f>INDEX(Locations!$G$2:$G$31,MATCH(C1017,Locations!$I$2:$I$31,0))</f>
        <v>-122.33235168</v>
      </c>
      <c r="G1017">
        <f>INDEX(Locations!$F$2:$F$31,MATCH(D1017,Locations!$I$2:$I$31,0))</f>
        <v>44.981750490000003</v>
      </c>
      <c r="H1017">
        <f>INDEX(Locations!$G$2:$G$31,MATCH(D1017,Locations!$I$2:$I$31,0))</f>
        <v>-93.277771000000001</v>
      </c>
      <c r="I1017" t="str">
        <f>INDEX(Locations!$D$2:$D$31,MATCH(D1017,Locations!$I$2:$I$31,0))</f>
        <v>MN</v>
      </c>
    </row>
    <row r="1018" spans="2:9" x14ac:dyDescent="0.4">
      <c r="B1018" t="s">
        <v>745</v>
      </c>
      <c r="C1018" t="s">
        <v>1813</v>
      </c>
      <c r="D1018" t="s">
        <v>1811</v>
      </c>
      <c r="E1018">
        <f>INDEX(Locations!$F$2:$F$31,MATCH(C1018,Locations!$I$2:$I$31,0))</f>
        <v>40.75704193</v>
      </c>
      <c r="F1018">
        <f>INDEX(Locations!$G$2:$G$31,MATCH(C1018,Locations!$I$2:$I$31,0))</f>
        <v>-73.845886230000005</v>
      </c>
      <c r="G1018">
        <f>INDEX(Locations!$F$2:$F$31,MATCH(D1018,Locations!$I$2:$I$31,0))</f>
        <v>38.622581480000001</v>
      </c>
      <c r="H1018">
        <f>INDEX(Locations!$G$2:$G$31,MATCH(D1018,Locations!$I$2:$I$31,0))</f>
        <v>-90.193061830000005</v>
      </c>
      <c r="I1018" t="str">
        <f>INDEX(Locations!$D$2:$D$31,MATCH(D1018,Locations!$I$2:$I$31,0))</f>
        <v>MO</v>
      </c>
    </row>
    <row r="1019" spans="2:9" x14ac:dyDescent="0.4">
      <c r="B1019" t="s">
        <v>745</v>
      </c>
      <c r="C1019" t="s">
        <v>1817</v>
      </c>
      <c r="D1019" t="s">
        <v>1801</v>
      </c>
      <c r="E1019">
        <f>INDEX(Locations!$F$2:$F$31,MATCH(C1019,Locations!$I$2:$I$31,0))</f>
        <v>37.778400419999997</v>
      </c>
      <c r="F1019">
        <f>INDEX(Locations!$G$2:$G$31,MATCH(C1019,Locations!$I$2:$I$31,0))</f>
        <v>-122.38969421</v>
      </c>
      <c r="G1019">
        <f>INDEX(Locations!$F$2:$F$31,MATCH(D1019,Locations!$I$2:$I$31,0))</f>
        <v>39.756351469999998</v>
      </c>
      <c r="H1019">
        <f>INDEX(Locations!$G$2:$G$31,MATCH(D1019,Locations!$I$2:$I$31,0))</f>
        <v>-104.99414063</v>
      </c>
      <c r="I1019" t="str">
        <f>INDEX(Locations!$D$2:$D$31,MATCH(D1019,Locations!$I$2:$I$31,0))</f>
        <v>CO</v>
      </c>
    </row>
    <row r="1020" spans="2:9" x14ac:dyDescent="0.4">
      <c r="B1020" t="s">
        <v>745</v>
      </c>
      <c r="C1020" t="s">
        <v>1822</v>
      </c>
      <c r="D1020" t="s">
        <v>1803</v>
      </c>
      <c r="E1020">
        <f>INDEX(Locations!$F$2:$F$31,MATCH(C1020,Locations!$I$2:$I$31,0))</f>
        <v>25.778089520000002</v>
      </c>
      <c r="F1020">
        <f>INDEX(Locations!$G$2:$G$31,MATCH(C1020,Locations!$I$2:$I$31,0))</f>
        <v>-80.219528199999999</v>
      </c>
      <c r="G1020">
        <f>INDEX(Locations!$F$2:$F$31,MATCH(D1020,Locations!$I$2:$I$31,0))</f>
        <v>34.073879239999997</v>
      </c>
      <c r="H1020">
        <f>INDEX(Locations!$G$2:$G$31,MATCH(D1020,Locations!$I$2:$I$31,0))</f>
        <v>-118.23995209</v>
      </c>
      <c r="I1020" t="str">
        <f>INDEX(Locations!$D$2:$D$31,MATCH(D1020,Locations!$I$2:$I$31,0))</f>
        <v>CA</v>
      </c>
    </row>
    <row r="1021" spans="2:9" x14ac:dyDescent="0.4">
      <c r="B1021" t="s">
        <v>752</v>
      </c>
      <c r="C1021" t="s">
        <v>1825</v>
      </c>
      <c r="D1021" t="s">
        <v>1826</v>
      </c>
      <c r="E1021">
        <f>INDEX(Locations!$F$2:$F$31,MATCH(C1021,Locations!$I$2:$I$31,0))</f>
        <v>42.346221919999998</v>
      </c>
      <c r="F1021">
        <f>INDEX(Locations!$G$2:$G$31,MATCH(C1021,Locations!$I$2:$I$31,0))</f>
        <v>-71.097709660000007</v>
      </c>
      <c r="G1021">
        <f>INDEX(Locations!$F$2:$F$31,MATCH(D1021,Locations!$I$2:$I$31,0))</f>
        <v>33.890609740000002</v>
      </c>
      <c r="H1021">
        <f>INDEX(Locations!$G$2:$G$31,MATCH(D1021,Locations!$I$2:$I$31,0))</f>
        <v>-84.467605590000005</v>
      </c>
      <c r="I1021" t="str">
        <f>INDEX(Locations!$D$2:$D$31,MATCH(D1021,Locations!$I$2:$I$31,0))</f>
        <v>GA</v>
      </c>
    </row>
    <row r="1022" spans="2:9" x14ac:dyDescent="0.4">
      <c r="B1022" t="s">
        <v>752</v>
      </c>
      <c r="C1022" t="s">
        <v>1808</v>
      </c>
      <c r="D1022" t="s">
        <v>1807</v>
      </c>
      <c r="E1022">
        <f>INDEX(Locations!$F$2:$F$31,MATCH(C1022,Locations!$I$2:$I$31,0))</f>
        <v>42.339279169999998</v>
      </c>
      <c r="F1022">
        <f>INDEX(Locations!$G$2:$G$31,MATCH(C1022,Locations!$I$2:$I$31,0))</f>
        <v>-83.048828130000004</v>
      </c>
      <c r="G1022">
        <f>INDEX(Locations!$F$2:$F$31,MATCH(D1022,Locations!$I$2:$I$31,0))</f>
        <v>41.495788570000002</v>
      </c>
      <c r="H1022">
        <f>INDEX(Locations!$G$2:$G$31,MATCH(D1022,Locations!$I$2:$I$31,0))</f>
        <v>-81.685295100000005</v>
      </c>
      <c r="I1022" t="str">
        <f>INDEX(Locations!$D$2:$D$31,MATCH(D1022,Locations!$I$2:$I$31,0))</f>
        <v>OH</v>
      </c>
    </row>
    <row r="1023" spans="2:9" x14ac:dyDescent="0.4">
      <c r="B1023" t="s">
        <v>752</v>
      </c>
      <c r="C1023" t="s">
        <v>1804</v>
      </c>
      <c r="D1023" t="s">
        <v>1816</v>
      </c>
      <c r="E1023">
        <f>INDEX(Locations!$F$2:$F$31,MATCH(C1023,Locations!$I$2:$I$31,0))</f>
        <v>32.751228330000004</v>
      </c>
      <c r="F1023">
        <f>INDEX(Locations!$G$2:$G$31,MATCH(C1023,Locations!$I$2:$I$31,0))</f>
        <v>-97.082550049999995</v>
      </c>
      <c r="G1023">
        <f>INDEX(Locations!$F$2:$F$31,MATCH(D1023,Locations!$I$2:$I$31,0))</f>
        <v>37.751609799999997</v>
      </c>
      <c r="H1023">
        <f>INDEX(Locations!$G$2:$G$31,MATCH(D1023,Locations!$I$2:$I$31,0))</f>
        <v>-122.20062256</v>
      </c>
      <c r="I1023" t="str">
        <f>INDEX(Locations!$D$2:$D$31,MATCH(D1023,Locations!$I$2:$I$31,0))</f>
        <v>CA</v>
      </c>
    </row>
    <row r="1024" spans="2:9" x14ac:dyDescent="0.4">
      <c r="B1024" t="s">
        <v>752</v>
      </c>
      <c r="C1024" t="s">
        <v>1804</v>
      </c>
      <c r="D1024" t="s">
        <v>1816</v>
      </c>
      <c r="E1024">
        <f>INDEX(Locations!$F$2:$F$31,MATCH(C1024,Locations!$I$2:$I$31,0))</f>
        <v>32.751228330000004</v>
      </c>
      <c r="F1024">
        <f>INDEX(Locations!$G$2:$G$31,MATCH(C1024,Locations!$I$2:$I$31,0))</f>
        <v>-97.082550049999995</v>
      </c>
      <c r="G1024">
        <f>INDEX(Locations!$F$2:$F$31,MATCH(D1024,Locations!$I$2:$I$31,0))</f>
        <v>37.751609799999997</v>
      </c>
      <c r="H1024">
        <f>INDEX(Locations!$G$2:$G$31,MATCH(D1024,Locations!$I$2:$I$31,0))</f>
        <v>-122.20062256</v>
      </c>
      <c r="I1024" t="str">
        <f>INDEX(Locations!$D$2:$D$31,MATCH(D1024,Locations!$I$2:$I$31,0))</f>
        <v>CA</v>
      </c>
    </row>
    <row r="1025" spans="2:9" x14ac:dyDescent="0.4">
      <c r="B1025" t="s">
        <v>752</v>
      </c>
      <c r="C1025" t="s">
        <v>1818</v>
      </c>
      <c r="D1025" t="s">
        <v>1829</v>
      </c>
      <c r="E1025">
        <f>INDEX(Locations!$F$2:$F$31,MATCH(C1025,Locations!$I$2:$I$31,0))</f>
        <v>33.800308229999999</v>
      </c>
      <c r="F1025">
        <f>INDEX(Locations!$G$2:$G$31,MATCH(C1025,Locations!$I$2:$I$31,0))</f>
        <v>-117.88271331999999</v>
      </c>
      <c r="G1025">
        <f>INDEX(Locations!$F$2:$F$31,MATCH(D1025,Locations!$I$2:$I$31,0))</f>
        <v>40.447048189999997</v>
      </c>
      <c r="H1025">
        <f>INDEX(Locations!$G$2:$G$31,MATCH(D1025,Locations!$I$2:$I$31,0))</f>
        <v>-80.006156919999995</v>
      </c>
      <c r="I1025" t="str">
        <f>INDEX(Locations!$D$2:$D$31,MATCH(D1025,Locations!$I$2:$I$31,0))</f>
        <v>PA</v>
      </c>
    </row>
    <row r="1026" spans="2:9" x14ac:dyDescent="0.4">
      <c r="B1026" t="s">
        <v>752</v>
      </c>
      <c r="C1026" t="s">
        <v>1814</v>
      </c>
      <c r="D1026" t="s">
        <v>1809</v>
      </c>
      <c r="E1026">
        <f>INDEX(Locations!$F$2:$F$31,MATCH(C1026,Locations!$I$2:$I$31,0))</f>
        <v>41.829849240000001</v>
      </c>
      <c r="F1026">
        <f>INDEX(Locations!$G$2:$G$31,MATCH(C1026,Locations!$I$2:$I$31,0))</f>
        <v>-87.633651729999997</v>
      </c>
      <c r="G1026">
        <f>INDEX(Locations!$F$2:$F$31,MATCH(D1026,Locations!$I$2:$I$31,0))</f>
        <v>27.768125529999999</v>
      </c>
      <c r="H1026">
        <f>INDEX(Locations!$G$2:$G$31,MATCH(D1026,Locations!$I$2:$I$31,0))</f>
        <v>-82.653457639999999</v>
      </c>
      <c r="I1026" t="str">
        <f>INDEX(Locations!$D$2:$D$31,MATCH(D1026,Locations!$I$2:$I$31,0))</f>
        <v>FL</v>
      </c>
    </row>
    <row r="1027" spans="2:9" x14ac:dyDescent="0.4">
      <c r="B1027" t="s">
        <v>752</v>
      </c>
      <c r="C1027" t="s">
        <v>1812</v>
      </c>
      <c r="D1027" t="s">
        <v>1828</v>
      </c>
      <c r="E1027">
        <f>INDEX(Locations!$F$2:$F$31,MATCH(C1027,Locations!$I$2:$I$31,0))</f>
        <v>43.64142227</v>
      </c>
      <c r="F1027">
        <f>INDEX(Locations!$G$2:$G$31,MATCH(C1027,Locations!$I$2:$I$31,0))</f>
        <v>-79.389419559999993</v>
      </c>
      <c r="G1027">
        <f>INDEX(Locations!$F$2:$F$31,MATCH(D1027,Locations!$I$2:$I$31,0))</f>
        <v>39.906181340000003</v>
      </c>
      <c r="H1027">
        <f>INDEX(Locations!$G$2:$G$31,MATCH(D1027,Locations!$I$2:$I$31,0))</f>
        <v>-75.166473389999993</v>
      </c>
      <c r="I1027" t="str">
        <f>INDEX(Locations!$D$2:$D$31,MATCH(D1027,Locations!$I$2:$I$31,0))</f>
        <v>PA</v>
      </c>
    </row>
    <row r="1028" spans="2:9" x14ac:dyDescent="0.4">
      <c r="B1028" t="s">
        <v>752</v>
      </c>
      <c r="C1028" t="s">
        <v>1813</v>
      </c>
      <c r="D1028" t="s">
        <v>1811</v>
      </c>
      <c r="E1028">
        <f>INDEX(Locations!$F$2:$F$31,MATCH(C1028,Locations!$I$2:$I$31,0))</f>
        <v>40.75704193</v>
      </c>
      <c r="F1028">
        <f>INDEX(Locations!$G$2:$G$31,MATCH(C1028,Locations!$I$2:$I$31,0))</f>
        <v>-73.845886230000005</v>
      </c>
      <c r="G1028">
        <f>INDEX(Locations!$F$2:$F$31,MATCH(D1028,Locations!$I$2:$I$31,0))</f>
        <v>38.622581480000001</v>
      </c>
      <c r="H1028">
        <f>INDEX(Locations!$G$2:$G$31,MATCH(D1028,Locations!$I$2:$I$31,0))</f>
        <v>-90.193061830000005</v>
      </c>
      <c r="I1028" t="str">
        <f>INDEX(Locations!$D$2:$D$31,MATCH(D1028,Locations!$I$2:$I$31,0))</f>
        <v>MO</v>
      </c>
    </row>
    <row r="1029" spans="2:9" x14ac:dyDescent="0.4">
      <c r="B1029" t="s">
        <v>752</v>
      </c>
      <c r="C1029" t="s">
        <v>1821</v>
      </c>
      <c r="D1029" t="s">
        <v>1815</v>
      </c>
      <c r="E1029">
        <f>INDEX(Locations!$F$2:$F$31,MATCH(C1029,Locations!$I$2:$I$31,0))</f>
        <v>43.028118130000003</v>
      </c>
      <c r="F1029">
        <f>INDEX(Locations!$G$2:$G$31,MATCH(C1029,Locations!$I$2:$I$31,0))</f>
        <v>-87.971183780000004</v>
      </c>
      <c r="G1029">
        <f>INDEX(Locations!$F$2:$F$31,MATCH(D1029,Locations!$I$2:$I$31,0))</f>
        <v>39.051639559999998</v>
      </c>
      <c r="H1029">
        <f>INDEX(Locations!$G$2:$G$31,MATCH(D1029,Locations!$I$2:$I$31,0))</f>
        <v>-94.480430600000005</v>
      </c>
      <c r="I1029" t="str">
        <f>INDEX(Locations!$D$2:$D$31,MATCH(D1029,Locations!$I$2:$I$31,0))</f>
        <v>MO</v>
      </c>
    </row>
    <row r="1030" spans="2:9" x14ac:dyDescent="0.4">
      <c r="B1030" t="s">
        <v>752</v>
      </c>
      <c r="C1030" t="s">
        <v>1800</v>
      </c>
      <c r="D1030" t="s">
        <v>1802</v>
      </c>
      <c r="E1030">
        <f>INDEX(Locations!$F$2:$F$31,MATCH(C1030,Locations!$I$2:$I$31,0))</f>
        <v>32.707569120000002</v>
      </c>
      <c r="F1030">
        <f>INDEX(Locations!$G$2:$G$31,MATCH(C1030,Locations!$I$2:$I$31,0))</f>
        <v>-117.15704346</v>
      </c>
      <c r="G1030">
        <f>INDEX(Locations!$F$2:$F$31,MATCH(D1030,Locations!$I$2:$I$31,0))</f>
        <v>41.94805908</v>
      </c>
      <c r="H1030">
        <f>INDEX(Locations!$G$2:$G$31,MATCH(D1030,Locations!$I$2:$I$31,0))</f>
        <v>-87.655647279999997</v>
      </c>
      <c r="I1030" t="str">
        <f>INDEX(Locations!$D$2:$D$31,MATCH(D1030,Locations!$I$2:$I$31,0))</f>
        <v>IL</v>
      </c>
    </row>
    <row r="1031" spans="2:9" x14ac:dyDescent="0.4">
      <c r="B1031" t="s">
        <v>752</v>
      </c>
      <c r="C1031" t="s">
        <v>1822</v>
      </c>
      <c r="D1031" t="s">
        <v>1803</v>
      </c>
      <c r="E1031">
        <f>INDEX(Locations!$F$2:$F$31,MATCH(C1031,Locations!$I$2:$I$31,0))</f>
        <v>25.778089520000002</v>
      </c>
      <c r="F1031">
        <f>INDEX(Locations!$G$2:$G$31,MATCH(C1031,Locations!$I$2:$I$31,0))</f>
        <v>-80.219528199999999</v>
      </c>
      <c r="G1031">
        <f>INDEX(Locations!$F$2:$F$31,MATCH(D1031,Locations!$I$2:$I$31,0))</f>
        <v>34.073879239999997</v>
      </c>
      <c r="H1031">
        <f>INDEX(Locations!$G$2:$G$31,MATCH(D1031,Locations!$I$2:$I$31,0))</f>
        <v>-118.23995209</v>
      </c>
      <c r="I1031" t="str">
        <f>INDEX(Locations!$D$2:$D$31,MATCH(D1031,Locations!$I$2:$I$31,0))</f>
        <v>CA</v>
      </c>
    </row>
    <row r="1032" spans="2:9" x14ac:dyDescent="0.4">
      <c r="B1032" t="s">
        <v>752</v>
      </c>
      <c r="C1032" t="s">
        <v>1805</v>
      </c>
      <c r="D1032" t="s">
        <v>1824</v>
      </c>
      <c r="E1032">
        <f>INDEX(Locations!$F$2:$F$31,MATCH(C1032,Locations!$I$2:$I$31,0))</f>
        <v>33.445270540000003</v>
      </c>
      <c r="F1032">
        <f>INDEX(Locations!$G$2:$G$31,MATCH(C1032,Locations!$I$2:$I$31,0))</f>
        <v>-112.06680298000001</v>
      </c>
      <c r="G1032">
        <f>INDEX(Locations!$F$2:$F$31,MATCH(D1032,Locations!$I$2:$I$31,0))</f>
        <v>39.097209929999998</v>
      </c>
      <c r="H1032">
        <f>INDEX(Locations!$G$2:$G$31,MATCH(D1032,Locations!$I$2:$I$31,0))</f>
        <v>-84.506462099999993</v>
      </c>
      <c r="I1032" t="str">
        <f>INDEX(Locations!$D$2:$D$31,MATCH(D1032,Locations!$I$2:$I$31,0))</f>
        <v>OH</v>
      </c>
    </row>
    <row r="1033" spans="2:9" x14ac:dyDescent="0.4">
      <c r="B1033" t="s">
        <v>752</v>
      </c>
      <c r="C1033" t="s">
        <v>1806</v>
      </c>
      <c r="D1033" t="s">
        <v>1819</v>
      </c>
      <c r="E1033">
        <f>INDEX(Locations!$F$2:$F$31,MATCH(C1033,Locations!$I$2:$I$31,0))</f>
        <v>39.28395081</v>
      </c>
      <c r="F1033">
        <f>INDEX(Locations!$G$2:$G$31,MATCH(C1033,Locations!$I$2:$I$31,0))</f>
        <v>-76.621559140000002</v>
      </c>
      <c r="G1033">
        <f>INDEX(Locations!$F$2:$F$31,MATCH(D1033,Locations!$I$2:$I$31,0))</f>
        <v>38.873050689999999</v>
      </c>
      <c r="H1033">
        <f>INDEX(Locations!$G$2:$G$31,MATCH(D1033,Locations!$I$2:$I$31,0))</f>
        <v>-77.007400509999997</v>
      </c>
      <c r="I1033" t="str">
        <f>INDEX(Locations!$D$2:$D$31,MATCH(D1033,Locations!$I$2:$I$31,0))</f>
        <v>DC</v>
      </c>
    </row>
    <row r="1034" spans="2:9" x14ac:dyDescent="0.4">
      <c r="B1034" t="s">
        <v>752</v>
      </c>
      <c r="C1034" t="s">
        <v>1823</v>
      </c>
      <c r="D1034" t="s">
        <v>1827</v>
      </c>
      <c r="E1034">
        <f>INDEX(Locations!$F$2:$F$31,MATCH(C1034,Locations!$I$2:$I$31,0))</f>
        <v>29.757179260000001</v>
      </c>
      <c r="F1034">
        <f>INDEX(Locations!$G$2:$G$31,MATCH(C1034,Locations!$I$2:$I$31,0))</f>
        <v>-95.355537409999997</v>
      </c>
      <c r="G1034">
        <f>INDEX(Locations!$F$2:$F$31,MATCH(D1034,Locations!$I$2:$I$31,0))</f>
        <v>40.829631810000002</v>
      </c>
      <c r="H1034">
        <f>INDEX(Locations!$G$2:$G$31,MATCH(D1034,Locations!$I$2:$I$31,0))</f>
        <v>-73.926239010000003</v>
      </c>
      <c r="I1034" t="str">
        <f>INDEX(Locations!$D$2:$D$31,MATCH(D1034,Locations!$I$2:$I$31,0))</f>
        <v>NY</v>
      </c>
    </row>
    <row r="1035" spans="2:9" x14ac:dyDescent="0.4">
      <c r="B1035" t="s">
        <v>752</v>
      </c>
      <c r="C1035" t="s">
        <v>1820</v>
      </c>
      <c r="D1035" t="s">
        <v>1810</v>
      </c>
      <c r="E1035">
        <f>INDEX(Locations!$F$2:$F$31,MATCH(C1035,Locations!$I$2:$I$31,0))</f>
        <v>47.591468810000002</v>
      </c>
      <c r="F1035">
        <f>INDEX(Locations!$G$2:$G$31,MATCH(C1035,Locations!$I$2:$I$31,0))</f>
        <v>-122.33235168</v>
      </c>
      <c r="G1035">
        <f>INDEX(Locations!$F$2:$F$31,MATCH(D1035,Locations!$I$2:$I$31,0))</f>
        <v>44.981750490000003</v>
      </c>
      <c r="H1035">
        <f>INDEX(Locations!$G$2:$G$31,MATCH(D1035,Locations!$I$2:$I$31,0))</f>
        <v>-93.277771000000001</v>
      </c>
      <c r="I1035" t="str">
        <f>INDEX(Locations!$D$2:$D$31,MATCH(D1035,Locations!$I$2:$I$31,0))</f>
        <v>MN</v>
      </c>
    </row>
    <row r="1036" spans="2:9" x14ac:dyDescent="0.4">
      <c r="B1036" t="s">
        <v>752</v>
      </c>
      <c r="C1036" t="s">
        <v>1817</v>
      </c>
      <c r="D1036" t="s">
        <v>1801</v>
      </c>
      <c r="E1036">
        <f>INDEX(Locations!$F$2:$F$31,MATCH(C1036,Locations!$I$2:$I$31,0))</f>
        <v>37.778400419999997</v>
      </c>
      <c r="F1036">
        <f>INDEX(Locations!$G$2:$G$31,MATCH(C1036,Locations!$I$2:$I$31,0))</f>
        <v>-122.38969421</v>
      </c>
      <c r="G1036">
        <f>INDEX(Locations!$F$2:$F$31,MATCH(D1036,Locations!$I$2:$I$31,0))</f>
        <v>39.756351469999998</v>
      </c>
      <c r="H1036">
        <f>INDEX(Locations!$G$2:$G$31,MATCH(D1036,Locations!$I$2:$I$31,0))</f>
        <v>-104.99414063</v>
      </c>
      <c r="I1036" t="str">
        <f>INDEX(Locations!$D$2:$D$31,MATCH(D1036,Locations!$I$2:$I$31,0))</f>
        <v>CO</v>
      </c>
    </row>
    <row r="1037" spans="2:9" x14ac:dyDescent="0.4">
      <c r="B1037" t="s">
        <v>758</v>
      </c>
      <c r="C1037" t="s">
        <v>1807</v>
      </c>
      <c r="D1037" t="s">
        <v>1814</v>
      </c>
      <c r="E1037">
        <f>INDEX(Locations!$F$2:$F$31,MATCH(C1037,Locations!$I$2:$I$31,0))</f>
        <v>41.495788570000002</v>
      </c>
      <c r="F1037">
        <f>INDEX(Locations!$G$2:$G$31,MATCH(C1037,Locations!$I$2:$I$31,0))</f>
        <v>-81.685295100000005</v>
      </c>
      <c r="G1037">
        <f>INDEX(Locations!$F$2:$F$31,MATCH(D1037,Locations!$I$2:$I$31,0))</f>
        <v>41.829849240000001</v>
      </c>
      <c r="H1037">
        <f>INDEX(Locations!$G$2:$G$31,MATCH(D1037,Locations!$I$2:$I$31,0))</f>
        <v>-87.633651729999997</v>
      </c>
      <c r="I1037" t="str">
        <f>INDEX(Locations!$D$2:$D$31,MATCH(D1037,Locations!$I$2:$I$31,0))</f>
        <v>IL</v>
      </c>
    </row>
    <row r="1038" spans="2:9" x14ac:dyDescent="0.4">
      <c r="B1038" t="s">
        <v>758</v>
      </c>
      <c r="C1038" t="s">
        <v>1805</v>
      </c>
      <c r="D1038" t="s">
        <v>1824</v>
      </c>
      <c r="E1038">
        <f>INDEX(Locations!$F$2:$F$31,MATCH(C1038,Locations!$I$2:$I$31,0))</f>
        <v>33.445270540000003</v>
      </c>
      <c r="F1038">
        <f>INDEX(Locations!$G$2:$G$31,MATCH(C1038,Locations!$I$2:$I$31,0))</f>
        <v>-112.06680298000001</v>
      </c>
      <c r="G1038">
        <f>INDEX(Locations!$F$2:$F$31,MATCH(D1038,Locations!$I$2:$I$31,0))</f>
        <v>39.097209929999998</v>
      </c>
      <c r="H1038">
        <f>INDEX(Locations!$G$2:$G$31,MATCH(D1038,Locations!$I$2:$I$31,0))</f>
        <v>-84.506462099999993</v>
      </c>
      <c r="I1038" t="str">
        <f>INDEX(Locations!$D$2:$D$31,MATCH(D1038,Locations!$I$2:$I$31,0))</f>
        <v>OH</v>
      </c>
    </row>
    <row r="1039" spans="2:9" x14ac:dyDescent="0.4">
      <c r="B1039" t="s">
        <v>758</v>
      </c>
      <c r="C1039" t="s">
        <v>1820</v>
      </c>
      <c r="D1039" t="s">
        <v>1810</v>
      </c>
      <c r="E1039">
        <f>INDEX(Locations!$F$2:$F$31,MATCH(C1039,Locations!$I$2:$I$31,0))</f>
        <v>47.591468810000002</v>
      </c>
      <c r="F1039">
        <f>INDEX(Locations!$G$2:$G$31,MATCH(C1039,Locations!$I$2:$I$31,0))</f>
        <v>-122.33235168</v>
      </c>
      <c r="G1039">
        <f>INDEX(Locations!$F$2:$F$31,MATCH(D1039,Locations!$I$2:$I$31,0))</f>
        <v>44.981750490000003</v>
      </c>
      <c r="H1039">
        <f>INDEX(Locations!$G$2:$G$31,MATCH(D1039,Locations!$I$2:$I$31,0))</f>
        <v>-93.277771000000001</v>
      </c>
      <c r="I1039" t="str">
        <f>INDEX(Locations!$D$2:$D$31,MATCH(D1039,Locations!$I$2:$I$31,0))</f>
        <v>MN</v>
      </c>
    </row>
    <row r="1040" spans="2:9" x14ac:dyDescent="0.4">
      <c r="B1040" t="s">
        <v>758</v>
      </c>
      <c r="C1040" t="s">
        <v>1817</v>
      </c>
      <c r="D1040" t="s">
        <v>1801</v>
      </c>
      <c r="E1040">
        <f>INDEX(Locations!$F$2:$F$31,MATCH(C1040,Locations!$I$2:$I$31,0))</f>
        <v>37.778400419999997</v>
      </c>
      <c r="F1040">
        <f>INDEX(Locations!$G$2:$G$31,MATCH(C1040,Locations!$I$2:$I$31,0))</f>
        <v>-122.38969421</v>
      </c>
      <c r="G1040">
        <f>INDEX(Locations!$F$2:$F$31,MATCH(D1040,Locations!$I$2:$I$31,0))</f>
        <v>39.756351469999998</v>
      </c>
      <c r="H1040">
        <f>INDEX(Locations!$G$2:$G$31,MATCH(D1040,Locations!$I$2:$I$31,0))</f>
        <v>-104.99414063</v>
      </c>
      <c r="I1040" t="str">
        <f>INDEX(Locations!$D$2:$D$31,MATCH(D1040,Locations!$I$2:$I$31,0))</f>
        <v>CO</v>
      </c>
    </row>
    <row r="1041" spans="2:9" x14ac:dyDescent="0.4">
      <c r="B1041" t="s">
        <v>758</v>
      </c>
      <c r="C1041" t="s">
        <v>1823</v>
      </c>
      <c r="D1041" t="s">
        <v>1827</v>
      </c>
      <c r="E1041">
        <f>INDEX(Locations!$F$2:$F$31,MATCH(C1041,Locations!$I$2:$I$31,0))</f>
        <v>29.757179260000001</v>
      </c>
      <c r="F1041">
        <f>INDEX(Locations!$G$2:$G$31,MATCH(C1041,Locations!$I$2:$I$31,0))</f>
        <v>-95.355537409999997</v>
      </c>
      <c r="G1041">
        <f>INDEX(Locations!$F$2:$F$31,MATCH(D1041,Locations!$I$2:$I$31,0))</f>
        <v>40.829631810000002</v>
      </c>
      <c r="H1041">
        <f>INDEX(Locations!$G$2:$G$31,MATCH(D1041,Locations!$I$2:$I$31,0))</f>
        <v>-73.926239010000003</v>
      </c>
      <c r="I1041" t="str">
        <f>INDEX(Locations!$D$2:$D$31,MATCH(D1041,Locations!$I$2:$I$31,0))</f>
        <v>NY</v>
      </c>
    </row>
    <row r="1042" spans="2:9" x14ac:dyDescent="0.4">
      <c r="B1042" t="s">
        <v>758</v>
      </c>
      <c r="C1042" t="s">
        <v>1811</v>
      </c>
      <c r="D1042" t="s">
        <v>1821</v>
      </c>
      <c r="E1042">
        <f>INDEX(Locations!$F$2:$F$31,MATCH(C1042,Locations!$I$2:$I$31,0))</f>
        <v>38.622581480000001</v>
      </c>
      <c r="F1042">
        <f>INDEX(Locations!$G$2:$G$31,MATCH(C1042,Locations!$I$2:$I$31,0))</f>
        <v>-90.193061830000005</v>
      </c>
      <c r="G1042">
        <f>INDEX(Locations!$F$2:$F$31,MATCH(D1042,Locations!$I$2:$I$31,0))</f>
        <v>43.028118130000003</v>
      </c>
      <c r="H1042">
        <f>INDEX(Locations!$G$2:$G$31,MATCH(D1042,Locations!$I$2:$I$31,0))</f>
        <v>-87.971183780000004</v>
      </c>
      <c r="I1042" t="str">
        <f>INDEX(Locations!$D$2:$D$31,MATCH(D1042,Locations!$I$2:$I$31,0))</f>
        <v>WI</v>
      </c>
    </row>
    <row r="1043" spans="2:9" x14ac:dyDescent="0.4">
      <c r="B1043" t="s">
        <v>758</v>
      </c>
      <c r="C1043" t="s">
        <v>1815</v>
      </c>
      <c r="D1043" t="s">
        <v>1818</v>
      </c>
      <c r="E1043">
        <f>INDEX(Locations!$F$2:$F$31,MATCH(C1043,Locations!$I$2:$I$31,0))</f>
        <v>39.051639559999998</v>
      </c>
      <c r="F1043">
        <f>INDEX(Locations!$G$2:$G$31,MATCH(C1043,Locations!$I$2:$I$31,0))</f>
        <v>-94.480430600000005</v>
      </c>
      <c r="G1043">
        <f>INDEX(Locations!$F$2:$F$31,MATCH(D1043,Locations!$I$2:$I$31,0))</f>
        <v>33.800308229999999</v>
      </c>
      <c r="H1043">
        <f>INDEX(Locations!$G$2:$G$31,MATCH(D1043,Locations!$I$2:$I$31,0))</f>
        <v>-117.88271331999999</v>
      </c>
      <c r="I1043" t="str">
        <f>INDEX(Locations!$D$2:$D$31,MATCH(D1043,Locations!$I$2:$I$31,0))</f>
        <v>CA</v>
      </c>
    </row>
    <row r="1044" spans="2:9" x14ac:dyDescent="0.4">
      <c r="B1044" t="s">
        <v>765</v>
      </c>
      <c r="C1044" t="s">
        <v>1805</v>
      </c>
      <c r="D1044" t="s">
        <v>1806</v>
      </c>
      <c r="E1044">
        <f>INDEX(Locations!$F$2:$F$31,MATCH(C1044,Locations!$I$2:$I$31,0))</f>
        <v>33.445270540000003</v>
      </c>
      <c r="F1044">
        <f>INDEX(Locations!$G$2:$G$31,MATCH(C1044,Locations!$I$2:$I$31,0))</f>
        <v>-112.06680298000001</v>
      </c>
      <c r="G1044">
        <f>INDEX(Locations!$F$2:$F$31,MATCH(D1044,Locations!$I$2:$I$31,0))</f>
        <v>39.28395081</v>
      </c>
      <c r="H1044">
        <f>INDEX(Locations!$G$2:$G$31,MATCH(D1044,Locations!$I$2:$I$31,0))</f>
        <v>-76.621559140000002</v>
      </c>
      <c r="I1044" t="str">
        <f>INDEX(Locations!$D$2:$D$31,MATCH(D1044,Locations!$I$2:$I$31,0))</f>
        <v>MD</v>
      </c>
    </row>
    <row r="1045" spans="2:9" x14ac:dyDescent="0.4">
      <c r="B1045" t="s">
        <v>765</v>
      </c>
      <c r="C1045" t="s">
        <v>1819</v>
      </c>
      <c r="D1045" t="s">
        <v>1825</v>
      </c>
      <c r="E1045">
        <f>INDEX(Locations!$F$2:$F$31,MATCH(C1045,Locations!$I$2:$I$31,0))</f>
        <v>38.873050689999999</v>
      </c>
      <c r="F1045">
        <f>INDEX(Locations!$G$2:$G$31,MATCH(C1045,Locations!$I$2:$I$31,0))</f>
        <v>-77.007400509999997</v>
      </c>
      <c r="G1045">
        <f>INDEX(Locations!$F$2:$F$31,MATCH(D1045,Locations!$I$2:$I$31,0))</f>
        <v>42.346221919999998</v>
      </c>
      <c r="H1045">
        <f>INDEX(Locations!$G$2:$G$31,MATCH(D1045,Locations!$I$2:$I$31,0))</f>
        <v>-71.097709660000007</v>
      </c>
      <c r="I1045" t="str">
        <f>INDEX(Locations!$D$2:$D$31,MATCH(D1045,Locations!$I$2:$I$31,0))</f>
        <v>MA</v>
      </c>
    </row>
    <row r="1046" spans="2:9" x14ac:dyDescent="0.4">
      <c r="B1046" t="s">
        <v>765</v>
      </c>
      <c r="C1046" t="s">
        <v>1807</v>
      </c>
      <c r="D1046" t="s">
        <v>1814</v>
      </c>
      <c r="E1046">
        <f>INDEX(Locations!$F$2:$F$31,MATCH(C1046,Locations!$I$2:$I$31,0))</f>
        <v>41.495788570000002</v>
      </c>
      <c r="F1046">
        <f>INDEX(Locations!$G$2:$G$31,MATCH(C1046,Locations!$I$2:$I$31,0))</f>
        <v>-81.685295100000005</v>
      </c>
      <c r="G1046">
        <f>INDEX(Locations!$F$2:$F$31,MATCH(D1046,Locations!$I$2:$I$31,0))</f>
        <v>41.829849240000001</v>
      </c>
      <c r="H1046">
        <f>INDEX(Locations!$G$2:$G$31,MATCH(D1046,Locations!$I$2:$I$31,0))</f>
        <v>-87.633651729999997</v>
      </c>
      <c r="I1046" t="str">
        <f>INDEX(Locations!$D$2:$D$31,MATCH(D1046,Locations!$I$2:$I$31,0))</f>
        <v>IL</v>
      </c>
    </row>
    <row r="1047" spans="2:9" x14ac:dyDescent="0.4">
      <c r="B1047" t="s">
        <v>765</v>
      </c>
      <c r="C1047" t="s">
        <v>1826</v>
      </c>
      <c r="D1047" t="s">
        <v>1813</v>
      </c>
      <c r="E1047">
        <f>INDEX(Locations!$F$2:$F$31,MATCH(C1047,Locations!$I$2:$I$31,0))</f>
        <v>33.890609740000002</v>
      </c>
      <c r="F1047">
        <f>INDEX(Locations!$G$2:$G$31,MATCH(C1047,Locations!$I$2:$I$31,0))</f>
        <v>-84.467605590000005</v>
      </c>
      <c r="G1047">
        <f>INDEX(Locations!$F$2:$F$31,MATCH(D1047,Locations!$I$2:$I$31,0))</f>
        <v>40.75704193</v>
      </c>
      <c r="H1047">
        <f>INDEX(Locations!$G$2:$G$31,MATCH(D1047,Locations!$I$2:$I$31,0))</f>
        <v>-73.845886230000005</v>
      </c>
      <c r="I1047" t="str">
        <f>INDEX(Locations!$D$2:$D$31,MATCH(D1047,Locations!$I$2:$I$31,0))</f>
        <v>NY</v>
      </c>
    </row>
    <row r="1048" spans="2:9" x14ac:dyDescent="0.4">
      <c r="B1048" t="s">
        <v>765</v>
      </c>
      <c r="C1048" t="s">
        <v>1802</v>
      </c>
      <c r="D1048" t="s">
        <v>1829</v>
      </c>
      <c r="E1048">
        <f>INDEX(Locations!$F$2:$F$31,MATCH(C1048,Locations!$I$2:$I$31,0))</f>
        <v>41.94805908</v>
      </c>
      <c r="F1048">
        <f>INDEX(Locations!$G$2:$G$31,MATCH(C1048,Locations!$I$2:$I$31,0))</f>
        <v>-87.655647279999997</v>
      </c>
      <c r="G1048">
        <f>INDEX(Locations!$F$2:$F$31,MATCH(D1048,Locations!$I$2:$I$31,0))</f>
        <v>40.447048189999997</v>
      </c>
      <c r="H1048">
        <f>INDEX(Locations!$G$2:$G$31,MATCH(D1048,Locations!$I$2:$I$31,0))</f>
        <v>-80.006156919999995</v>
      </c>
      <c r="I1048" t="str">
        <f>INDEX(Locations!$D$2:$D$31,MATCH(D1048,Locations!$I$2:$I$31,0))</f>
        <v>PA</v>
      </c>
    </row>
    <row r="1049" spans="2:9" x14ac:dyDescent="0.4">
      <c r="B1049" t="s">
        <v>765</v>
      </c>
      <c r="C1049" t="s">
        <v>1816</v>
      </c>
      <c r="D1049" t="s">
        <v>1820</v>
      </c>
      <c r="E1049">
        <f>INDEX(Locations!$F$2:$F$31,MATCH(C1049,Locations!$I$2:$I$31,0))</f>
        <v>37.751609799999997</v>
      </c>
      <c r="F1049">
        <f>INDEX(Locations!$G$2:$G$31,MATCH(C1049,Locations!$I$2:$I$31,0))</f>
        <v>-122.20062256</v>
      </c>
      <c r="G1049">
        <f>INDEX(Locations!$F$2:$F$31,MATCH(D1049,Locations!$I$2:$I$31,0))</f>
        <v>47.591468810000002</v>
      </c>
      <c r="H1049">
        <f>INDEX(Locations!$G$2:$G$31,MATCH(D1049,Locations!$I$2:$I$31,0))</f>
        <v>-122.33235168</v>
      </c>
      <c r="I1049" t="str">
        <f>INDEX(Locations!$D$2:$D$31,MATCH(D1049,Locations!$I$2:$I$31,0))</f>
        <v>WA</v>
      </c>
    </row>
    <row r="1050" spans="2:9" x14ac:dyDescent="0.4">
      <c r="B1050" t="s">
        <v>765</v>
      </c>
      <c r="C1050" t="s">
        <v>1827</v>
      </c>
      <c r="D1050" t="s">
        <v>1809</v>
      </c>
      <c r="E1050">
        <f>INDEX(Locations!$F$2:$F$31,MATCH(C1050,Locations!$I$2:$I$31,0))</f>
        <v>40.829631810000002</v>
      </c>
      <c r="F1050">
        <f>INDEX(Locations!$G$2:$G$31,MATCH(C1050,Locations!$I$2:$I$31,0))</f>
        <v>-73.926239010000003</v>
      </c>
      <c r="G1050">
        <f>INDEX(Locations!$F$2:$F$31,MATCH(D1050,Locations!$I$2:$I$31,0))</f>
        <v>27.768125529999999</v>
      </c>
      <c r="H1050">
        <f>INDEX(Locations!$G$2:$G$31,MATCH(D1050,Locations!$I$2:$I$31,0))</f>
        <v>-82.653457639999999</v>
      </c>
      <c r="I1050" t="str">
        <f>INDEX(Locations!$D$2:$D$31,MATCH(D1050,Locations!$I$2:$I$31,0))</f>
        <v>FL</v>
      </c>
    </row>
    <row r="1051" spans="2:9" x14ac:dyDescent="0.4">
      <c r="B1051" t="s">
        <v>765</v>
      </c>
      <c r="C1051" t="s">
        <v>1823</v>
      </c>
      <c r="D1051" t="s">
        <v>1808</v>
      </c>
      <c r="E1051">
        <f>INDEX(Locations!$F$2:$F$31,MATCH(C1051,Locations!$I$2:$I$31,0))</f>
        <v>29.757179260000001</v>
      </c>
      <c r="F1051">
        <f>INDEX(Locations!$G$2:$G$31,MATCH(C1051,Locations!$I$2:$I$31,0))</f>
        <v>-95.355537409999997</v>
      </c>
      <c r="G1051">
        <f>INDEX(Locations!$F$2:$F$31,MATCH(D1051,Locations!$I$2:$I$31,0))</f>
        <v>42.339279169999998</v>
      </c>
      <c r="H1051">
        <f>INDEX(Locations!$G$2:$G$31,MATCH(D1051,Locations!$I$2:$I$31,0))</f>
        <v>-83.048828130000004</v>
      </c>
      <c r="I1051" t="str">
        <f>INDEX(Locations!$D$2:$D$31,MATCH(D1051,Locations!$I$2:$I$31,0))</f>
        <v>MI</v>
      </c>
    </row>
    <row r="1052" spans="2:9" x14ac:dyDescent="0.4">
      <c r="B1052" t="s">
        <v>765</v>
      </c>
      <c r="C1052" t="s">
        <v>1810</v>
      </c>
      <c r="D1052" t="s">
        <v>1812</v>
      </c>
      <c r="E1052">
        <f>INDEX(Locations!$F$2:$F$31,MATCH(C1052,Locations!$I$2:$I$31,0))</f>
        <v>44.981750490000003</v>
      </c>
      <c r="F1052">
        <f>INDEX(Locations!$G$2:$G$31,MATCH(C1052,Locations!$I$2:$I$31,0))</f>
        <v>-93.277771000000001</v>
      </c>
      <c r="G1052">
        <f>INDEX(Locations!$F$2:$F$31,MATCH(D1052,Locations!$I$2:$I$31,0))</f>
        <v>43.64142227</v>
      </c>
      <c r="H1052">
        <f>INDEX(Locations!$G$2:$G$31,MATCH(D1052,Locations!$I$2:$I$31,0))</f>
        <v>-79.389419559999993</v>
      </c>
      <c r="I1052" t="str">
        <f>INDEX(Locations!$D$2:$D$31,MATCH(D1052,Locations!$I$2:$I$31,0))</f>
        <v>ON</v>
      </c>
    </row>
    <row r="1053" spans="2:9" x14ac:dyDescent="0.4">
      <c r="B1053" t="s">
        <v>765</v>
      </c>
      <c r="C1053" t="s">
        <v>1828</v>
      </c>
      <c r="D1053" t="s">
        <v>1822</v>
      </c>
      <c r="E1053">
        <f>INDEX(Locations!$F$2:$F$31,MATCH(C1053,Locations!$I$2:$I$31,0))</f>
        <v>39.906181340000003</v>
      </c>
      <c r="F1053">
        <f>INDEX(Locations!$G$2:$G$31,MATCH(C1053,Locations!$I$2:$I$31,0))</f>
        <v>-75.166473389999993</v>
      </c>
      <c r="G1053">
        <f>INDEX(Locations!$F$2:$F$31,MATCH(D1053,Locations!$I$2:$I$31,0))</f>
        <v>25.778089520000002</v>
      </c>
      <c r="H1053">
        <f>INDEX(Locations!$G$2:$G$31,MATCH(D1053,Locations!$I$2:$I$31,0))</f>
        <v>-80.219528199999999</v>
      </c>
      <c r="I1053" t="str">
        <f>INDEX(Locations!$D$2:$D$31,MATCH(D1053,Locations!$I$2:$I$31,0))</f>
        <v>FL</v>
      </c>
    </row>
    <row r="1054" spans="2:9" x14ac:dyDescent="0.4">
      <c r="B1054" t="s">
        <v>765</v>
      </c>
      <c r="C1054" t="s">
        <v>1811</v>
      </c>
      <c r="D1054" t="s">
        <v>1821</v>
      </c>
      <c r="E1054">
        <f>INDEX(Locations!$F$2:$F$31,MATCH(C1054,Locations!$I$2:$I$31,0))</f>
        <v>38.622581480000001</v>
      </c>
      <c r="F1054">
        <f>INDEX(Locations!$G$2:$G$31,MATCH(C1054,Locations!$I$2:$I$31,0))</f>
        <v>-90.193061830000005</v>
      </c>
      <c r="G1054">
        <f>INDEX(Locations!$F$2:$F$31,MATCH(D1054,Locations!$I$2:$I$31,0))</f>
        <v>43.028118130000003</v>
      </c>
      <c r="H1054">
        <f>INDEX(Locations!$G$2:$G$31,MATCH(D1054,Locations!$I$2:$I$31,0))</f>
        <v>-87.971183780000004</v>
      </c>
      <c r="I1054" t="str">
        <f>INDEX(Locations!$D$2:$D$31,MATCH(D1054,Locations!$I$2:$I$31,0))</f>
        <v>WI</v>
      </c>
    </row>
    <row r="1055" spans="2:9" x14ac:dyDescent="0.4">
      <c r="B1055" t="s">
        <v>765</v>
      </c>
      <c r="C1055" t="s">
        <v>1804</v>
      </c>
      <c r="D1055" t="s">
        <v>1801</v>
      </c>
      <c r="E1055">
        <f>INDEX(Locations!$F$2:$F$31,MATCH(C1055,Locations!$I$2:$I$31,0))</f>
        <v>32.751228330000004</v>
      </c>
      <c r="F1055">
        <f>INDEX(Locations!$G$2:$G$31,MATCH(C1055,Locations!$I$2:$I$31,0))</f>
        <v>-97.082550049999995</v>
      </c>
      <c r="G1055">
        <f>INDEX(Locations!$F$2:$F$31,MATCH(D1055,Locations!$I$2:$I$31,0))</f>
        <v>39.756351469999998</v>
      </c>
      <c r="H1055">
        <f>INDEX(Locations!$G$2:$G$31,MATCH(D1055,Locations!$I$2:$I$31,0))</f>
        <v>-104.99414063</v>
      </c>
      <c r="I1055" t="str">
        <f>INDEX(Locations!$D$2:$D$31,MATCH(D1055,Locations!$I$2:$I$31,0))</f>
        <v>CO</v>
      </c>
    </row>
    <row r="1056" spans="2:9" x14ac:dyDescent="0.4">
      <c r="B1056" t="s">
        <v>765</v>
      </c>
      <c r="C1056" t="s">
        <v>1815</v>
      </c>
      <c r="D1056" t="s">
        <v>1818</v>
      </c>
      <c r="E1056">
        <f>INDEX(Locations!$F$2:$F$31,MATCH(C1056,Locations!$I$2:$I$31,0))</f>
        <v>39.051639559999998</v>
      </c>
      <c r="F1056">
        <f>INDEX(Locations!$G$2:$G$31,MATCH(C1056,Locations!$I$2:$I$31,0))</f>
        <v>-94.480430600000005</v>
      </c>
      <c r="G1056">
        <f>INDEX(Locations!$F$2:$F$31,MATCH(D1056,Locations!$I$2:$I$31,0))</f>
        <v>33.800308229999999</v>
      </c>
      <c r="H1056">
        <f>INDEX(Locations!$G$2:$G$31,MATCH(D1056,Locations!$I$2:$I$31,0))</f>
        <v>-117.88271331999999</v>
      </c>
      <c r="I1056" t="str">
        <f>INDEX(Locations!$D$2:$D$31,MATCH(D1056,Locations!$I$2:$I$31,0))</f>
        <v>CA</v>
      </c>
    </row>
    <row r="1057" spans="2:9" x14ac:dyDescent="0.4">
      <c r="B1057" t="s">
        <v>765</v>
      </c>
      <c r="C1057" t="s">
        <v>1803</v>
      </c>
      <c r="D1057" t="s">
        <v>1800</v>
      </c>
      <c r="E1057">
        <f>INDEX(Locations!$F$2:$F$31,MATCH(C1057,Locations!$I$2:$I$31,0))</f>
        <v>34.073879239999997</v>
      </c>
      <c r="F1057">
        <f>INDEX(Locations!$G$2:$G$31,MATCH(C1057,Locations!$I$2:$I$31,0))</f>
        <v>-118.23995209</v>
      </c>
      <c r="G1057">
        <f>INDEX(Locations!$F$2:$F$31,MATCH(D1057,Locations!$I$2:$I$31,0))</f>
        <v>32.707569120000002</v>
      </c>
      <c r="H1057">
        <f>INDEX(Locations!$G$2:$G$31,MATCH(D1057,Locations!$I$2:$I$31,0))</f>
        <v>-117.15704346</v>
      </c>
      <c r="I1057" t="str">
        <f>INDEX(Locations!$D$2:$D$31,MATCH(D1057,Locations!$I$2:$I$31,0))</f>
        <v>CA</v>
      </c>
    </row>
    <row r="1058" spans="2:9" x14ac:dyDescent="0.4">
      <c r="B1058" t="s">
        <v>765</v>
      </c>
      <c r="C1058" t="s">
        <v>1824</v>
      </c>
      <c r="D1058" t="s">
        <v>1817</v>
      </c>
      <c r="E1058">
        <f>INDEX(Locations!$F$2:$F$31,MATCH(C1058,Locations!$I$2:$I$31,0))</f>
        <v>39.097209929999998</v>
      </c>
      <c r="F1058">
        <f>INDEX(Locations!$G$2:$G$31,MATCH(C1058,Locations!$I$2:$I$31,0))</f>
        <v>-84.506462099999993</v>
      </c>
      <c r="G1058">
        <f>INDEX(Locations!$F$2:$F$31,MATCH(D1058,Locations!$I$2:$I$31,0))</f>
        <v>37.778400419999997</v>
      </c>
      <c r="H1058">
        <f>INDEX(Locations!$G$2:$G$31,MATCH(D1058,Locations!$I$2:$I$31,0))</f>
        <v>-122.38969421</v>
      </c>
      <c r="I1058" t="str">
        <f>INDEX(Locations!$D$2:$D$31,MATCH(D1058,Locations!$I$2:$I$31,0))</f>
        <v>CA</v>
      </c>
    </row>
    <row r="1059" spans="2:9" x14ac:dyDescent="0.4">
      <c r="B1059" t="s">
        <v>779</v>
      </c>
      <c r="C1059" t="s">
        <v>1805</v>
      </c>
      <c r="D1059" t="s">
        <v>1806</v>
      </c>
      <c r="E1059">
        <f>INDEX(Locations!$F$2:$F$31,MATCH(C1059,Locations!$I$2:$I$31,0))</f>
        <v>33.445270540000003</v>
      </c>
      <c r="F1059">
        <f>INDEX(Locations!$G$2:$G$31,MATCH(C1059,Locations!$I$2:$I$31,0))</f>
        <v>-112.06680298000001</v>
      </c>
      <c r="G1059">
        <f>INDEX(Locations!$F$2:$F$31,MATCH(D1059,Locations!$I$2:$I$31,0))</f>
        <v>39.28395081</v>
      </c>
      <c r="H1059">
        <f>INDEX(Locations!$G$2:$G$31,MATCH(D1059,Locations!$I$2:$I$31,0))</f>
        <v>-76.621559140000002</v>
      </c>
      <c r="I1059" t="str">
        <f>INDEX(Locations!$D$2:$D$31,MATCH(D1059,Locations!$I$2:$I$31,0))</f>
        <v>MD</v>
      </c>
    </row>
    <row r="1060" spans="2:9" x14ac:dyDescent="0.4">
      <c r="B1060" t="s">
        <v>779</v>
      </c>
      <c r="C1060" t="s">
        <v>1819</v>
      </c>
      <c r="D1060" t="s">
        <v>1825</v>
      </c>
      <c r="E1060">
        <f>INDEX(Locations!$F$2:$F$31,MATCH(C1060,Locations!$I$2:$I$31,0))</f>
        <v>38.873050689999999</v>
      </c>
      <c r="F1060">
        <f>INDEX(Locations!$G$2:$G$31,MATCH(C1060,Locations!$I$2:$I$31,0))</f>
        <v>-77.007400509999997</v>
      </c>
      <c r="G1060">
        <f>INDEX(Locations!$F$2:$F$31,MATCH(D1060,Locations!$I$2:$I$31,0))</f>
        <v>42.346221919999998</v>
      </c>
      <c r="H1060">
        <f>INDEX(Locations!$G$2:$G$31,MATCH(D1060,Locations!$I$2:$I$31,0))</f>
        <v>-71.097709660000007</v>
      </c>
      <c r="I1060" t="str">
        <f>INDEX(Locations!$D$2:$D$31,MATCH(D1060,Locations!$I$2:$I$31,0))</f>
        <v>MA</v>
      </c>
    </row>
    <row r="1061" spans="2:9" x14ac:dyDescent="0.4">
      <c r="B1061" t="s">
        <v>779</v>
      </c>
      <c r="C1061" t="s">
        <v>1807</v>
      </c>
      <c r="D1061" t="s">
        <v>1814</v>
      </c>
      <c r="E1061">
        <f>INDEX(Locations!$F$2:$F$31,MATCH(C1061,Locations!$I$2:$I$31,0))</f>
        <v>41.495788570000002</v>
      </c>
      <c r="F1061">
        <f>INDEX(Locations!$G$2:$G$31,MATCH(C1061,Locations!$I$2:$I$31,0))</f>
        <v>-81.685295100000005</v>
      </c>
      <c r="G1061">
        <f>INDEX(Locations!$F$2:$F$31,MATCH(D1061,Locations!$I$2:$I$31,0))</f>
        <v>41.829849240000001</v>
      </c>
      <c r="H1061">
        <f>INDEX(Locations!$G$2:$G$31,MATCH(D1061,Locations!$I$2:$I$31,0))</f>
        <v>-87.633651729999997</v>
      </c>
      <c r="I1061" t="str">
        <f>INDEX(Locations!$D$2:$D$31,MATCH(D1061,Locations!$I$2:$I$31,0))</f>
        <v>IL</v>
      </c>
    </row>
    <row r="1062" spans="2:9" x14ac:dyDescent="0.4">
      <c r="B1062" t="s">
        <v>779</v>
      </c>
      <c r="C1062" t="s">
        <v>1826</v>
      </c>
      <c r="D1062" t="s">
        <v>1813</v>
      </c>
      <c r="E1062">
        <f>INDEX(Locations!$F$2:$F$31,MATCH(C1062,Locations!$I$2:$I$31,0))</f>
        <v>33.890609740000002</v>
      </c>
      <c r="F1062">
        <f>INDEX(Locations!$G$2:$G$31,MATCH(C1062,Locations!$I$2:$I$31,0))</f>
        <v>-84.467605590000005</v>
      </c>
      <c r="G1062">
        <f>INDEX(Locations!$F$2:$F$31,MATCH(D1062,Locations!$I$2:$I$31,0))</f>
        <v>40.75704193</v>
      </c>
      <c r="H1062">
        <f>INDEX(Locations!$G$2:$G$31,MATCH(D1062,Locations!$I$2:$I$31,0))</f>
        <v>-73.845886230000005</v>
      </c>
      <c r="I1062" t="str">
        <f>INDEX(Locations!$D$2:$D$31,MATCH(D1062,Locations!$I$2:$I$31,0))</f>
        <v>NY</v>
      </c>
    </row>
    <row r="1063" spans="2:9" x14ac:dyDescent="0.4">
      <c r="B1063" t="s">
        <v>779</v>
      </c>
      <c r="C1063" t="s">
        <v>1802</v>
      </c>
      <c r="D1063" t="s">
        <v>1829</v>
      </c>
      <c r="E1063">
        <f>INDEX(Locations!$F$2:$F$31,MATCH(C1063,Locations!$I$2:$I$31,0))</f>
        <v>41.94805908</v>
      </c>
      <c r="F1063">
        <f>INDEX(Locations!$G$2:$G$31,MATCH(C1063,Locations!$I$2:$I$31,0))</f>
        <v>-87.655647279999997</v>
      </c>
      <c r="G1063">
        <f>INDEX(Locations!$F$2:$F$31,MATCH(D1063,Locations!$I$2:$I$31,0))</f>
        <v>40.447048189999997</v>
      </c>
      <c r="H1063">
        <f>INDEX(Locations!$G$2:$G$31,MATCH(D1063,Locations!$I$2:$I$31,0))</f>
        <v>-80.006156919999995</v>
      </c>
      <c r="I1063" t="str">
        <f>INDEX(Locations!$D$2:$D$31,MATCH(D1063,Locations!$I$2:$I$31,0))</f>
        <v>PA</v>
      </c>
    </row>
    <row r="1064" spans="2:9" x14ac:dyDescent="0.4">
      <c r="B1064" t="s">
        <v>779</v>
      </c>
      <c r="C1064" t="s">
        <v>1816</v>
      </c>
      <c r="D1064" t="s">
        <v>1820</v>
      </c>
      <c r="E1064">
        <f>INDEX(Locations!$F$2:$F$31,MATCH(C1064,Locations!$I$2:$I$31,0))</f>
        <v>37.751609799999997</v>
      </c>
      <c r="F1064">
        <f>INDEX(Locations!$G$2:$G$31,MATCH(C1064,Locations!$I$2:$I$31,0))</f>
        <v>-122.20062256</v>
      </c>
      <c r="G1064">
        <f>INDEX(Locations!$F$2:$F$31,MATCH(D1064,Locations!$I$2:$I$31,0))</f>
        <v>47.591468810000002</v>
      </c>
      <c r="H1064">
        <f>INDEX(Locations!$G$2:$G$31,MATCH(D1064,Locations!$I$2:$I$31,0))</f>
        <v>-122.33235168</v>
      </c>
      <c r="I1064" t="str">
        <f>INDEX(Locations!$D$2:$D$31,MATCH(D1064,Locations!$I$2:$I$31,0))</f>
        <v>WA</v>
      </c>
    </row>
    <row r="1065" spans="2:9" x14ac:dyDescent="0.4">
      <c r="B1065" t="s">
        <v>779</v>
      </c>
      <c r="C1065" t="s">
        <v>1827</v>
      </c>
      <c r="D1065" t="s">
        <v>1809</v>
      </c>
      <c r="E1065">
        <f>INDEX(Locations!$F$2:$F$31,MATCH(C1065,Locations!$I$2:$I$31,0))</f>
        <v>40.829631810000002</v>
      </c>
      <c r="F1065">
        <f>INDEX(Locations!$G$2:$G$31,MATCH(C1065,Locations!$I$2:$I$31,0))</f>
        <v>-73.926239010000003</v>
      </c>
      <c r="G1065">
        <f>INDEX(Locations!$F$2:$F$31,MATCH(D1065,Locations!$I$2:$I$31,0))</f>
        <v>27.768125529999999</v>
      </c>
      <c r="H1065">
        <f>INDEX(Locations!$G$2:$G$31,MATCH(D1065,Locations!$I$2:$I$31,0))</f>
        <v>-82.653457639999999</v>
      </c>
      <c r="I1065" t="str">
        <f>INDEX(Locations!$D$2:$D$31,MATCH(D1065,Locations!$I$2:$I$31,0))</f>
        <v>FL</v>
      </c>
    </row>
    <row r="1066" spans="2:9" x14ac:dyDescent="0.4">
      <c r="B1066" t="s">
        <v>779</v>
      </c>
      <c r="C1066" t="s">
        <v>1810</v>
      </c>
      <c r="D1066" t="s">
        <v>1812</v>
      </c>
      <c r="E1066">
        <f>INDEX(Locations!$F$2:$F$31,MATCH(C1066,Locations!$I$2:$I$31,0))</f>
        <v>44.981750490000003</v>
      </c>
      <c r="F1066">
        <f>INDEX(Locations!$G$2:$G$31,MATCH(C1066,Locations!$I$2:$I$31,0))</f>
        <v>-93.277771000000001</v>
      </c>
      <c r="G1066">
        <f>INDEX(Locations!$F$2:$F$31,MATCH(D1066,Locations!$I$2:$I$31,0))</f>
        <v>43.64142227</v>
      </c>
      <c r="H1066">
        <f>INDEX(Locations!$G$2:$G$31,MATCH(D1066,Locations!$I$2:$I$31,0))</f>
        <v>-79.389419559999993</v>
      </c>
      <c r="I1066" t="str">
        <f>INDEX(Locations!$D$2:$D$31,MATCH(D1066,Locations!$I$2:$I$31,0))</f>
        <v>ON</v>
      </c>
    </row>
    <row r="1067" spans="2:9" x14ac:dyDescent="0.4">
      <c r="B1067" t="s">
        <v>779</v>
      </c>
      <c r="C1067" t="s">
        <v>1828</v>
      </c>
      <c r="D1067" t="s">
        <v>1822</v>
      </c>
      <c r="E1067">
        <f>INDEX(Locations!$F$2:$F$31,MATCH(C1067,Locations!$I$2:$I$31,0))</f>
        <v>39.906181340000003</v>
      </c>
      <c r="F1067">
        <f>INDEX(Locations!$G$2:$G$31,MATCH(C1067,Locations!$I$2:$I$31,0))</f>
        <v>-75.166473389999993</v>
      </c>
      <c r="G1067">
        <f>INDEX(Locations!$F$2:$F$31,MATCH(D1067,Locations!$I$2:$I$31,0))</f>
        <v>25.778089520000002</v>
      </c>
      <c r="H1067">
        <f>INDEX(Locations!$G$2:$G$31,MATCH(D1067,Locations!$I$2:$I$31,0))</f>
        <v>-80.219528199999999</v>
      </c>
      <c r="I1067" t="str">
        <f>INDEX(Locations!$D$2:$D$31,MATCH(D1067,Locations!$I$2:$I$31,0))</f>
        <v>FL</v>
      </c>
    </row>
    <row r="1068" spans="2:9" x14ac:dyDescent="0.4">
      <c r="B1068" t="s">
        <v>779</v>
      </c>
      <c r="C1068" t="s">
        <v>1823</v>
      </c>
      <c r="D1068" t="s">
        <v>1808</v>
      </c>
      <c r="E1068">
        <f>INDEX(Locations!$F$2:$F$31,MATCH(C1068,Locations!$I$2:$I$31,0))</f>
        <v>29.757179260000001</v>
      </c>
      <c r="F1068">
        <f>INDEX(Locations!$G$2:$G$31,MATCH(C1068,Locations!$I$2:$I$31,0))</f>
        <v>-95.355537409999997</v>
      </c>
      <c r="G1068">
        <f>INDEX(Locations!$F$2:$F$31,MATCH(D1068,Locations!$I$2:$I$31,0))</f>
        <v>42.339279169999998</v>
      </c>
      <c r="H1068">
        <f>INDEX(Locations!$G$2:$G$31,MATCH(D1068,Locations!$I$2:$I$31,0))</f>
        <v>-83.048828130000004</v>
      </c>
      <c r="I1068" t="str">
        <f>INDEX(Locations!$D$2:$D$31,MATCH(D1068,Locations!$I$2:$I$31,0))</f>
        <v>MI</v>
      </c>
    </row>
    <row r="1069" spans="2:9" x14ac:dyDescent="0.4">
      <c r="B1069" t="s">
        <v>779</v>
      </c>
      <c r="C1069" t="s">
        <v>1811</v>
      </c>
      <c r="D1069" t="s">
        <v>1821</v>
      </c>
      <c r="E1069">
        <f>INDEX(Locations!$F$2:$F$31,MATCH(C1069,Locations!$I$2:$I$31,0))</f>
        <v>38.622581480000001</v>
      </c>
      <c r="F1069">
        <f>INDEX(Locations!$G$2:$G$31,MATCH(C1069,Locations!$I$2:$I$31,0))</f>
        <v>-90.193061830000005</v>
      </c>
      <c r="G1069">
        <f>INDEX(Locations!$F$2:$F$31,MATCH(D1069,Locations!$I$2:$I$31,0))</f>
        <v>43.028118130000003</v>
      </c>
      <c r="H1069">
        <f>INDEX(Locations!$G$2:$G$31,MATCH(D1069,Locations!$I$2:$I$31,0))</f>
        <v>-87.971183780000004</v>
      </c>
      <c r="I1069" t="str">
        <f>INDEX(Locations!$D$2:$D$31,MATCH(D1069,Locations!$I$2:$I$31,0))</f>
        <v>WI</v>
      </c>
    </row>
    <row r="1070" spans="2:9" x14ac:dyDescent="0.4">
      <c r="B1070" t="s">
        <v>779</v>
      </c>
      <c r="C1070" t="s">
        <v>1824</v>
      </c>
      <c r="D1070" t="s">
        <v>1817</v>
      </c>
      <c r="E1070">
        <f>INDEX(Locations!$F$2:$F$31,MATCH(C1070,Locations!$I$2:$I$31,0))</f>
        <v>39.097209929999998</v>
      </c>
      <c r="F1070">
        <f>INDEX(Locations!$G$2:$G$31,MATCH(C1070,Locations!$I$2:$I$31,0))</f>
        <v>-84.506462099999993</v>
      </c>
      <c r="G1070">
        <f>INDEX(Locations!$F$2:$F$31,MATCH(D1070,Locations!$I$2:$I$31,0))</f>
        <v>37.778400419999997</v>
      </c>
      <c r="H1070">
        <f>INDEX(Locations!$G$2:$G$31,MATCH(D1070,Locations!$I$2:$I$31,0))</f>
        <v>-122.38969421</v>
      </c>
      <c r="I1070" t="str">
        <f>INDEX(Locations!$D$2:$D$31,MATCH(D1070,Locations!$I$2:$I$31,0))</f>
        <v>CA</v>
      </c>
    </row>
    <row r="1071" spans="2:9" x14ac:dyDescent="0.4">
      <c r="B1071" t="s">
        <v>779</v>
      </c>
      <c r="C1071" t="s">
        <v>1804</v>
      </c>
      <c r="D1071" t="s">
        <v>1801</v>
      </c>
      <c r="E1071">
        <f>INDEX(Locations!$F$2:$F$31,MATCH(C1071,Locations!$I$2:$I$31,0))</f>
        <v>32.751228330000004</v>
      </c>
      <c r="F1071">
        <f>INDEX(Locations!$G$2:$G$31,MATCH(C1071,Locations!$I$2:$I$31,0))</f>
        <v>-97.082550049999995</v>
      </c>
      <c r="G1071">
        <f>INDEX(Locations!$F$2:$F$31,MATCH(D1071,Locations!$I$2:$I$31,0))</f>
        <v>39.756351469999998</v>
      </c>
      <c r="H1071">
        <f>INDEX(Locations!$G$2:$G$31,MATCH(D1071,Locations!$I$2:$I$31,0))</f>
        <v>-104.99414063</v>
      </c>
      <c r="I1071" t="str">
        <f>INDEX(Locations!$D$2:$D$31,MATCH(D1071,Locations!$I$2:$I$31,0))</f>
        <v>CO</v>
      </c>
    </row>
    <row r="1072" spans="2:9" x14ac:dyDescent="0.4">
      <c r="B1072" t="s">
        <v>779</v>
      </c>
      <c r="C1072" t="s">
        <v>1803</v>
      </c>
      <c r="D1072" t="s">
        <v>1800</v>
      </c>
      <c r="E1072">
        <f>INDEX(Locations!$F$2:$F$31,MATCH(C1072,Locations!$I$2:$I$31,0))</f>
        <v>34.073879239999997</v>
      </c>
      <c r="F1072">
        <f>INDEX(Locations!$G$2:$G$31,MATCH(C1072,Locations!$I$2:$I$31,0))</f>
        <v>-118.23995209</v>
      </c>
      <c r="G1072">
        <f>INDEX(Locations!$F$2:$F$31,MATCH(D1072,Locations!$I$2:$I$31,0))</f>
        <v>32.707569120000002</v>
      </c>
      <c r="H1072">
        <f>INDEX(Locations!$G$2:$G$31,MATCH(D1072,Locations!$I$2:$I$31,0))</f>
        <v>-117.15704346</v>
      </c>
      <c r="I1072" t="str">
        <f>INDEX(Locations!$D$2:$D$31,MATCH(D1072,Locations!$I$2:$I$31,0))</f>
        <v>CA</v>
      </c>
    </row>
    <row r="1073" spans="2:9" x14ac:dyDescent="0.4">
      <c r="B1073" t="s">
        <v>779</v>
      </c>
      <c r="C1073" t="s">
        <v>1815</v>
      </c>
      <c r="D1073" t="s">
        <v>1818</v>
      </c>
      <c r="E1073">
        <f>INDEX(Locations!$F$2:$F$31,MATCH(C1073,Locations!$I$2:$I$31,0))</f>
        <v>39.051639559999998</v>
      </c>
      <c r="F1073">
        <f>INDEX(Locations!$G$2:$G$31,MATCH(C1073,Locations!$I$2:$I$31,0))</f>
        <v>-94.480430600000005</v>
      </c>
      <c r="G1073">
        <f>INDEX(Locations!$F$2:$F$31,MATCH(D1073,Locations!$I$2:$I$31,0))</f>
        <v>33.800308229999999</v>
      </c>
      <c r="H1073">
        <f>INDEX(Locations!$G$2:$G$31,MATCH(D1073,Locations!$I$2:$I$31,0))</f>
        <v>-117.88271331999999</v>
      </c>
      <c r="I1073" t="str">
        <f>INDEX(Locations!$D$2:$D$31,MATCH(D1073,Locations!$I$2:$I$31,0))</f>
        <v>CA</v>
      </c>
    </row>
    <row r="1074" spans="2:9" x14ac:dyDescent="0.4">
      <c r="B1074" t="s">
        <v>787</v>
      </c>
      <c r="C1074" t="s">
        <v>1805</v>
      </c>
      <c r="D1074" t="s">
        <v>1806</v>
      </c>
      <c r="E1074">
        <f>INDEX(Locations!$F$2:$F$31,MATCH(C1074,Locations!$I$2:$I$31,0))</f>
        <v>33.445270540000003</v>
      </c>
      <c r="F1074">
        <f>INDEX(Locations!$G$2:$G$31,MATCH(C1074,Locations!$I$2:$I$31,0))</f>
        <v>-112.06680298000001</v>
      </c>
      <c r="G1074">
        <f>INDEX(Locations!$F$2:$F$31,MATCH(D1074,Locations!$I$2:$I$31,0))</f>
        <v>39.28395081</v>
      </c>
      <c r="H1074">
        <f>INDEX(Locations!$G$2:$G$31,MATCH(D1074,Locations!$I$2:$I$31,0))</f>
        <v>-76.621559140000002</v>
      </c>
      <c r="I1074" t="str">
        <f>INDEX(Locations!$D$2:$D$31,MATCH(D1074,Locations!$I$2:$I$31,0))</f>
        <v>MD</v>
      </c>
    </row>
    <row r="1075" spans="2:9" x14ac:dyDescent="0.4">
      <c r="B1075" t="s">
        <v>787</v>
      </c>
      <c r="C1075" t="s">
        <v>1819</v>
      </c>
      <c r="D1075" t="s">
        <v>1825</v>
      </c>
      <c r="E1075">
        <f>INDEX(Locations!$F$2:$F$31,MATCH(C1075,Locations!$I$2:$I$31,0))</f>
        <v>38.873050689999999</v>
      </c>
      <c r="F1075">
        <f>INDEX(Locations!$G$2:$G$31,MATCH(C1075,Locations!$I$2:$I$31,0))</f>
        <v>-77.007400509999997</v>
      </c>
      <c r="G1075">
        <f>INDEX(Locations!$F$2:$F$31,MATCH(D1075,Locations!$I$2:$I$31,0))</f>
        <v>42.346221919999998</v>
      </c>
      <c r="H1075">
        <f>INDEX(Locations!$G$2:$G$31,MATCH(D1075,Locations!$I$2:$I$31,0))</f>
        <v>-71.097709660000007</v>
      </c>
      <c r="I1075" t="str">
        <f>INDEX(Locations!$D$2:$D$31,MATCH(D1075,Locations!$I$2:$I$31,0))</f>
        <v>MA</v>
      </c>
    </row>
    <row r="1076" spans="2:9" x14ac:dyDescent="0.4">
      <c r="B1076" t="s">
        <v>787</v>
      </c>
      <c r="C1076" t="s">
        <v>1807</v>
      </c>
      <c r="D1076" t="s">
        <v>1814</v>
      </c>
      <c r="E1076">
        <f>INDEX(Locations!$F$2:$F$31,MATCH(C1076,Locations!$I$2:$I$31,0))</f>
        <v>41.495788570000002</v>
      </c>
      <c r="F1076">
        <f>INDEX(Locations!$G$2:$G$31,MATCH(C1076,Locations!$I$2:$I$31,0))</f>
        <v>-81.685295100000005</v>
      </c>
      <c r="G1076">
        <f>INDEX(Locations!$F$2:$F$31,MATCH(D1076,Locations!$I$2:$I$31,0))</f>
        <v>41.829849240000001</v>
      </c>
      <c r="H1076">
        <f>INDEX(Locations!$G$2:$G$31,MATCH(D1076,Locations!$I$2:$I$31,0))</f>
        <v>-87.633651729999997</v>
      </c>
      <c r="I1076" t="str">
        <f>INDEX(Locations!$D$2:$D$31,MATCH(D1076,Locations!$I$2:$I$31,0))</f>
        <v>IL</v>
      </c>
    </row>
    <row r="1077" spans="2:9" x14ac:dyDescent="0.4">
      <c r="B1077" t="s">
        <v>787</v>
      </c>
      <c r="C1077" t="s">
        <v>1826</v>
      </c>
      <c r="D1077" t="s">
        <v>1813</v>
      </c>
      <c r="E1077">
        <f>INDEX(Locations!$F$2:$F$31,MATCH(C1077,Locations!$I$2:$I$31,0))</f>
        <v>33.890609740000002</v>
      </c>
      <c r="F1077">
        <f>INDEX(Locations!$G$2:$G$31,MATCH(C1077,Locations!$I$2:$I$31,0))</f>
        <v>-84.467605590000005</v>
      </c>
      <c r="G1077">
        <f>INDEX(Locations!$F$2:$F$31,MATCH(D1077,Locations!$I$2:$I$31,0))</f>
        <v>40.75704193</v>
      </c>
      <c r="H1077">
        <f>INDEX(Locations!$G$2:$G$31,MATCH(D1077,Locations!$I$2:$I$31,0))</f>
        <v>-73.845886230000005</v>
      </c>
      <c r="I1077" t="str">
        <f>INDEX(Locations!$D$2:$D$31,MATCH(D1077,Locations!$I$2:$I$31,0))</f>
        <v>NY</v>
      </c>
    </row>
    <row r="1078" spans="2:9" x14ac:dyDescent="0.4">
      <c r="B1078" t="s">
        <v>787</v>
      </c>
      <c r="C1078" t="s">
        <v>1802</v>
      </c>
      <c r="D1078" t="s">
        <v>1829</v>
      </c>
      <c r="E1078">
        <f>INDEX(Locations!$F$2:$F$31,MATCH(C1078,Locations!$I$2:$I$31,0))</f>
        <v>41.94805908</v>
      </c>
      <c r="F1078">
        <f>INDEX(Locations!$G$2:$G$31,MATCH(C1078,Locations!$I$2:$I$31,0))</f>
        <v>-87.655647279999997</v>
      </c>
      <c r="G1078">
        <f>INDEX(Locations!$F$2:$F$31,MATCH(D1078,Locations!$I$2:$I$31,0))</f>
        <v>40.447048189999997</v>
      </c>
      <c r="H1078">
        <f>INDEX(Locations!$G$2:$G$31,MATCH(D1078,Locations!$I$2:$I$31,0))</f>
        <v>-80.006156919999995</v>
      </c>
      <c r="I1078" t="str">
        <f>INDEX(Locations!$D$2:$D$31,MATCH(D1078,Locations!$I$2:$I$31,0))</f>
        <v>PA</v>
      </c>
    </row>
    <row r="1079" spans="2:9" x14ac:dyDescent="0.4">
      <c r="B1079" t="s">
        <v>787</v>
      </c>
      <c r="C1079" t="s">
        <v>1816</v>
      </c>
      <c r="D1079" t="s">
        <v>1820</v>
      </c>
      <c r="E1079">
        <f>INDEX(Locations!$F$2:$F$31,MATCH(C1079,Locations!$I$2:$I$31,0))</f>
        <v>37.751609799999997</v>
      </c>
      <c r="F1079">
        <f>INDEX(Locations!$G$2:$G$31,MATCH(C1079,Locations!$I$2:$I$31,0))</f>
        <v>-122.20062256</v>
      </c>
      <c r="G1079">
        <f>INDEX(Locations!$F$2:$F$31,MATCH(D1079,Locations!$I$2:$I$31,0))</f>
        <v>47.591468810000002</v>
      </c>
      <c r="H1079">
        <f>INDEX(Locations!$G$2:$G$31,MATCH(D1079,Locations!$I$2:$I$31,0))</f>
        <v>-122.33235168</v>
      </c>
      <c r="I1079" t="str">
        <f>INDEX(Locations!$D$2:$D$31,MATCH(D1079,Locations!$I$2:$I$31,0))</f>
        <v>WA</v>
      </c>
    </row>
    <row r="1080" spans="2:9" x14ac:dyDescent="0.4">
      <c r="B1080" t="s">
        <v>787</v>
      </c>
      <c r="C1080" t="s">
        <v>1827</v>
      </c>
      <c r="D1080" t="s">
        <v>1809</v>
      </c>
      <c r="E1080">
        <f>INDEX(Locations!$F$2:$F$31,MATCH(C1080,Locations!$I$2:$I$31,0))</f>
        <v>40.829631810000002</v>
      </c>
      <c r="F1080">
        <f>INDEX(Locations!$G$2:$G$31,MATCH(C1080,Locations!$I$2:$I$31,0))</f>
        <v>-73.926239010000003</v>
      </c>
      <c r="G1080">
        <f>INDEX(Locations!$F$2:$F$31,MATCH(D1080,Locations!$I$2:$I$31,0))</f>
        <v>27.768125529999999</v>
      </c>
      <c r="H1080">
        <f>INDEX(Locations!$G$2:$G$31,MATCH(D1080,Locations!$I$2:$I$31,0))</f>
        <v>-82.653457639999999</v>
      </c>
      <c r="I1080" t="str">
        <f>INDEX(Locations!$D$2:$D$31,MATCH(D1080,Locations!$I$2:$I$31,0))</f>
        <v>FL</v>
      </c>
    </row>
    <row r="1081" spans="2:9" x14ac:dyDescent="0.4">
      <c r="B1081" t="s">
        <v>787</v>
      </c>
      <c r="C1081" t="s">
        <v>1810</v>
      </c>
      <c r="D1081" t="s">
        <v>1812</v>
      </c>
      <c r="E1081">
        <f>INDEX(Locations!$F$2:$F$31,MATCH(C1081,Locations!$I$2:$I$31,0))</f>
        <v>44.981750490000003</v>
      </c>
      <c r="F1081">
        <f>INDEX(Locations!$G$2:$G$31,MATCH(C1081,Locations!$I$2:$I$31,0))</f>
        <v>-93.277771000000001</v>
      </c>
      <c r="G1081">
        <f>INDEX(Locations!$F$2:$F$31,MATCH(D1081,Locations!$I$2:$I$31,0))</f>
        <v>43.64142227</v>
      </c>
      <c r="H1081">
        <f>INDEX(Locations!$G$2:$G$31,MATCH(D1081,Locations!$I$2:$I$31,0))</f>
        <v>-79.389419559999993</v>
      </c>
      <c r="I1081" t="str">
        <f>INDEX(Locations!$D$2:$D$31,MATCH(D1081,Locations!$I$2:$I$31,0))</f>
        <v>ON</v>
      </c>
    </row>
    <row r="1082" spans="2:9" x14ac:dyDescent="0.4">
      <c r="B1082" t="s">
        <v>787</v>
      </c>
      <c r="C1082" t="s">
        <v>1823</v>
      </c>
      <c r="D1082" t="s">
        <v>1808</v>
      </c>
      <c r="E1082">
        <f>INDEX(Locations!$F$2:$F$31,MATCH(C1082,Locations!$I$2:$I$31,0))</f>
        <v>29.757179260000001</v>
      </c>
      <c r="F1082">
        <f>INDEX(Locations!$G$2:$G$31,MATCH(C1082,Locations!$I$2:$I$31,0))</f>
        <v>-95.355537409999997</v>
      </c>
      <c r="G1082">
        <f>INDEX(Locations!$F$2:$F$31,MATCH(D1082,Locations!$I$2:$I$31,0))</f>
        <v>42.339279169999998</v>
      </c>
      <c r="H1082">
        <f>INDEX(Locations!$G$2:$G$31,MATCH(D1082,Locations!$I$2:$I$31,0))</f>
        <v>-83.048828130000004</v>
      </c>
      <c r="I1082" t="str">
        <f>INDEX(Locations!$D$2:$D$31,MATCH(D1082,Locations!$I$2:$I$31,0))</f>
        <v>MI</v>
      </c>
    </row>
    <row r="1083" spans="2:9" x14ac:dyDescent="0.4">
      <c r="B1083" t="s">
        <v>787</v>
      </c>
      <c r="C1083" t="s">
        <v>1828</v>
      </c>
      <c r="D1083" t="s">
        <v>1822</v>
      </c>
      <c r="E1083">
        <f>INDEX(Locations!$F$2:$F$31,MATCH(C1083,Locations!$I$2:$I$31,0))</f>
        <v>39.906181340000003</v>
      </c>
      <c r="F1083">
        <f>INDEX(Locations!$G$2:$G$31,MATCH(C1083,Locations!$I$2:$I$31,0))</f>
        <v>-75.166473389999993</v>
      </c>
      <c r="G1083">
        <f>INDEX(Locations!$F$2:$F$31,MATCH(D1083,Locations!$I$2:$I$31,0))</f>
        <v>25.778089520000002</v>
      </c>
      <c r="H1083">
        <f>INDEX(Locations!$G$2:$G$31,MATCH(D1083,Locations!$I$2:$I$31,0))</f>
        <v>-80.219528199999999</v>
      </c>
      <c r="I1083" t="str">
        <f>INDEX(Locations!$D$2:$D$31,MATCH(D1083,Locations!$I$2:$I$31,0))</f>
        <v>FL</v>
      </c>
    </row>
    <row r="1084" spans="2:9" x14ac:dyDescent="0.4">
      <c r="B1084" t="s">
        <v>787</v>
      </c>
      <c r="C1084" t="s">
        <v>1811</v>
      </c>
      <c r="D1084" t="s">
        <v>1821</v>
      </c>
      <c r="E1084">
        <f>INDEX(Locations!$F$2:$F$31,MATCH(C1084,Locations!$I$2:$I$31,0))</f>
        <v>38.622581480000001</v>
      </c>
      <c r="F1084">
        <f>INDEX(Locations!$G$2:$G$31,MATCH(C1084,Locations!$I$2:$I$31,0))</f>
        <v>-90.193061830000005</v>
      </c>
      <c r="G1084">
        <f>INDEX(Locations!$F$2:$F$31,MATCH(D1084,Locations!$I$2:$I$31,0))</f>
        <v>43.028118130000003</v>
      </c>
      <c r="H1084">
        <f>INDEX(Locations!$G$2:$G$31,MATCH(D1084,Locations!$I$2:$I$31,0))</f>
        <v>-87.971183780000004</v>
      </c>
      <c r="I1084" t="str">
        <f>INDEX(Locations!$D$2:$D$31,MATCH(D1084,Locations!$I$2:$I$31,0))</f>
        <v>WI</v>
      </c>
    </row>
    <row r="1085" spans="2:9" x14ac:dyDescent="0.4">
      <c r="B1085" t="s">
        <v>787</v>
      </c>
      <c r="C1085" t="s">
        <v>1804</v>
      </c>
      <c r="D1085" t="s">
        <v>1801</v>
      </c>
      <c r="E1085">
        <f>INDEX(Locations!$F$2:$F$31,MATCH(C1085,Locations!$I$2:$I$31,0))</f>
        <v>32.751228330000004</v>
      </c>
      <c r="F1085">
        <f>INDEX(Locations!$G$2:$G$31,MATCH(C1085,Locations!$I$2:$I$31,0))</f>
        <v>-97.082550049999995</v>
      </c>
      <c r="G1085">
        <f>INDEX(Locations!$F$2:$F$31,MATCH(D1085,Locations!$I$2:$I$31,0))</f>
        <v>39.756351469999998</v>
      </c>
      <c r="H1085">
        <f>INDEX(Locations!$G$2:$G$31,MATCH(D1085,Locations!$I$2:$I$31,0))</f>
        <v>-104.99414063</v>
      </c>
      <c r="I1085" t="str">
        <f>INDEX(Locations!$D$2:$D$31,MATCH(D1085,Locations!$I$2:$I$31,0))</f>
        <v>CO</v>
      </c>
    </row>
    <row r="1086" spans="2:9" x14ac:dyDescent="0.4">
      <c r="B1086" t="s">
        <v>787</v>
      </c>
      <c r="C1086" t="s">
        <v>1824</v>
      </c>
      <c r="D1086" t="s">
        <v>1817</v>
      </c>
      <c r="E1086">
        <f>INDEX(Locations!$F$2:$F$31,MATCH(C1086,Locations!$I$2:$I$31,0))</f>
        <v>39.097209929999998</v>
      </c>
      <c r="F1086">
        <f>INDEX(Locations!$G$2:$G$31,MATCH(C1086,Locations!$I$2:$I$31,0))</f>
        <v>-84.506462099999993</v>
      </c>
      <c r="G1086">
        <f>INDEX(Locations!$F$2:$F$31,MATCH(D1086,Locations!$I$2:$I$31,0))</f>
        <v>37.778400419999997</v>
      </c>
      <c r="H1086">
        <f>INDEX(Locations!$G$2:$G$31,MATCH(D1086,Locations!$I$2:$I$31,0))</f>
        <v>-122.38969421</v>
      </c>
      <c r="I1086" t="str">
        <f>INDEX(Locations!$D$2:$D$31,MATCH(D1086,Locations!$I$2:$I$31,0))</f>
        <v>CA</v>
      </c>
    </row>
    <row r="1087" spans="2:9" x14ac:dyDescent="0.4">
      <c r="B1087" t="s">
        <v>787</v>
      </c>
      <c r="C1087" t="s">
        <v>1815</v>
      </c>
      <c r="D1087" t="s">
        <v>1818</v>
      </c>
      <c r="E1087">
        <f>INDEX(Locations!$F$2:$F$31,MATCH(C1087,Locations!$I$2:$I$31,0))</f>
        <v>39.051639559999998</v>
      </c>
      <c r="F1087">
        <f>INDEX(Locations!$G$2:$G$31,MATCH(C1087,Locations!$I$2:$I$31,0))</f>
        <v>-94.480430600000005</v>
      </c>
      <c r="G1087">
        <f>INDEX(Locations!$F$2:$F$31,MATCH(D1087,Locations!$I$2:$I$31,0))</f>
        <v>33.800308229999999</v>
      </c>
      <c r="H1087">
        <f>INDEX(Locations!$G$2:$G$31,MATCH(D1087,Locations!$I$2:$I$31,0))</f>
        <v>-117.88271331999999</v>
      </c>
      <c r="I1087" t="str">
        <f>INDEX(Locations!$D$2:$D$31,MATCH(D1087,Locations!$I$2:$I$31,0))</f>
        <v>CA</v>
      </c>
    </row>
    <row r="1088" spans="2:9" x14ac:dyDescent="0.4">
      <c r="B1088" t="s">
        <v>787</v>
      </c>
      <c r="C1088" t="s">
        <v>1803</v>
      </c>
      <c r="D1088" t="s">
        <v>1800</v>
      </c>
      <c r="E1088">
        <f>INDEX(Locations!$F$2:$F$31,MATCH(C1088,Locations!$I$2:$I$31,0))</f>
        <v>34.073879239999997</v>
      </c>
      <c r="F1088">
        <f>INDEX(Locations!$G$2:$G$31,MATCH(C1088,Locations!$I$2:$I$31,0))</f>
        <v>-118.23995209</v>
      </c>
      <c r="G1088">
        <f>INDEX(Locations!$F$2:$F$31,MATCH(D1088,Locations!$I$2:$I$31,0))</f>
        <v>32.707569120000002</v>
      </c>
      <c r="H1088">
        <f>INDEX(Locations!$G$2:$G$31,MATCH(D1088,Locations!$I$2:$I$31,0))</f>
        <v>-117.15704346</v>
      </c>
      <c r="I1088" t="str">
        <f>INDEX(Locations!$D$2:$D$31,MATCH(D1088,Locations!$I$2:$I$31,0))</f>
        <v>CA</v>
      </c>
    </row>
    <row r="1089" spans="2:9" x14ac:dyDescent="0.4">
      <c r="B1089" t="s">
        <v>796</v>
      </c>
      <c r="C1089" t="s">
        <v>1824</v>
      </c>
      <c r="D1089" t="s">
        <v>1805</v>
      </c>
      <c r="E1089">
        <f>INDEX(Locations!$F$2:$F$31,MATCH(C1089,Locations!$I$2:$I$31,0))</f>
        <v>39.097209929999998</v>
      </c>
      <c r="F1089">
        <f>INDEX(Locations!$G$2:$G$31,MATCH(C1089,Locations!$I$2:$I$31,0))</f>
        <v>-84.506462099999993</v>
      </c>
      <c r="G1089">
        <f>INDEX(Locations!$F$2:$F$31,MATCH(D1089,Locations!$I$2:$I$31,0))</f>
        <v>33.445270540000003</v>
      </c>
      <c r="H1089">
        <f>INDEX(Locations!$G$2:$G$31,MATCH(D1089,Locations!$I$2:$I$31,0))</f>
        <v>-112.06680298000001</v>
      </c>
      <c r="I1089" t="str">
        <f>INDEX(Locations!$D$2:$D$31,MATCH(D1089,Locations!$I$2:$I$31,0))</f>
        <v>AZ</v>
      </c>
    </row>
    <row r="1090" spans="2:9" x14ac:dyDescent="0.4">
      <c r="B1090" t="s">
        <v>796</v>
      </c>
      <c r="C1090" t="s">
        <v>1802</v>
      </c>
      <c r="D1090" t="s">
        <v>1826</v>
      </c>
      <c r="E1090">
        <f>INDEX(Locations!$F$2:$F$31,MATCH(C1090,Locations!$I$2:$I$31,0))</f>
        <v>41.94805908</v>
      </c>
      <c r="F1090">
        <f>INDEX(Locations!$G$2:$G$31,MATCH(C1090,Locations!$I$2:$I$31,0))</f>
        <v>-87.655647279999997</v>
      </c>
      <c r="G1090">
        <f>INDEX(Locations!$F$2:$F$31,MATCH(D1090,Locations!$I$2:$I$31,0))</f>
        <v>33.890609740000002</v>
      </c>
      <c r="H1090">
        <f>INDEX(Locations!$G$2:$G$31,MATCH(D1090,Locations!$I$2:$I$31,0))</f>
        <v>-84.467605590000005</v>
      </c>
      <c r="I1090" t="str">
        <f>INDEX(Locations!$D$2:$D$31,MATCH(D1090,Locations!$I$2:$I$31,0))</f>
        <v>GA</v>
      </c>
    </row>
    <row r="1091" spans="2:9" x14ac:dyDescent="0.4">
      <c r="B1091" t="s">
        <v>796</v>
      </c>
      <c r="C1091" t="s">
        <v>1812</v>
      </c>
      <c r="D1091" t="s">
        <v>1806</v>
      </c>
      <c r="E1091">
        <f>INDEX(Locations!$F$2:$F$31,MATCH(C1091,Locations!$I$2:$I$31,0))</f>
        <v>43.64142227</v>
      </c>
      <c r="F1091">
        <f>INDEX(Locations!$G$2:$G$31,MATCH(C1091,Locations!$I$2:$I$31,0))</f>
        <v>-79.389419559999993</v>
      </c>
      <c r="G1091">
        <f>INDEX(Locations!$F$2:$F$31,MATCH(D1091,Locations!$I$2:$I$31,0))</f>
        <v>39.28395081</v>
      </c>
      <c r="H1091">
        <f>INDEX(Locations!$G$2:$G$31,MATCH(D1091,Locations!$I$2:$I$31,0))</f>
        <v>-76.621559140000002</v>
      </c>
      <c r="I1091" t="str">
        <f>INDEX(Locations!$D$2:$D$31,MATCH(D1091,Locations!$I$2:$I$31,0))</f>
        <v>MD</v>
      </c>
    </row>
    <row r="1092" spans="2:9" x14ac:dyDescent="0.4">
      <c r="B1092" t="s">
        <v>796</v>
      </c>
      <c r="C1092" t="s">
        <v>1809</v>
      </c>
      <c r="D1092" t="s">
        <v>1825</v>
      </c>
      <c r="E1092">
        <f>INDEX(Locations!$F$2:$F$31,MATCH(C1092,Locations!$I$2:$I$31,0))</f>
        <v>27.768125529999999</v>
      </c>
      <c r="F1092">
        <f>INDEX(Locations!$G$2:$G$31,MATCH(C1092,Locations!$I$2:$I$31,0))</f>
        <v>-82.653457639999999</v>
      </c>
      <c r="G1092">
        <f>INDEX(Locations!$F$2:$F$31,MATCH(D1092,Locations!$I$2:$I$31,0))</f>
        <v>42.346221919999998</v>
      </c>
      <c r="H1092">
        <f>INDEX(Locations!$G$2:$G$31,MATCH(D1092,Locations!$I$2:$I$31,0))</f>
        <v>-71.097709660000007</v>
      </c>
      <c r="I1092" t="str">
        <f>INDEX(Locations!$D$2:$D$31,MATCH(D1092,Locations!$I$2:$I$31,0))</f>
        <v>MA</v>
      </c>
    </row>
    <row r="1093" spans="2:9" x14ac:dyDescent="0.4">
      <c r="B1093" t="s">
        <v>796</v>
      </c>
      <c r="C1093" t="s">
        <v>1819</v>
      </c>
      <c r="D1093" t="s">
        <v>1814</v>
      </c>
      <c r="E1093">
        <f>INDEX(Locations!$F$2:$F$31,MATCH(C1093,Locations!$I$2:$I$31,0))</f>
        <v>38.873050689999999</v>
      </c>
      <c r="F1093">
        <f>INDEX(Locations!$G$2:$G$31,MATCH(C1093,Locations!$I$2:$I$31,0))</f>
        <v>-77.007400509999997</v>
      </c>
      <c r="G1093">
        <f>INDEX(Locations!$F$2:$F$31,MATCH(D1093,Locations!$I$2:$I$31,0))</f>
        <v>41.829849240000001</v>
      </c>
      <c r="H1093">
        <f>INDEX(Locations!$G$2:$G$31,MATCH(D1093,Locations!$I$2:$I$31,0))</f>
        <v>-87.633651729999997</v>
      </c>
      <c r="I1093" t="str">
        <f>INDEX(Locations!$D$2:$D$31,MATCH(D1093,Locations!$I$2:$I$31,0))</f>
        <v>IL</v>
      </c>
    </row>
    <row r="1094" spans="2:9" x14ac:dyDescent="0.4">
      <c r="B1094" t="s">
        <v>796</v>
      </c>
      <c r="C1094" t="s">
        <v>1816</v>
      </c>
      <c r="D1094" t="s">
        <v>1823</v>
      </c>
      <c r="E1094">
        <f>INDEX(Locations!$F$2:$F$31,MATCH(C1094,Locations!$I$2:$I$31,0))</f>
        <v>37.751609799999997</v>
      </c>
      <c r="F1094">
        <f>INDEX(Locations!$G$2:$G$31,MATCH(C1094,Locations!$I$2:$I$31,0))</f>
        <v>-122.20062256</v>
      </c>
      <c r="G1094">
        <f>INDEX(Locations!$F$2:$F$31,MATCH(D1094,Locations!$I$2:$I$31,0))</f>
        <v>29.757179260000001</v>
      </c>
      <c r="H1094">
        <f>INDEX(Locations!$G$2:$G$31,MATCH(D1094,Locations!$I$2:$I$31,0))</f>
        <v>-95.355537409999997</v>
      </c>
      <c r="I1094" t="str">
        <f>INDEX(Locations!$D$2:$D$31,MATCH(D1094,Locations!$I$2:$I$31,0))</f>
        <v>TX</v>
      </c>
    </row>
    <row r="1095" spans="2:9" x14ac:dyDescent="0.4">
      <c r="B1095" t="s">
        <v>796</v>
      </c>
      <c r="C1095" t="s">
        <v>1828</v>
      </c>
      <c r="D1095" t="s">
        <v>1813</v>
      </c>
      <c r="E1095">
        <f>INDEX(Locations!$F$2:$F$31,MATCH(C1095,Locations!$I$2:$I$31,0))</f>
        <v>39.906181340000003</v>
      </c>
      <c r="F1095">
        <f>INDEX(Locations!$G$2:$G$31,MATCH(C1095,Locations!$I$2:$I$31,0))</f>
        <v>-75.166473389999993</v>
      </c>
      <c r="G1095">
        <f>INDEX(Locations!$F$2:$F$31,MATCH(D1095,Locations!$I$2:$I$31,0))</f>
        <v>40.75704193</v>
      </c>
      <c r="H1095">
        <f>INDEX(Locations!$G$2:$G$31,MATCH(D1095,Locations!$I$2:$I$31,0))</f>
        <v>-73.845886230000005</v>
      </c>
      <c r="I1095" t="str">
        <f>INDEX(Locations!$D$2:$D$31,MATCH(D1095,Locations!$I$2:$I$31,0))</f>
        <v>NY</v>
      </c>
    </row>
    <row r="1096" spans="2:9" x14ac:dyDescent="0.4">
      <c r="B1096" t="s">
        <v>796</v>
      </c>
      <c r="C1096" t="s">
        <v>1815</v>
      </c>
      <c r="D1096" t="s">
        <v>1820</v>
      </c>
      <c r="E1096">
        <f>INDEX(Locations!$F$2:$F$31,MATCH(C1096,Locations!$I$2:$I$31,0))</f>
        <v>39.051639559999998</v>
      </c>
      <c r="F1096">
        <f>INDEX(Locations!$G$2:$G$31,MATCH(C1096,Locations!$I$2:$I$31,0))</f>
        <v>-94.480430600000005</v>
      </c>
      <c r="G1096">
        <f>INDEX(Locations!$F$2:$F$31,MATCH(D1096,Locations!$I$2:$I$31,0))</f>
        <v>47.591468810000002</v>
      </c>
      <c r="H1096">
        <f>INDEX(Locations!$G$2:$G$31,MATCH(D1096,Locations!$I$2:$I$31,0))</f>
        <v>-122.33235168</v>
      </c>
      <c r="I1096" t="str">
        <f>INDEX(Locations!$D$2:$D$31,MATCH(D1096,Locations!$I$2:$I$31,0))</f>
        <v>WA</v>
      </c>
    </row>
    <row r="1097" spans="2:9" x14ac:dyDescent="0.4">
      <c r="B1097" t="s">
        <v>796</v>
      </c>
      <c r="C1097" t="s">
        <v>1822</v>
      </c>
      <c r="D1097" t="s">
        <v>1808</v>
      </c>
      <c r="E1097">
        <f>INDEX(Locations!$F$2:$F$31,MATCH(C1097,Locations!$I$2:$I$31,0))</f>
        <v>25.778089520000002</v>
      </c>
      <c r="F1097">
        <f>INDEX(Locations!$G$2:$G$31,MATCH(C1097,Locations!$I$2:$I$31,0))</f>
        <v>-80.219528199999999</v>
      </c>
      <c r="G1097">
        <f>INDEX(Locations!$F$2:$F$31,MATCH(D1097,Locations!$I$2:$I$31,0))</f>
        <v>42.339279169999998</v>
      </c>
      <c r="H1097">
        <f>INDEX(Locations!$G$2:$G$31,MATCH(D1097,Locations!$I$2:$I$31,0))</f>
        <v>-83.048828130000004</v>
      </c>
      <c r="I1097" t="str">
        <f>INDEX(Locations!$D$2:$D$31,MATCH(D1097,Locations!$I$2:$I$31,0))</f>
        <v>MI</v>
      </c>
    </row>
    <row r="1098" spans="2:9" x14ac:dyDescent="0.4">
      <c r="B1098" t="s">
        <v>796</v>
      </c>
      <c r="C1098" t="s">
        <v>1829</v>
      </c>
      <c r="D1098" t="s">
        <v>1821</v>
      </c>
      <c r="E1098">
        <f>INDEX(Locations!$F$2:$F$31,MATCH(C1098,Locations!$I$2:$I$31,0))</f>
        <v>40.447048189999997</v>
      </c>
      <c r="F1098">
        <f>INDEX(Locations!$G$2:$G$31,MATCH(C1098,Locations!$I$2:$I$31,0))</f>
        <v>-80.006156919999995</v>
      </c>
      <c r="G1098">
        <f>INDEX(Locations!$F$2:$F$31,MATCH(D1098,Locations!$I$2:$I$31,0))</f>
        <v>43.028118130000003</v>
      </c>
      <c r="H1098">
        <f>INDEX(Locations!$G$2:$G$31,MATCH(D1098,Locations!$I$2:$I$31,0))</f>
        <v>-87.971183780000004</v>
      </c>
      <c r="I1098" t="str">
        <f>INDEX(Locations!$D$2:$D$31,MATCH(D1098,Locations!$I$2:$I$31,0))</f>
        <v>WI</v>
      </c>
    </row>
    <row r="1099" spans="2:9" x14ac:dyDescent="0.4">
      <c r="B1099" t="s">
        <v>796</v>
      </c>
      <c r="C1099" t="s">
        <v>1807</v>
      </c>
      <c r="D1099" t="s">
        <v>1804</v>
      </c>
      <c r="E1099">
        <f>INDEX(Locations!$F$2:$F$31,MATCH(C1099,Locations!$I$2:$I$31,0))</f>
        <v>41.495788570000002</v>
      </c>
      <c r="F1099">
        <f>INDEX(Locations!$G$2:$G$31,MATCH(C1099,Locations!$I$2:$I$31,0))</f>
        <v>-81.685295100000005</v>
      </c>
      <c r="G1099">
        <f>INDEX(Locations!$F$2:$F$31,MATCH(D1099,Locations!$I$2:$I$31,0))</f>
        <v>32.751228330000004</v>
      </c>
      <c r="H1099">
        <f>INDEX(Locations!$G$2:$G$31,MATCH(D1099,Locations!$I$2:$I$31,0))</f>
        <v>-97.082550049999995</v>
      </c>
      <c r="I1099" t="str">
        <f>INDEX(Locations!$D$2:$D$31,MATCH(D1099,Locations!$I$2:$I$31,0))</f>
        <v>TX</v>
      </c>
    </row>
    <row r="1100" spans="2:9" x14ac:dyDescent="0.4">
      <c r="B1100" t="s">
        <v>796</v>
      </c>
      <c r="C1100" t="s">
        <v>1811</v>
      </c>
      <c r="D1100" t="s">
        <v>1818</v>
      </c>
      <c r="E1100">
        <f>INDEX(Locations!$F$2:$F$31,MATCH(C1100,Locations!$I$2:$I$31,0))</f>
        <v>38.622581480000001</v>
      </c>
      <c r="F1100">
        <f>INDEX(Locations!$G$2:$G$31,MATCH(C1100,Locations!$I$2:$I$31,0))</f>
        <v>-90.193061830000005</v>
      </c>
      <c r="G1100">
        <f>INDEX(Locations!$F$2:$F$31,MATCH(D1100,Locations!$I$2:$I$31,0))</f>
        <v>33.800308229999999</v>
      </c>
      <c r="H1100">
        <f>INDEX(Locations!$G$2:$G$31,MATCH(D1100,Locations!$I$2:$I$31,0))</f>
        <v>-117.88271331999999</v>
      </c>
      <c r="I1100" t="str">
        <f>INDEX(Locations!$D$2:$D$31,MATCH(D1100,Locations!$I$2:$I$31,0))</f>
        <v>CA</v>
      </c>
    </row>
    <row r="1101" spans="2:9" x14ac:dyDescent="0.4">
      <c r="B1101" t="s">
        <v>796</v>
      </c>
      <c r="C1101" t="s">
        <v>1801</v>
      </c>
      <c r="D1101" t="s">
        <v>1800</v>
      </c>
      <c r="E1101">
        <f>INDEX(Locations!$F$2:$F$31,MATCH(C1101,Locations!$I$2:$I$31,0))</f>
        <v>39.756351469999998</v>
      </c>
      <c r="F1101">
        <f>INDEX(Locations!$G$2:$G$31,MATCH(C1101,Locations!$I$2:$I$31,0))</f>
        <v>-104.99414063</v>
      </c>
      <c r="G1101">
        <f>INDEX(Locations!$F$2:$F$31,MATCH(D1101,Locations!$I$2:$I$31,0))</f>
        <v>32.707569120000002</v>
      </c>
      <c r="H1101">
        <f>INDEX(Locations!$G$2:$G$31,MATCH(D1101,Locations!$I$2:$I$31,0))</f>
        <v>-117.15704346</v>
      </c>
      <c r="I1101" t="str">
        <f>INDEX(Locations!$D$2:$D$31,MATCH(D1101,Locations!$I$2:$I$31,0))</f>
        <v>CA</v>
      </c>
    </row>
    <row r="1102" spans="2:9" x14ac:dyDescent="0.4">
      <c r="B1102" t="s">
        <v>796</v>
      </c>
      <c r="C1102" t="s">
        <v>1803</v>
      </c>
      <c r="D1102" t="s">
        <v>1817</v>
      </c>
      <c r="E1102">
        <f>INDEX(Locations!$F$2:$F$31,MATCH(C1102,Locations!$I$2:$I$31,0))</f>
        <v>34.073879239999997</v>
      </c>
      <c r="F1102">
        <f>INDEX(Locations!$G$2:$G$31,MATCH(C1102,Locations!$I$2:$I$31,0))</f>
        <v>-118.23995209</v>
      </c>
      <c r="G1102">
        <f>INDEX(Locations!$F$2:$F$31,MATCH(D1102,Locations!$I$2:$I$31,0))</f>
        <v>37.778400419999997</v>
      </c>
      <c r="H1102">
        <f>INDEX(Locations!$G$2:$G$31,MATCH(D1102,Locations!$I$2:$I$31,0))</f>
        <v>-122.38969421</v>
      </c>
      <c r="I1102" t="str">
        <f>INDEX(Locations!$D$2:$D$31,MATCH(D1102,Locations!$I$2:$I$31,0))</f>
        <v>CA</v>
      </c>
    </row>
    <row r="1103" spans="2:9" x14ac:dyDescent="0.4">
      <c r="B1103" t="s">
        <v>811</v>
      </c>
      <c r="C1103" t="s">
        <v>1824</v>
      </c>
      <c r="D1103" t="s">
        <v>1805</v>
      </c>
      <c r="E1103">
        <f>INDEX(Locations!$F$2:$F$31,MATCH(C1103,Locations!$I$2:$I$31,0))</f>
        <v>39.097209929999998</v>
      </c>
      <c r="F1103">
        <f>INDEX(Locations!$G$2:$G$31,MATCH(C1103,Locations!$I$2:$I$31,0))</f>
        <v>-84.506462099999993</v>
      </c>
      <c r="G1103">
        <f>INDEX(Locations!$F$2:$F$31,MATCH(D1103,Locations!$I$2:$I$31,0))</f>
        <v>33.445270540000003</v>
      </c>
      <c r="H1103">
        <f>INDEX(Locations!$G$2:$G$31,MATCH(D1103,Locations!$I$2:$I$31,0))</f>
        <v>-112.06680298000001</v>
      </c>
      <c r="I1103" t="str">
        <f>INDEX(Locations!$D$2:$D$31,MATCH(D1103,Locations!$I$2:$I$31,0))</f>
        <v>AZ</v>
      </c>
    </row>
    <row r="1104" spans="2:9" x14ac:dyDescent="0.4">
      <c r="B1104" t="s">
        <v>811</v>
      </c>
      <c r="C1104" t="s">
        <v>1802</v>
      </c>
      <c r="D1104" t="s">
        <v>1826</v>
      </c>
      <c r="E1104">
        <f>INDEX(Locations!$F$2:$F$31,MATCH(C1104,Locations!$I$2:$I$31,0))</f>
        <v>41.94805908</v>
      </c>
      <c r="F1104">
        <f>INDEX(Locations!$G$2:$G$31,MATCH(C1104,Locations!$I$2:$I$31,0))</f>
        <v>-87.655647279999997</v>
      </c>
      <c r="G1104">
        <f>INDEX(Locations!$F$2:$F$31,MATCH(D1104,Locations!$I$2:$I$31,0))</f>
        <v>33.890609740000002</v>
      </c>
      <c r="H1104">
        <f>INDEX(Locations!$G$2:$G$31,MATCH(D1104,Locations!$I$2:$I$31,0))</f>
        <v>-84.467605590000005</v>
      </c>
      <c r="I1104" t="str">
        <f>INDEX(Locations!$D$2:$D$31,MATCH(D1104,Locations!$I$2:$I$31,0))</f>
        <v>GA</v>
      </c>
    </row>
    <row r="1105" spans="2:9" x14ac:dyDescent="0.4">
      <c r="B1105" t="s">
        <v>811</v>
      </c>
      <c r="C1105" t="s">
        <v>1812</v>
      </c>
      <c r="D1105" t="s">
        <v>1806</v>
      </c>
      <c r="E1105">
        <f>INDEX(Locations!$F$2:$F$31,MATCH(C1105,Locations!$I$2:$I$31,0))</f>
        <v>43.64142227</v>
      </c>
      <c r="F1105">
        <f>INDEX(Locations!$G$2:$G$31,MATCH(C1105,Locations!$I$2:$I$31,0))</f>
        <v>-79.389419559999993</v>
      </c>
      <c r="G1105">
        <f>INDEX(Locations!$F$2:$F$31,MATCH(D1105,Locations!$I$2:$I$31,0))</f>
        <v>39.28395081</v>
      </c>
      <c r="H1105">
        <f>INDEX(Locations!$G$2:$G$31,MATCH(D1105,Locations!$I$2:$I$31,0))</f>
        <v>-76.621559140000002</v>
      </c>
      <c r="I1105" t="str">
        <f>INDEX(Locations!$D$2:$D$31,MATCH(D1105,Locations!$I$2:$I$31,0))</f>
        <v>MD</v>
      </c>
    </row>
    <row r="1106" spans="2:9" x14ac:dyDescent="0.4">
      <c r="B1106" t="s">
        <v>811</v>
      </c>
      <c r="C1106" t="s">
        <v>1809</v>
      </c>
      <c r="D1106" t="s">
        <v>1825</v>
      </c>
      <c r="E1106">
        <f>INDEX(Locations!$F$2:$F$31,MATCH(C1106,Locations!$I$2:$I$31,0))</f>
        <v>27.768125529999999</v>
      </c>
      <c r="F1106">
        <f>INDEX(Locations!$G$2:$G$31,MATCH(C1106,Locations!$I$2:$I$31,0))</f>
        <v>-82.653457639999999</v>
      </c>
      <c r="G1106">
        <f>INDEX(Locations!$F$2:$F$31,MATCH(D1106,Locations!$I$2:$I$31,0))</f>
        <v>42.346221919999998</v>
      </c>
      <c r="H1106">
        <f>INDEX(Locations!$G$2:$G$31,MATCH(D1106,Locations!$I$2:$I$31,0))</f>
        <v>-71.097709660000007</v>
      </c>
      <c r="I1106" t="str">
        <f>INDEX(Locations!$D$2:$D$31,MATCH(D1106,Locations!$I$2:$I$31,0))</f>
        <v>MA</v>
      </c>
    </row>
    <row r="1107" spans="2:9" x14ac:dyDescent="0.4">
      <c r="B1107" t="s">
        <v>811</v>
      </c>
      <c r="C1107" t="s">
        <v>1819</v>
      </c>
      <c r="D1107" t="s">
        <v>1814</v>
      </c>
      <c r="E1107">
        <f>INDEX(Locations!$F$2:$F$31,MATCH(C1107,Locations!$I$2:$I$31,0))</f>
        <v>38.873050689999999</v>
      </c>
      <c r="F1107">
        <f>INDEX(Locations!$G$2:$G$31,MATCH(C1107,Locations!$I$2:$I$31,0))</f>
        <v>-77.007400509999997</v>
      </c>
      <c r="G1107">
        <f>INDEX(Locations!$F$2:$F$31,MATCH(D1107,Locations!$I$2:$I$31,0))</f>
        <v>41.829849240000001</v>
      </c>
      <c r="H1107">
        <f>INDEX(Locations!$G$2:$G$31,MATCH(D1107,Locations!$I$2:$I$31,0))</f>
        <v>-87.633651729999997</v>
      </c>
      <c r="I1107" t="str">
        <f>INDEX(Locations!$D$2:$D$31,MATCH(D1107,Locations!$I$2:$I$31,0))</f>
        <v>IL</v>
      </c>
    </row>
    <row r="1108" spans="2:9" x14ac:dyDescent="0.4">
      <c r="B1108" t="s">
        <v>811</v>
      </c>
      <c r="C1108" t="s">
        <v>1816</v>
      </c>
      <c r="D1108" t="s">
        <v>1823</v>
      </c>
      <c r="E1108">
        <f>INDEX(Locations!$F$2:$F$31,MATCH(C1108,Locations!$I$2:$I$31,0))</f>
        <v>37.751609799999997</v>
      </c>
      <c r="F1108">
        <f>INDEX(Locations!$G$2:$G$31,MATCH(C1108,Locations!$I$2:$I$31,0))</f>
        <v>-122.20062256</v>
      </c>
      <c r="G1108">
        <f>INDEX(Locations!$F$2:$F$31,MATCH(D1108,Locations!$I$2:$I$31,0))</f>
        <v>29.757179260000001</v>
      </c>
      <c r="H1108">
        <f>INDEX(Locations!$G$2:$G$31,MATCH(D1108,Locations!$I$2:$I$31,0))</f>
        <v>-95.355537409999997</v>
      </c>
      <c r="I1108" t="str">
        <f>INDEX(Locations!$D$2:$D$31,MATCH(D1108,Locations!$I$2:$I$31,0))</f>
        <v>TX</v>
      </c>
    </row>
    <row r="1109" spans="2:9" x14ac:dyDescent="0.4">
      <c r="B1109" t="s">
        <v>811</v>
      </c>
      <c r="C1109" t="s">
        <v>1828</v>
      </c>
      <c r="D1109" t="s">
        <v>1813</v>
      </c>
      <c r="E1109">
        <f>INDEX(Locations!$F$2:$F$31,MATCH(C1109,Locations!$I$2:$I$31,0))</f>
        <v>39.906181340000003</v>
      </c>
      <c r="F1109">
        <f>INDEX(Locations!$G$2:$G$31,MATCH(C1109,Locations!$I$2:$I$31,0))</f>
        <v>-75.166473389999993</v>
      </c>
      <c r="G1109">
        <f>INDEX(Locations!$F$2:$F$31,MATCH(D1109,Locations!$I$2:$I$31,0))</f>
        <v>40.75704193</v>
      </c>
      <c r="H1109">
        <f>INDEX(Locations!$G$2:$G$31,MATCH(D1109,Locations!$I$2:$I$31,0))</f>
        <v>-73.845886230000005</v>
      </c>
      <c r="I1109" t="str">
        <f>INDEX(Locations!$D$2:$D$31,MATCH(D1109,Locations!$I$2:$I$31,0))</f>
        <v>NY</v>
      </c>
    </row>
    <row r="1110" spans="2:9" x14ac:dyDescent="0.4">
      <c r="B1110" t="s">
        <v>811</v>
      </c>
      <c r="C1110" t="s">
        <v>1815</v>
      </c>
      <c r="D1110" t="s">
        <v>1820</v>
      </c>
      <c r="E1110">
        <f>INDEX(Locations!$F$2:$F$31,MATCH(C1110,Locations!$I$2:$I$31,0))</f>
        <v>39.051639559999998</v>
      </c>
      <c r="F1110">
        <f>INDEX(Locations!$G$2:$G$31,MATCH(C1110,Locations!$I$2:$I$31,0))</f>
        <v>-94.480430600000005</v>
      </c>
      <c r="G1110">
        <f>INDEX(Locations!$F$2:$F$31,MATCH(D1110,Locations!$I$2:$I$31,0))</f>
        <v>47.591468810000002</v>
      </c>
      <c r="H1110">
        <f>INDEX(Locations!$G$2:$G$31,MATCH(D1110,Locations!$I$2:$I$31,0))</f>
        <v>-122.33235168</v>
      </c>
      <c r="I1110" t="str">
        <f>INDEX(Locations!$D$2:$D$31,MATCH(D1110,Locations!$I$2:$I$31,0))</f>
        <v>WA</v>
      </c>
    </row>
    <row r="1111" spans="2:9" x14ac:dyDescent="0.4">
      <c r="B1111" t="s">
        <v>811</v>
      </c>
      <c r="C1111" t="s">
        <v>1822</v>
      </c>
      <c r="D1111" t="s">
        <v>1808</v>
      </c>
      <c r="E1111">
        <f>INDEX(Locations!$F$2:$F$31,MATCH(C1111,Locations!$I$2:$I$31,0))</f>
        <v>25.778089520000002</v>
      </c>
      <c r="F1111">
        <f>INDEX(Locations!$G$2:$G$31,MATCH(C1111,Locations!$I$2:$I$31,0))</f>
        <v>-80.219528199999999</v>
      </c>
      <c r="G1111">
        <f>INDEX(Locations!$F$2:$F$31,MATCH(D1111,Locations!$I$2:$I$31,0))</f>
        <v>42.339279169999998</v>
      </c>
      <c r="H1111">
        <f>INDEX(Locations!$G$2:$G$31,MATCH(D1111,Locations!$I$2:$I$31,0))</f>
        <v>-83.048828130000004</v>
      </c>
      <c r="I1111" t="str">
        <f>INDEX(Locations!$D$2:$D$31,MATCH(D1111,Locations!$I$2:$I$31,0))</f>
        <v>MI</v>
      </c>
    </row>
    <row r="1112" spans="2:9" x14ac:dyDescent="0.4">
      <c r="B1112" t="s">
        <v>811</v>
      </c>
      <c r="C1112" t="s">
        <v>1829</v>
      </c>
      <c r="D1112" t="s">
        <v>1821</v>
      </c>
      <c r="E1112">
        <f>INDEX(Locations!$F$2:$F$31,MATCH(C1112,Locations!$I$2:$I$31,0))</f>
        <v>40.447048189999997</v>
      </c>
      <c r="F1112">
        <f>INDEX(Locations!$G$2:$G$31,MATCH(C1112,Locations!$I$2:$I$31,0))</f>
        <v>-80.006156919999995</v>
      </c>
      <c r="G1112">
        <f>INDEX(Locations!$F$2:$F$31,MATCH(D1112,Locations!$I$2:$I$31,0))</f>
        <v>43.028118130000003</v>
      </c>
      <c r="H1112">
        <f>INDEX(Locations!$G$2:$G$31,MATCH(D1112,Locations!$I$2:$I$31,0))</f>
        <v>-87.971183780000004</v>
      </c>
      <c r="I1112" t="str">
        <f>INDEX(Locations!$D$2:$D$31,MATCH(D1112,Locations!$I$2:$I$31,0))</f>
        <v>WI</v>
      </c>
    </row>
    <row r="1113" spans="2:9" x14ac:dyDescent="0.4">
      <c r="B1113" t="s">
        <v>811</v>
      </c>
      <c r="C1113" t="s">
        <v>1827</v>
      </c>
      <c r="D1113" t="s">
        <v>1810</v>
      </c>
      <c r="E1113">
        <f>INDEX(Locations!$F$2:$F$31,MATCH(C1113,Locations!$I$2:$I$31,0))</f>
        <v>40.829631810000002</v>
      </c>
      <c r="F1113">
        <f>INDEX(Locations!$G$2:$G$31,MATCH(C1113,Locations!$I$2:$I$31,0))</f>
        <v>-73.926239010000003</v>
      </c>
      <c r="G1113">
        <f>INDEX(Locations!$F$2:$F$31,MATCH(D1113,Locations!$I$2:$I$31,0))</f>
        <v>44.981750490000003</v>
      </c>
      <c r="H1113">
        <f>INDEX(Locations!$G$2:$G$31,MATCH(D1113,Locations!$I$2:$I$31,0))</f>
        <v>-93.277771000000001</v>
      </c>
      <c r="I1113" t="str">
        <f>INDEX(Locations!$D$2:$D$31,MATCH(D1113,Locations!$I$2:$I$31,0))</f>
        <v>MN</v>
      </c>
    </row>
    <row r="1114" spans="2:9" x14ac:dyDescent="0.4">
      <c r="B1114" t="s">
        <v>811</v>
      </c>
      <c r="C1114" t="s">
        <v>1807</v>
      </c>
      <c r="D1114" t="s">
        <v>1804</v>
      </c>
      <c r="E1114">
        <f>INDEX(Locations!$F$2:$F$31,MATCH(C1114,Locations!$I$2:$I$31,0))</f>
        <v>41.495788570000002</v>
      </c>
      <c r="F1114">
        <f>INDEX(Locations!$G$2:$G$31,MATCH(C1114,Locations!$I$2:$I$31,0))</f>
        <v>-81.685295100000005</v>
      </c>
      <c r="G1114">
        <f>INDEX(Locations!$F$2:$F$31,MATCH(D1114,Locations!$I$2:$I$31,0))</f>
        <v>32.751228330000004</v>
      </c>
      <c r="H1114">
        <f>INDEX(Locations!$G$2:$G$31,MATCH(D1114,Locations!$I$2:$I$31,0))</f>
        <v>-97.082550049999995</v>
      </c>
      <c r="I1114" t="str">
        <f>INDEX(Locations!$D$2:$D$31,MATCH(D1114,Locations!$I$2:$I$31,0))</f>
        <v>TX</v>
      </c>
    </row>
    <row r="1115" spans="2:9" x14ac:dyDescent="0.4">
      <c r="B1115" t="s">
        <v>811</v>
      </c>
      <c r="C1115" t="s">
        <v>1811</v>
      </c>
      <c r="D1115" t="s">
        <v>1818</v>
      </c>
      <c r="E1115">
        <f>INDEX(Locations!$F$2:$F$31,MATCH(C1115,Locations!$I$2:$I$31,0))</f>
        <v>38.622581480000001</v>
      </c>
      <c r="F1115">
        <f>INDEX(Locations!$G$2:$G$31,MATCH(C1115,Locations!$I$2:$I$31,0))</f>
        <v>-90.193061830000005</v>
      </c>
      <c r="G1115">
        <f>INDEX(Locations!$F$2:$F$31,MATCH(D1115,Locations!$I$2:$I$31,0))</f>
        <v>33.800308229999999</v>
      </c>
      <c r="H1115">
        <f>INDEX(Locations!$G$2:$G$31,MATCH(D1115,Locations!$I$2:$I$31,0))</f>
        <v>-117.88271331999999</v>
      </c>
      <c r="I1115" t="str">
        <f>INDEX(Locations!$D$2:$D$31,MATCH(D1115,Locations!$I$2:$I$31,0))</f>
        <v>CA</v>
      </c>
    </row>
    <row r="1116" spans="2:9" x14ac:dyDescent="0.4">
      <c r="B1116" t="s">
        <v>811</v>
      </c>
      <c r="C1116" t="s">
        <v>1801</v>
      </c>
      <c r="D1116" t="s">
        <v>1800</v>
      </c>
      <c r="E1116">
        <f>INDEX(Locations!$F$2:$F$31,MATCH(C1116,Locations!$I$2:$I$31,0))</f>
        <v>39.756351469999998</v>
      </c>
      <c r="F1116">
        <f>INDEX(Locations!$G$2:$G$31,MATCH(C1116,Locations!$I$2:$I$31,0))</f>
        <v>-104.99414063</v>
      </c>
      <c r="G1116">
        <f>INDEX(Locations!$F$2:$F$31,MATCH(D1116,Locations!$I$2:$I$31,0))</f>
        <v>32.707569120000002</v>
      </c>
      <c r="H1116">
        <f>INDEX(Locations!$G$2:$G$31,MATCH(D1116,Locations!$I$2:$I$31,0))</f>
        <v>-117.15704346</v>
      </c>
      <c r="I1116" t="str">
        <f>INDEX(Locations!$D$2:$D$31,MATCH(D1116,Locations!$I$2:$I$31,0))</f>
        <v>CA</v>
      </c>
    </row>
    <row r="1117" spans="2:9" x14ac:dyDescent="0.4">
      <c r="B1117" t="s">
        <v>811</v>
      </c>
      <c r="C1117" t="s">
        <v>1803</v>
      </c>
      <c r="D1117" t="s">
        <v>1817</v>
      </c>
      <c r="E1117">
        <f>INDEX(Locations!$F$2:$F$31,MATCH(C1117,Locations!$I$2:$I$31,0))</f>
        <v>34.073879239999997</v>
      </c>
      <c r="F1117">
        <f>INDEX(Locations!$G$2:$G$31,MATCH(C1117,Locations!$I$2:$I$31,0))</f>
        <v>-118.23995209</v>
      </c>
      <c r="G1117">
        <f>INDEX(Locations!$F$2:$F$31,MATCH(D1117,Locations!$I$2:$I$31,0))</f>
        <v>37.778400419999997</v>
      </c>
      <c r="H1117">
        <f>INDEX(Locations!$G$2:$G$31,MATCH(D1117,Locations!$I$2:$I$31,0))</f>
        <v>-122.38969421</v>
      </c>
      <c r="I1117" t="str">
        <f>INDEX(Locations!$D$2:$D$31,MATCH(D1117,Locations!$I$2:$I$31,0))</f>
        <v>CA</v>
      </c>
    </row>
    <row r="1118" spans="2:9" x14ac:dyDescent="0.4">
      <c r="B1118" t="s">
        <v>813</v>
      </c>
      <c r="C1118" t="s">
        <v>1824</v>
      </c>
      <c r="D1118" t="s">
        <v>1805</v>
      </c>
      <c r="E1118">
        <f>INDEX(Locations!$F$2:$F$31,MATCH(C1118,Locations!$I$2:$I$31,0))</f>
        <v>39.097209929999998</v>
      </c>
      <c r="F1118">
        <f>INDEX(Locations!$G$2:$G$31,MATCH(C1118,Locations!$I$2:$I$31,0))</f>
        <v>-84.506462099999993</v>
      </c>
      <c r="G1118">
        <f>INDEX(Locations!$F$2:$F$31,MATCH(D1118,Locations!$I$2:$I$31,0))</f>
        <v>33.445270540000003</v>
      </c>
      <c r="H1118">
        <f>INDEX(Locations!$G$2:$G$31,MATCH(D1118,Locations!$I$2:$I$31,0))</f>
        <v>-112.06680298000001</v>
      </c>
      <c r="I1118" t="str">
        <f>INDEX(Locations!$D$2:$D$31,MATCH(D1118,Locations!$I$2:$I$31,0))</f>
        <v>AZ</v>
      </c>
    </row>
    <row r="1119" spans="2:9" x14ac:dyDescent="0.4">
      <c r="B1119" t="s">
        <v>813</v>
      </c>
      <c r="C1119" t="s">
        <v>1802</v>
      </c>
      <c r="D1119" t="s">
        <v>1826</v>
      </c>
      <c r="E1119">
        <f>INDEX(Locations!$F$2:$F$31,MATCH(C1119,Locations!$I$2:$I$31,0))</f>
        <v>41.94805908</v>
      </c>
      <c r="F1119">
        <f>INDEX(Locations!$G$2:$G$31,MATCH(C1119,Locations!$I$2:$I$31,0))</f>
        <v>-87.655647279999997</v>
      </c>
      <c r="G1119">
        <f>INDEX(Locations!$F$2:$F$31,MATCH(D1119,Locations!$I$2:$I$31,0))</f>
        <v>33.890609740000002</v>
      </c>
      <c r="H1119">
        <f>INDEX(Locations!$G$2:$G$31,MATCH(D1119,Locations!$I$2:$I$31,0))</f>
        <v>-84.467605590000005</v>
      </c>
      <c r="I1119" t="str">
        <f>INDEX(Locations!$D$2:$D$31,MATCH(D1119,Locations!$I$2:$I$31,0))</f>
        <v>GA</v>
      </c>
    </row>
    <row r="1120" spans="2:9" x14ac:dyDescent="0.4">
      <c r="B1120" t="s">
        <v>813</v>
      </c>
      <c r="C1120" t="s">
        <v>1812</v>
      </c>
      <c r="D1120" t="s">
        <v>1806</v>
      </c>
      <c r="E1120">
        <f>INDEX(Locations!$F$2:$F$31,MATCH(C1120,Locations!$I$2:$I$31,0))</f>
        <v>43.64142227</v>
      </c>
      <c r="F1120">
        <f>INDEX(Locations!$G$2:$G$31,MATCH(C1120,Locations!$I$2:$I$31,0))</f>
        <v>-79.389419559999993</v>
      </c>
      <c r="G1120">
        <f>INDEX(Locations!$F$2:$F$31,MATCH(D1120,Locations!$I$2:$I$31,0))</f>
        <v>39.28395081</v>
      </c>
      <c r="H1120">
        <f>INDEX(Locations!$G$2:$G$31,MATCH(D1120,Locations!$I$2:$I$31,0))</f>
        <v>-76.621559140000002</v>
      </c>
      <c r="I1120" t="str">
        <f>INDEX(Locations!$D$2:$D$31,MATCH(D1120,Locations!$I$2:$I$31,0))</f>
        <v>MD</v>
      </c>
    </row>
    <row r="1121" spans="2:9" x14ac:dyDescent="0.4">
      <c r="B1121" t="s">
        <v>813</v>
      </c>
      <c r="C1121" t="s">
        <v>1809</v>
      </c>
      <c r="D1121" t="s">
        <v>1825</v>
      </c>
      <c r="E1121">
        <f>INDEX(Locations!$F$2:$F$31,MATCH(C1121,Locations!$I$2:$I$31,0))</f>
        <v>27.768125529999999</v>
      </c>
      <c r="F1121">
        <f>INDEX(Locations!$G$2:$G$31,MATCH(C1121,Locations!$I$2:$I$31,0))</f>
        <v>-82.653457639999999</v>
      </c>
      <c r="G1121">
        <f>INDEX(Locations!$F$2:$F$31,MATCH(D1121,Locations!$I$2:$I$31,0))</f>
        <v>42.346221919999998</v>
      </c>
      <c r="H1121">
        <f>INDEX(Locations!$G$2:$G$31,MATCH(D1121,Locations!$I$2:$I$31,0))</f>
        <v>-71.097709660000007</v>
      </c>
      <c r="I1121" t="str">
        <f>INDEX(Locations!$D$2:$D$31,MATCH(D1121,Locations!$I$2:$I$31,0))</f>
        <v>MA</v>
      </c>
    </row>
    <row r="1122" spans="2:9" x14ac:dyDescent="0.4">
      <c r="B1122" t="s">
        <v>813</v>
      </c>
      <c r="C1122" t="s">
        <v>1819</v>
      </c>
      <c r="D1122" t="s">
        <v>1814</v>
      </c>
      <c r="E1122">
        <f>INDEX(Locations!$F$2:$F$31,MATCH(C1122,Locations!$I$2:$I$31,0))</f>
        <v>38.873050689999999</v>
      </c>
      <c r="F1122">
        <f>INDEX(Locations!$G$2:$G$31,MATCH(C1122,Locations!$I$2:$I$31,0))</f>
        <v>-77.007400509999997</v>
      </c>
      <c r="G1122">
        <f>INDEX(Locations!$F$2:$F$31,MATCH(D1122,Locations!$I$2:$I$31,0))</f>
        <v>41.829849240000001</v>
      </c>
      <c r="H1122">
        <f>INDEX(Locations!$G$2:$G$31,MATCH(D1122,Locations!$I$2:$I$31,0))</f>
        <v>-87.633651729999997</v>
      </c>
      <c r="I1122" t="str">
        <f>INDEX(Locations!$D$2:$D$31,MATCH(D1122,Locations!$I$2:$I$31,0))</f>
        <v>IL</v>
      </c>
    </row>
    <row r="1123" spans="2:9" x14ac:dyDescent="0.4">
      <c r="B1123" t="s">
        <v>813</v>
      </c>
      <c r="C1123" t="s">
        <v>1816</v>
      </c>
      <c r="D1123" t="s">
        <v>1823</v>
      </c>
      <c r="E1123">
        <f>INDEX(Locations!$F$2:$F$31,MATCH(C1123,Locations!$I$2:$I$31,0))</f>
        <v>37.751609799999997</v>
      </c>
      <c r="F1123">
        <f>INDEX(Locations!$G$2:$G$31,MATCH(C1123,Locations!$I$2:$I$31,0))</f>
        <v>-122.20062256</v>
      </c>
      <c r="G1123">
        <f>INDEX(Locations!$F$2:$F$31,MATCH(D1123,Locations!$I$2:$I$31,0))</f>
        <v>29.757179260000001</v>
      </c>
      <c r="H1123">
        <f>INDEX(Locations!$G$2:$G$31,MATCH(D1123,Locations!$I$2:$I$31,0))</f>
        <v>-95.355537409999997</v>
      </c>
      <c r="I1123" t="str">
        <f>INDEX(Locations!$D$2:$D$31,MATCH(D1123,Locations!$I$2:$I$31,0))</f>
        <v>TX</v>
      </c>
    </row>
    <row r="1124" spans="2:9" x14ac:dyDescent="0.4">
      <c r="B1124" t="s">
        <v>813</v>
      </c>
      <c r="C1124" t="s">
        <v>1815</v>
      </c>
      <c r="D1124" t="s">
        <v>1820</v>
      </c>
      <c r="E1124">
        <f>INDEX(Locations!$F$2:$F$31,MATCH(C1124,Locations!$I$2:$I$31,0))</f>
        <v>39.051639559999998</v>
      </c>
      <c r="F1124">
        <f>INDEX(Locations!$G$2:$G$31,MATCH(C1124,Locations!$I$2:$I$31,0))</f>
        <v>-94.480430600000005</v>
      </c>
      <c r="G1124">
        <f>INDEX(Locations!$F$2:$F$31,MATCH(D1124,Locations!$I$2:$I$31,0))</f>
        <v>47.591468810000002</v>
      </c>
      <c r="H1124">
        <f>INDEX(Locations!$G$2:$G$31,MATCH(D1124,Locations!$I$2:$I$31,0))</f>
        <v>-122.33235168</v>
      </c>
      <c r="I1124" t="str">
        <f>INDEX(Locations!$D$2:$D$31,MATCH(D1124,Locations!$I$2:$I$31,0))</f>
        <v>WA</v>
      </c>
    </row>
    <row r="1125" spans="2:9" x14ac:dyDescent="0.4">
      <c r="B1125" t="s">
        <v>813</v>
      </c>
      <c r="C1125" t="s">
        <v>1822</v>
      </c>
      <c r="D1125" t="s">
        <v>1808</v>
      </c>
      <c r="E1125">
        <f>INDEX(Locations!$F$2:$F$31,MATCH(C1125,Locations!$I$2:$I$31,0))</f>
        <v>25.778089520000002</v>
      </c>
      <c r="F1125">
        <f>INDEX(Locations!$G$2:$G$31,MATCH(C1125,Locations!$I$2:$I$31,0))</f>
        <v>-80.219528199999999</v>
      </c>
      <c r="G1125">
        <f>INDEX(Locations!$F$2:$F$31,MATCH(D1125,Locations!$I$2:$I$31,0))</f>
        <v>42.339279169999998</v>
      </c>
      <c r="H1125">
        <f>INDEX(Locations!$G$2:$G$31,MATCH(D1125,Locations!$I$2:$I$31,0))</f>
        <v>-83.048828130000004</v>
      </c>
      <c r="I1125" t="str">
        <f>INDEX(Locations!$D$2:$D$31,MATCH(D1125,Locations!$I$2:$I$31,0))</f>
        <v>MI</v>
      </c>
    </row>
    <row r="1126" spans="2:9" x14ac:dyDescent="0.4">
      <c r="B1126" t="s">
        <v>813</v>
      </c>
      <c r="C1126" t="s">
        <v>1829</v>
      </c>
      <c r="D1126" t="s">
        <v>1821</v>
      </c>
      <c r="E1126">
        <f>INDEX(Locations!$F$2:$F$31,MATCH(C1126,Locations!$I$2:$I$31,0))</f>
        <v>40.447048189999997</v>
      </c>
      <c r="F1126">
        <f>INDEX(Locations!$G$2:$G$31,MATCH(C1126,Locations!$I$2:$I$31,0))</f>
        <v>-80.006156919999995</v>
      </c>
      <c r="G1126">
        <f>INDEX(Locations!$F$2:$F$31,MATCH(D1126,Locations!$I$2:$I$31,0))</f>
        <v>43.028118130000003</v>
      </c>
      <c r="H1126">
        <f>INDEX(Locations!$G$2:$G$31,MATCH(D1126,Locations!$I$2:$I$31,0))</f>
        <v>-87.971183780000004</v>
      </c>
      <c r="I1126" t="str">
        <f>INDEX(Locations!$D$2:$D$31,MATCH(D1126,Locations!$I$2:$I$31,0))</f>
        <v>WI</v>
      </c>
    </row>
    <row r="1127" spans="2:9" x14ac:dyDescent="0.4">
      <c r="B1127" t="s">
        <v>813</v>
      </c>
      <c r="C1127" t="s">
        <v>1801</v>
      </c>
      <c r="D1127" t="s">
        <v>1800</v>
      </c>
      <c r="E1127">
        <f>INDEX(Locations!$F$2:$F$31,MATCH(C1127,Locations!$I$2:$I$31,0))</f>
        <v>39.756351469999998</v>
      </c>
      <c r="F1127">
        <f>INDEX(Locations!$G$2:$G$31,MATCH(C1127,Locations!$I$2:$I$31,0))</f>
        <v>-104.99414063</v>
      </c>
      <c r="G1127">
        <f>INDEX(Locations!$F$2:$F$31,MATCH(D1127,Locations!$I$2:$I$31,0))</f>
        <v>32.707569120000002</v>
      </c>
      <c r="H1127">
        <f>INDEX(Locations!$G$2:$G$31,MATCH(D1127,Locations!$I$2:$I$31,0))</f>
        <v>-117.15704346</v>
      </c>
      <c r="I1127" t="str">
        <f>INDEX(Locations!$D$2:$D$31,MATCH(D1127,Locations!$I$2:$I$31,0))</f>
        <v>CA</v>
      </c>
    </row>
    <row r="1128" spans="2:9" x14ac:dyDescent="0.4">
      <c r="B1128" t="s">
        <v>813</v>
      </c>
      <c r="C1128" t="s">
        <v>1813</v>
      </c>
      <c r="D1128" t="s">
        <v>1828</v>
      </c>
      <c r="E1128">
        <f>INDEX(Locations!$F$2:$F$31,MATCH(C1128,Locations!$I$2:$I$31,0))</f>
        <v>40.75704193</v>
      </c>
      <c r="F1128">
        <f>INDEX(Locations!$G$2:$G$31,MATCH(C1128,Locations!$I$2:$I$31,0))</f>
        <v>-73.845886230000005</v>
      </c>
      <c r="G1128">
        <f>INDEX(Locations!$F$2:$F$31,MATCH(D1128,Locations!$I$2:$I$31,0))</f>
        <v>39.906181340000003</v>
      </c>
      <c r="H1128">
        <f>INDEX(Locations!$G$2:$G$31,MATCH(D1128,Locations!$I$2:$I$31,0))</f>
        <v>-75.166473389999993</v>
      </c>
      <c r="I1128" t="str">
        <f>INDEX(Locations!$D$2:$D$31,MATCH(D1128,Locations!$I$2:$I$31,0))</f>
        <v>PA</v>
      </c>
    </row>
    <row r="1129" spans="2:9" x14ac:dyDescent="0.4">
      <c r="B1129" t="s">
        <v>813</v>
      </c>
      <c r="C1129" t="s">
        <v>1827</v>
      </c>
      <c r="D1129" t="s">
        <v>1810</v>
      </c>
      <c r="E1129">
        <f>INDEX(Locations!$F$2:$F$31,MATCH(C1129,Locations!$I$2:$I$31,0))</f>
        <v>40.829631810000002</v>
      </c>
      <c r="F1129">
        <f>INDEX(Locations!$G$2:$G$31,MATCH(C1129,Locations!$I$2:$I$31,0))</f>
        <v>-73.926239010000003</v>
      </c>
      <c r="G1129">
        <f>INDEX(Locations!$F$2:$F$31,MATCH(D1129,Locations!$I$2:$I$31,0))</f>
        <v>44.981750490000003</v>
      </c>
      <c r="H1129">
        <f>INDEX(Locations!$G$2:$G$31,MATCH(D1129,Locations!$I$2:$I$31,0))</f>
        <v>-93.277771000000001</v>
      </c>
      <c r="I1129" t="str">
        <f>INDEX(Locations!$D$2:$D$31,MATCH(D1129,Locations!$I$2:$I$31,0))</f>
        <v>MN</v>
      </c>
    </row>
    <row r="1130" spans="2:9" x14ac:dyDescent="0.4">
      <c r="B1130" t="s">
        <v>813</v>
      </c>
      <c r="C1130" t="s">
        <v>1807</v>
      </c>
      <c r="D1130" t="s">
        <v>1804</v>
      </c>
      <c r="E1130">
        <f>INDEX(Locations!$F$2:$F$31,MATCH(C1130,Locations!$I$2:$I$31,0))</f>
        <v>41.495788570000002</v>
      </c>
      <c r="F1130">
        <f>INDEX(Locations!$G$2:$G$31,MATCH(C1130,Locations!$I$2:$I$31,0))</f>
        <v>-81.685295100000005</v>
      </c>
      <c r="G1130">
        <f>INDEX(Locations!$F$2:$F$31,MATCH(D1130,Locations!$I$2:$I$31,0))</f>
        <v>32.751228330000004</v>
      </c>
      <c r="H1130">
        <f>INDEX(Locations!$G$2:$G$31,MATCH(D1130,Locations!$I$2:$I$31,0))</f>
        <v>-97.082550049999995</v>
      </c>
      <c r="I1130" t="str">
        <f>INDEX(Locations!$D$2:$D$31,MATCH(D1130,Locations!$I$2:$I$31,0))</f>
        <v>TX</v>
      </c>
    </row>
    <row r="1131" spans="2:9" x14ac:dyDescent="0.4">
      <c r="B1131" t="s">
        <v>813</v>
      </c>
      <c r="C1131" t="s">
        <v>1811</v>
      </c>
      <c r="D1131" t="s">
        <v>1818</v>
      </c>
      <c r="E1131">
        <f>INDEX(Locations!$F$2:$F$31,MATCH(C1131,Locations!$I$2:$I$31,0))</f>
        <v>38.622581480000001</v>
      </c>
      <c r="F1131">
        <f>INDEX(Locations!$G$2:$G$31,MATCH(C1131,Locations!$I$2:$I$31,0))</f>
        <v>-90.193061830000005</v>
      </c>
      <c r="G1131">
        <f>INDEX(Locations!$F$2:$F$31,MATCH(D1131,Locations!$I$2:$I$31,0))</f>
        <v>33.800308229999999</v>
      </c>
      <c r="H1131">
        <f>INDEX(Locations!$G$2:$G$31,MATCH(D1131,Locations!$I$2:$I$31,0))</f>
        <v>-117.88271331999999</v>
      </c>
      <c r="I1131" t="str">
        <f>INDEX(Locations!$D$2:$D$31,MATCH(D1131,Locations!$I$2:$I$31,0))</f>
        <v>CA</v>
      </c>
    </row>
    <row r="1132" spans="2:9" x14ac:dyDescent="0.4">
      <c r="B1132" t="s">
        <v>813</v>
      </c>
      <c r="C1132" t="s">
        <v>1803</v>
      </c>
      <c r="D1132" t="s">
        <v>1817</v>
      </c>
      <c r="E1132">
        <f>INDEX(Locations!$F$2:$F$31,MATCH(C1132,Locations!$I$2:$I$31,0))</f>
        <v>34.073879239999997</v>
      </c>
      <c r="F1132">
        <f>INDEX(Locations!$G$2:$G$31,MATCH(C1132,Locations!$I$2:$I$31,0))</f>
        <v>-118.23995209</v>
      </c>
      <c r="G1132">
        <f>INDEX(Locations!$F$2:$F$31,MATCH(D1132,Locations!$I$2:$I$31,0))</f>
        <v>37.778400419999997</v>
      </c>
      <c r="H1132">
        <f>INDEX(Locations!$G$2:$G$31,MATCH(D1132,Locations!$I$2:$I$31,0))</f>
        <v>-122.38969421</v>
      </c>
      <c r="I1132" t="str">
        <f>INDEX(Locations!$D$2:$D$31,MATCH(D1132,Locations!$I$2:$I$31,0))</f>
        <v>CA</v>
      </c>
    </row>
    <row r="1133" spans="2:9" x14ac:dyDescent="0.4">
      <c r="B1133" t="s">
        <v>819</v>
      </c>
      <c r="C1133" t="s">
        <v>1809</v>
      </c>
      <c r="D1133" t="s">
        <v>1825</v>
      </c>
      <c r="E1133">
        <f>INDEX(Locations!$F$2:$F$31,MATCH(C1133,Locations!$I$2:$I$31,0))</f>
        <v>27.768125529999999</v>
      </c>
      <c r="F1133">
        <f>INDEX(Locations!$G$2:$G$31,MATCH(C1133,Locations!$I$2:$I$31,0))</f>
        <v>-82.653457639999999</v>
      </c>
      <c r="G1133">
        <f>INDEX(Locations!$F$2:$F$31,MATCH(D1133,Locations!$I$2:$I$31,0))</f>
        <v>42.346221919999998</v>
      </c>
      <c r="H1133">
        <f>INDEX(Locations!$G$2:$G$31,MATCH(D1133,Locations!$I$2:$I$31,0))</f>
        <v>-71.097709660000007</v>
      </c>
      <c r="I1133" t="str">
        <f>INDEX(Locations!$D$2:$D$31,MATCH(D1133,Locations!$I$2:$I$31,0))</f>
        <v>MA</v>
      </c>
    </row>
    <row r="1134" spans="2:9" x14ac:dyDescent="0.4">
      <c r="B1134" t="s">
        <v>819</v>
      </c>
      <c r="C1134" t="s">
        <v>1816</v>
      </c>
      <c r="D1134" t="s">
        <v>1823</v>
      </c>
      <c r="E1134">
        <f>INDEX(Locations!$F$2:$F$31,MATCH(C1134,Locations!$I$2:$I$31,0))</f>
        <v>37.751609799999997</v>
      </c>
      <c r="F1134">
        <f>INDEX(Locations!$G$2:$G$31,MATCH(C1134,Locations!$I$2:$I$31,0))</f>
        <v>-122.20062256</v>
      </c>
      <c r="G1134">
        <f>INDEX(Locations!$F$2:$F$31,MATCH(D1134,Locations!$I$2:$I$31,0))</f>
        <v>29.757179260000001</v>
      </c>
      <c r="H1134">
        <f>INDEX(Locations!$G$2:$G$31,MATCH(D1134,Locations!$I$2:$I$31,0))</f>
        <v>-95.355537409999997</v>
      </c>
      <c r="I1134" t="str">
        <f>INDEX(Locations!$D$2:$D$31,MATCH(D1134,Locations!$I$2:$I$31,0))</f>
        <v>TX</v>
      </c>
    </row>
    <row r="1135" spans="2:9" x14ac:dyDescent="0.4">
      <c r="B1135" t="s">
        <v>819</v>
      </c>
      <c r="C1135" t="s">
        <v>1827</v>
      </c>
      <c r="D1135" t="s">
        <v>1810</v>
      </c>
      <c r="E1135">
        <f>INDEX(Locations!$F$2:$F$31,MATCH(C1135,Locations!$I$2:$I$31,0))</f>
        <v>40.829631810000002</v>
      </c>
      <c r="F1135">
        <f>INDEX(Locations!$G$2:$G$31,MATCH(C1135,Locations!$I$2:$I$31,0))</f>
        <v>-73.926239010000003</v>
      </c>
      <c r="G1135">
        <f>INDEX(Locations!$F$2:$F$31,MATCH(D1135,Locations!$I$2:$I$31,0))</f>
        <v>44.981750490000003</v>
      </c>
      <c r="H1135">
        <f>INDEX(Locations!$G$2:$G$31,MATCH(D1135,Locations!$I$2:$I$31,0))</f>
        <v>-93.277771000000001</v>
      </c>
      <c r="I1135" t="str">
        <f>INDEX(Locations!$D$2:$D$31,MATCH(D1135,Locations!$I$2:$I$31,0))</f>
        <v>MN</v>
      </c>
    </row>
    <row r="1136" spans="2:9" x14ac:dyDescent="0.4">
      <c r="B1136" t="s">
        <v>819</v>
      </c>
      <c r="C1136" t="s">
        <v>1813</v>
      </c>
      <c r="D1136" t="s">
        <v>1828</v>
      </c>
      <c r="E1136">
        <f>INDEX(Locations!$F$2:$F$31,MATCH(C1136,Locations!$I$2:$I$31,0))</f>
        <v>40.75704193</v>
      </c>
      <c r="F1136">
        <f>INDEX(Locations!$G$2:$G$31,MATCH(C1136,Locations!$I$2:$I$31,0))</f>
        <v>-73.845886230000005</v>
      </c>
      <c r="G1136">
        <f>INDEX(Locations!$F$2:$F$31,MATCH(D1136,Locations!$I$2:$I$31,0))</f>
        <v>39.906181340000003</v>
      </c>
      <c r="H1136">
        <f>INDEX(Locations!$G$2:$G$31,MATCH(D1136,Locations!$I$2:$I$31,0))</f>
        <v>-75.166473389999993</v>
      </c>
      <c r="I1136" t="str">
        <f>INDEX(Locations!$D$2:$D$31,MATCH(D1136,Locations!$I$2:$I$31,0))</f>
        <v>PA</v>
      </c>
    </row>
    <row r="1137" spans="2:9" x14ac:dyDescent="0.4">
      <c r="B1137" t="s">
        <v>819</v>
      </c>
      <c r="C1137" t="s">
        <v>1829</v>
      </c>
      <c r="D1137" t="s">
        <v>1802</v>
      </c>
      <c r="E1137">
        <f>INDEX(Locations!$F$2:$F$31,MATCH(C1137,Locations!$I$2:$I$31,0))</f>
        <v>40.447048189999997</v>
      </c>
      <c r="F1137">
        <f>INDEX(Locations!$G$2:$G$31,MATCH(C1137,Locations!$I$2:$I$31,0))</f>
        <v>-80.006156919999995</v>
      </c>
      <c r="G1137">
        <f>INDEX(Locations!$F$2:$F$31,MATCH(D1137,Locations!$I$2:$I$31,0))</f>
        <v>41.94805908</v>
      </c>
      <c r="H1137">
        <f>INDEX(Locations!$G$2:$G$31,MATCH(D1137,Locations!$I$2:$I$31,0))</f>
        <v>-87.655647279999997</v>
      </c>
      <c r="I1137" t="str">
        <f>INDEX(Locations!$D$2:$D$31,MATCH(D1137,Locations!$I$2:$I$31,0))</f>
        <v>IL</v>
      </c>
    </row>
    <row r="1138" spans="2:9" x14ac:dyDescent="0.4">
      <c r="B1138" t="s">
        <v>819</v>
      </c>
      <c r="C1138" t="s">
        <v>1824</v>
      </c>
      <c r="D1138" t="s">
        <v>1803</v>
      </c>
      <c r="E1138">
        <f>INDEX(Locations!$F$2:$F$31,MATCH(C1138,Locations!$I$2:$I$31,0))</f>
        <v>39.097209929999998</v>
      </c>
      <c r="F1138">
        <f>INDEX(Locations!$G$2:$G$31,MATCH(C1138,Locations!$I$2:$I$31,0))</f>
        <v>-84.506462099999993</v>
      </c>
      <c r="G1138">
        <f>INDEX(Locations!$F$2:$F$31,MATCH(D1138,Locations!$I$2:$I$31,0))</f>
        <v>34.073879239999997</v>
      </c>
      <c r="H1138">
        <f>INDEX(Locations!$G$2:$G$31,MATCH(D1138,Locations!$I$2:$I$31,0))</f>
        <v>-118.23995209</v>
      </c>
      <c r="I1138" t="str">
        <f>INDEX(Locations!$D$2:$D$31,MATCH(D1138,Locations!$I$2:$I$31,0))</f>
        <v>CA</v>
      </c>
    </row>
    <row r="1139" spans="2:9" x14ac:dyDescent="0.4">
      <c r="B1139" t="s">
        <v>823</v>
      </c>
      <c r="C1139" t="s">
        <v>1808</v>
      </c>
      <c r="D1139" t="s">
        <v>1805</v>
      </c>
      <c r="E1139">
        <f>INDEX(Locations!$F$2:$F$31,MATCH(C1139,Locations!$I$2:$I$31,0))</f>
        <v>42.339279169999998</v>
      </c>
      <c r="F1139">
        <f>INDEX(Locations!$G$2:$G$31,MATCH(C1139,Locations!$I$2:$I$31,0))</f>
        <v>-83.048828130000004</v>
      </c>
      <c r="G1139">
        <f>INDEX(Locations!$F$2:$F$31,MATCH(D1139,Locations!$I$2:$I$31,0))</f>
        <v>33.445270540000003</v>
      </c>
      <c r="H1139">
        <f>INDEX(Locations!$G$2:$G$31,MATCH(D1139,Locations!$I$2:$I$31,0))</f>
        <v>-112.06680298000001</v>
      </c>
      <c r="I1139" t="str">
        <f>INDEX(Locations!$D$2:$D$31,MATCH(D1139,Locations!$I$2:$I$31,0))</f>
        <v>AZ</v>
      </c>
    </row>
    <row r="1140" spans="2:9" x14ac:dyDescent="0.4">
      <c r="B1140" t="s">
        <v>823</v>
      </c>
      <c r="C1140" t="s">
        <v>1800</v>
      </c>
      <c r="D1140" t="s">
        <v>1826</v>
      </c>
      <c r="E1140">
        <f>INDEX(Locations!$F$2:$F$31,MATCH(C1140,Locations!$I$2:$I$31,0))</f>
        <v>32.707569120000002</v>
      </c>
      <c r="F1140">
        <f>INDEX(Locations!$G$2:$G$31,MATCH(C1140,Locations!$I$2:$I$31,0))</f>
        <v>-117.15704346</v>
      </c>
      <c r="G1140">
        <f>INDEX(Locations!$F$2:$F$31,MATCH(D1140,Locations!$I$2:$I$31,0))</f>
        <v>33.890609740000002</v>
      </c>
      <c r="H1140">
        <f>INDEX(Locations!$G$2:$G$31,MATCH(D1140,Locations!$I$2:$I$31,0))</f>
        <v>-84.467605590000005</v>
      </c>
      <c r="I1140" t="str">
        <f>INDEX(Locations!$D$2:$D$31,MATCH(D1140,Locations!$I$2:$I$31,0))</f>
        <v>GA</v>
      </c>
    </row>
    <row r="1141" spans="2:9" x14ac:dyDescent="0.4">
      <c r="B1141" t="s">
        <v>823</v>
      </c>
      <c r="C1141" t="s">
        <v>1820</v>
      </c>
      <c r="D1141" t="s">
        <v>1806</v>
      </c>
      <c r="E1141">
        <f>INDEX(Locations!$F$2:$F$31,MATCH(C1141,Locations!$I$2:$I$31,0))</f>
        <v>47.591468810000002</v>
      </c>
      <c r="F1141">
        <f>INDEX(Locations!$G$2:$G$31,MATCH(C1141,Locations!$I$2:$I$31,0))</f>
        <v>-122.33235168</v>
      </c>
      <c r="G1141">
        <f>INDEX(Locations!$F$2:$F$31,MATCH(D1141,Locations!$I$2:$I$31,0))</f>
        <v>39.28395081</v>
      </c>
      <c r="H1141">
        <f>INDEX(Locations!$G$2:$G$31,MATCH(D1141,Locations!$I$2:$I$31,0))</f>
        <v>-76.621559140000002</v>
      </c>
      <c r="I1141" t="str">
        <f>INDEX(Locations!$D$2:$D$31,MATCH(D1141,Locations!$I$2:$I$31,0))</f>
        <v>MD</v>
      </c>
    </row>
    <row r="1142" spans="2:9" x14ac:dyDescent="0.4">
      <c r="B1142" t="s">
        <v>823</v>
      </c>
      <c r="C1142" t="s">
        <v>1810</v>
      </c>
      <c r="D1142" t="s">
        <v>1807</v>
      </c>
      <c r="E1142">
        <f>INDEX(Locations!$F$2:$F$31,MATCH(C1142,Locations!$I$2:$I$31,0))</f>
        <v>44.981750490000003</v>
      </c>
      <c r="F1142">
        <f>INDEX(Locations!$G$2:$G$31,MATCH(C1142,Locations!$I$2:$I$31,0))</f>
        <v>-93.277771000000001</v>
      </c>
      <c r="G1142">
        <f>INDEX(Locations!$F$2:$F$31,MATCH(D1142,Locations!$I$2:$I$31,0))</f>
        <v>41.495788570000002</v>
      </c>
      <c r="H1142">
        <f>INDEX(Locations!$G$2:$G$31,MATCH(D1142,Locations!$I$2:$I$31,0))</f>
        <v>-81.685295100000005</v>
      </c>
      <c r="I1142" t="str">
        <f>INDEX(Locations!$D$2:$D$31,MATCH(D1142,Locations!$I$2:$I$31,0))</f>
        <v>OH</v>
      </c>
    </row>
    <row r="1143" spans="2:9" x14ac:dyDescent="0.4">
      <c r="B1143" t="s">
        <v>823</v>
      </c>
      <c r="C1143" t="s">
        <v>1821</v>
      </c>
      <c r="D1143" t="s">
        <v>1823</v>
      </c>
      <c r="E1143">
        <f>INDEX(Locations!$F$2:$F$31,MATCH(C1143,Locations!$I$2:$I$31,0))</f>
        <v>43.028118130000003</v>
      </c>
      <c r="F1143">
        <f>INDEX(Locations!$G$2:$G$31,MATCH(C1143,Locations!$I$2:$I$31,0))</f>
        <v>-87.971183780000004</v>
      </c>
      <c r="G1143">
        <f>INDEX(Locations!$F$2:$F$31,MATCH(D1143,Locations!$I$2:$I$31,0))</f>
        <v>29.757179260000001</v>
      </c>
      <c r="H1143">
        <f>INDEX(Locations!$G$2:$G$31,MATCH(D1143,Locations!$I$2:$I$31,0))</f>
        <v>-95.355537409999997</v>
      </c>
      <c r="I1143" t="str">
        <f>INDEX(Locations!$D$2:$D$31,MATCH(D1143,Locations!$I$2:$I$31,0))</f>
        <v>TX</v>
      </c>
    </row>
    <row r="1144" spans="2:9" x14ac:dyDescent="0.4">
      <c r="B1144" t="s">
        <v>823</v>
      </c>
      <c r="C1144" t="s">
        <v>1829</v>
      </c>
      <c r="D1144" t="s">
        <v>1802</v>
      </c>
      <c r="E1144">
        <f>INDEX(Locations!$F$2:$F$31,MATCH(C1144,Locations!$I$2:$I$31,0))</f>
        <v>40.447048189999997</v>
      </c>
      <c r="F1144">
        <f>INDEX(Locations!$G$2:$G$31,MATCH(C1144,Locations!$I$2:$I$31,0))</f>
        <v>-80.006156919999995</v>
      </c>
      <c r="G1144">
        <f>INDEX(Locations!$F$2:$F$31,MATCH(D1144,Locations!$I$2:$I$31,0))</f>
        <v>41.94805908</v>
      </c>
      <c r="H1144">
        <f>INDEX(Locations!$G$2:$G$31,MATCH(D1144,Locations!$I$2:$I$31,0))</f>
        <v>-87.655647279999997</v>
      </c>
      <c r="I1144" t="str">
        <f>INDEX(Locations!$D$2:$D$31,MATCH(D1144,Locations!$I$2:$I$31,0))</f>
        <v>IL</v>
      </c>
    </row>
    <row r="1145" spans="2:9" x14ac:dyDescent="0.4">
      <c r="B1145" t="s">
        <v>823</v>
      </c>
      <c r="C1145" t="s">
        <v>1819</v>
      </c>
      <c r="D1145" t="s">
        <v>1828</v>
      </c>
      <c r="E1145">
        <f>INDEX(Locations!$F$2:$F$31,MATCH(C1145,Locations!$I$2:$I$31,0))</f>
        <v>38.873050689999999</v>
      </c>
      <c r="F1145">
        <f>INDEX(Locations!$G$2:$G$31,MATCH(C1145,Locations!$I$2:$I$31,0))</f>
        <v>-77.007400509999997</v>
      </c>
      <c r="G1145">
        <f>INDEX(Locations!$F$2:$F$31,MATCH(D1145,Locations!$I$2:$I$31,0))</f>
        <v>39.906181340000003</v>
      </c>
      <c r="H1145">
        <f>INDEX(Locations!$G$2:$G$31,MATCH(D1145,Locations!$I$2:$I$31,0))</f>
        <v>-75.166473389999993</v>
      </c>
      <c r="I1145" t="str">
        <f>INDEX(Locations!$D$2:$D$31,MATCH(D1145,Locations!$I$2:$I$31,0))</f>
        <v>PA</v>
      </c>
    </row>
    <row r="1146" spans="2:9" x14ac:dyDescent="0.4">
      <c r="B1146" t="s">
        <v>823</v>
      </c>
      <c r="C1146" t="s">
        <v>1814</v>
      </c>
      <c r="D1146" t="s">
        <v>1827</v>
      </c>
      <c r="E1146">
        <f>INDEX(Locations!$F$2:$F$31,MATCH(C1146,Locations!$I$2:$I$31,0))</f>
        <v>41.829849240000001</v>
      </c>
      <c r="F1146">
        <f>INDEX(Locations!$G$2:$G$31,MATCH(C1146,Locations!$I$2:$I$31,0))</f>
        <v>-87.633651729999997</v>
      </c>
      <c r="G1146">
        <f>INDEX(Locations!$F$2:$F$31,MATCH(D1146,Locations!$I$2:$I$31,0))</f>
        <v>40.829631810000002</v>
      </c>
      <c r="H1146">
        <f>INDEX(Locations!$G$2:$G$31,MATCH(D1146,Locations!$I$2:$I$31,0))</f>
        <v>-73.926239010000003</v>
      </c>
      <c r="I1146" t="str">
        <f>INDEX(Locations!$D$2:$D$31,MATCH(D1146,Locations!$I$2:$I$31,0))</f>
        <v>NY</v>
      </c>
    </row>
    <row r="1147" spans="2:9" x14ac:dyDescent="0.4">
      <c r="B1147" t="s">
        <v>823</v>
      </c>
      <c r="C1147" t="s">
        <v>1809</v>
      </c>
      <c r="D1147" t="s">
        <v>1812</v>
      </c>
      <c r="E1147">
        <f>INDEX(Locations!$F$2:$F$31,MATCH(C1147,Locations!$I$2:$I$31,0))</f>
        <v>27.768125529999999</v>
      </c>
      <c r="F1147">
        <f>INDEX(Locations!$G$2:$G$31,MATCH(C1147,Locations!$I$2:$I$31,0))</f>
        <v>-82.653457639999999</v>
      </c>
      <c r="G1147">
        <f>INDEX(Locations!$F$2:$F$31,MATCH(D1147,Locations!$I$2:$I$31,0))</f>
        <v>43.64142227</v>
      </c>
      <c r="H1147">
        <f>INDEX(Locations!$G$2:$G$31,MATCH(D1147,Locations!$I$2:$I$31,0))</f>
        <v>-79.389419559999993</v>
      </c>
      <c r="I1147" t="str">
        <f>INDEX(Locations!$D$2:$D$31,MATCH(D1147,Locations!$I$2:$I$31,0))</f>
        <v>ON</v>
      </c>
    </row>
    <row r="1148" spans="2:9" x14ac:dyDescent="0.4">
      <c r="B1148" t="s">
        <v>823</v>
      </c>
      <c r="C1148" t="s">
        <v>1813</v>
      </c>
      <c r="D1148" t="s">
        <v>1822</v>
      </c>
      <c r="E1148">
        <f>INDEX(Locations!$F$2:$F$31,MATCH(C1148,Locations!$I$2:$I$31,0))</f>
        <v>40.75704193</v>
      </c>
      <c r="F1148">
        <f>INDEX(Locations!$G$2:$G$31,MATCH(C1148,Locations!$I$2:$I$31,0))</f>
        <v>-73.845886230000005</v>
      </c>
      <c r="G1148">
        <f>INDEX(Locations!$F$2:$F$31,MATCH(D1148,Locations!$I$2:$I$31,0))</f>
        <v>25.778089520000002</v>
      </c>
      <c r="H1148">
        <f>INDEX(Locations!$G$2:$G$31,MATCH(D1148,Locations!$I$2:$I$31,0))</f>
        <v>-80.219528199999999</v>
      </c>
      <c r="I1148" t="str">
        <f>INDEX(Locations!$D$2:$D$31,MATCH(D1148,Locations!$I$2:$I$31,0))</f>
        <v>FL</v>
      </c>
    </row>
    <row r="1149" spans="2:9" x14ac:dyDescent="0.4">
      <c r="B1149" t="s">
        <v>823</v>
      </c>
      <c r="C1149" t="s">
        <v>1816</v>
      </c>
      <c r="D1149" t="s">
        <v>1815</v>
      </c>
      <c r="E1149">
        <f>INDEX(Locations!$F$2:$F$31,MATCH(C1149,Locations!$I$2:$I$31,0))</f>
        <v>37.751609799999997</v>
      </c>
      <c r="F1149">
        <f>INDEX(Locations!$G$2:$G$31,MATCH(C1149,Locations!$I$2:$I$31,0))</f>
        <v>-122.20062256</v>
      </c>
      <c r="G1149">
        <f>INDEX(Locations!$F$2:$F$31,MATCH(D1149,Locations!$I$2:$I$31,0))</f>
        <v>39.051639559999998</v>
      </c>
      <c r="H1149">
        <f>INDEX(Locations!$G$2:$G$31,MATCH(D1149,Locations!$I$2:$I$31,0))</f>
        <v>-94.480430600000005</v>
      </c>
      <c r="I1149" t="str">
        <f>INDEX(Locations!$D$2:$D$31,MATCH(D1149,Locations!$I$2:$I$31,0))</f>
        <v>MO</v>
      </c>
    </row>
    <row r="1150" spans="2:9" x14ac:dyDescent="0.4">
      <c r="B1150" t="s">
        <v>823</v>
      </c>
      <c r="C1150" t="s">
        <v>1818</v>
      </c>
      <c r="D1150" t="s">
        <v>1804</v>
      </c>
      <c r="E1150">
        <f>INDEX(Locations!$F$2:$F$31,MATCH(C1150,Locations!$I$2:$I$31,0))</f>
        <v>33.800308229999999</v>
      </c>
      <c r="F1150">
        <f>INDEX(Locations!$G$2:$G$31,MATCH(C1150,Locations!$I$2:$I$31,0))</f>
        <v>-117.88271331999999</v>
      </c>
      <c r="G1150">
        <f>INDEX(Locations!$F$2:$F$31,MATCH(D1150,Locations!$I$2:$I$31,0))</f>
        <v>32.751228330000004</v>
      </c>
      <c r="H1150">
        <f>INDEX(Locations!$G$2:$G$31,MATCH(D1150,Locations!$I$2:$I$31,0))</f>
        <v>-97.082550049999995</v>
      </c>
      <c r="I1150" t="str">
        <f>INDEX(Locations!$D$2:$D$31,MATCH(D1150,Locations!$I$2:$I$31,0))</f>
        <v>TX</v>
      </c>
    </row>
    <row r="1151" spans="2:9" x14ac:dyDescent="0.4">
      <c r="B1151" t="s">
        <v>823</v>
      </c>
      <c r="C1151" t="s">
        <v>1825</v>
      </c>
      <c r="D1151" t="s">
        <v>1811</v>
      </c>
      <c r="E1151">
        <f>INDEX(Locations!$F$2:$F$31,MATCH(C1151,Locations!$I$2:$I$31,0))</f>
        <v>42.346221919999998</v>
      </c>
      <c r="F1151">
        <f>INDEX(Locations!$G$2:$G$31,MATCH(C1151,Locations!$I$2:$I$31,0))</f>
        <v>-71.097709660000007</v>
      </c>
      <c r="G1151">
        <f>INDEX(Locations!$F$2:$F$31,MATCH(D1151,Locations!$I$2:$I$31,0))</f>
        <v>38.622581480000001</v>
      </c>
      <c r="H1151">
        <f>INDEX(Locations!$G$2:$G$31,MATCH(D1151,Locations!$I$2:$I$31,0))</f>
        <v>-90.193061830000005</v>
      </c>
      <c r="I1151" t="str">
        <f>INDEX(Locations!$D$2:$D$31,MATCH(D1151,Locations!$I$2:$I$31,0))</f>
        <v>MO</v>
      </c>
    </row>
    <row r="1152" spans="2:9" x14ac:dyDescent="0.4">
      <c r="B1152" t="s">
        <v>823</v>
      </c>
      <c r="C1152" t="s">
        <v>1824</v>
      </c>
      <c r="D1152" t="s">
        <v>1803</v>
      </c>
      <c r="E1152">
        <f>INDEX(Locations!$F$2:$F$31,MATCH(C1152,Locations!$I$2:$I$31,0))</f>
        <v>39.097209929999998</v>
      </c>
      <c r="F1152">
        <f>INDEX(Locations!$G$2:$G$31,MATCH(C1152,Locations!$I$2:$I$31,0))</f>
        <v>-84.506462099999993</v>
      </c>
      <c r="G1152">
        <f>INDEX(Locations!$F$2:$F$31,MATCH(D1152,Locations!$I$2:$I$31,0))</f>
        <v>34.073879239999997</v>
      </c>
      <c r="H1152">
        <f>INDEX(Locations!$G$2:$G$31,MATCH(D1152,Locations!$I$2:$I$31,0))</f>
        <v>-118.23995209</v>
      </c>
      <c r="I1152" t="str">
        <f>INDEX(Locations!$D$2:$D$31,MATCH(D1152,Locations!$I$2:$I$31,0))</f>
        <v>CA</v>
      </c>
    </row>
    <row r="1153" spans="2:9" x14ac:dyDescent="0.4">
      <c r="B1153" t="s">
        <v>823</v>
      </c>
      <c r="C1153" t="s">
        <v>1801</v>
      </c>
      <c r="D1153" t="s">
        <v>1817</v>
      </c>
      <c r="E1153">
        <f>INDEX(Locations!$F$2:$F$31,MATCH(C1153,Locations!$I$2:$I$31,0))</f>
        <v>39.756351469999998</v>
      </c>
      <c r="F1153">
        <f>INDEX(Locations!$G$2:$G$31,MATCH(C1153,Locations!$I$2:$I$31,0))</f>
        <v>-104.99414063</v>
      </c>
      <c r="G1153">
        <f>INDEX(Locations!$F$2:$F$31,MATCH(D1153,Locations!$I$2:$I$31,0))</f>
        <v>37.778400419999997</v>
      </c>
      <c r="H1153">
        <f>INDEX(Locations!$G$2:$G$31,MATCH(D1153,Locations!$I$2:$I$31,0))</f>
        <v>-122.38969421</v>
      </c>
      <c r="I1153" t="str">
        <f>INDEX(Locations!$D$2:$D$31,MATCH(D1153,Locations!$I$2:$I$31,0))</f>
        <v>CA</v>
      </c>
    </row>
    <row r="1154" spans="2:9" x14ac:dyDescent="0.4">
      <c r="B1154" t="s">
        <v>838</v>
      </c>
      <c r="C1154" t="s">
        <v>1808</v>
      </c>
      <c r="D1154" t="s">
        <v>1805</v>
      </c>
      <c r="E1154">
        <f>INDEX(Locations!$F$2:$F$31,MATCH(C1154,Locations!$I$2:$I$31,0))</f>
        <v>42.339279169999998</v>
      </c>
      <c r="F1154">
        <f>INDEX(Locations!$G$2:$G$31,MATCH(C1154,Locations!$I$2:$I$31,0))</f>
        <v>-83.048828130000004</v>
      </c>
      <c r="G1154">
        <f>INDEX(Locations!$F$2:$F$31,MATCH(D1154,Locations!$I$2:$I$31,0))</f>
        <v>33.445270540000003</v>
      </c>
      <c r="H1154">
        <f>INDEX(Locations!$G$2:$G$31,MATCH(D1154,Locations!$I$2:$I$31,0))</f>
        <v>-112.06680298000001</v>
      </c>
      <c r="I1154" t="str">
        <f>INDEX(Locations!$D$2:$D$31,MATCH(D1154,Locations!$I$2:$I$31,0))</f>
        <v>AZ</v>
      </c>
    </row>
    <row r="1155" spans="2:9" x14ac:dyDescent="0.4">
      <c r="B1155" t="s">
        <v>838</v>
      </c>
      <c r="C1155" t="s">
        <v>1800</v>
      </c>
      <c r="D1155" t="s">
        <v>1826</v>
      </c>
      <c r="E1155">
        <f>INDEX(Locations!$F$2:$F$31,MATCH(C1155,Locations!$I$2:$I$31,0))</f>
        <v>32.707569120000002</v>
      </c>
      <c r="F1155">
        <f>INDEX(Locations!$G$2:$G$31,MATCH(C1155,Locations!$I$2:$I$31,0))</f>
        <v>-117.15704346</v>
      </c>
      <c r="G1155">
        <f>INDEX(Locations!$F$2:$F$31,MATCH(D1155,Locations!$I$2:$I$31,0))</f>
        <v>33.890609740000002</v>
      </c>
      <c r="H1155">
        <f>INDEX(Locations!$G$2:$G$31,MATCH(D1155,Locations!$I$2:$I$31,0))</f>
        <v>-84.467605590000005</v>
      </c>
      <c r="I1155" t="str">
        <f>INDEX(Locations!$D$2:$D$31,MATCH(D1155,Locations!$I$2:$I$31,0))</f>
        <v>GA</v>
      </c>
    </row>
    <row r="1156" spans="2:9" x14ac:dyDescent="0.4">
      <c r="B1156" t="s">
        <v>838</v>
      </c>
      <c r="C1156" t="s">
        <v>1820</v>
      </c>
      <c r="D1156" t="s">
        <v>1806</v>
      </c>
      <c r="E1156">
        <f>INDEX(Locations!$F$2:$F$31,MATCH(C1156,Locations!$I$2:$I$31,0))</f>
        <v>47.591468810000002</v>
      </c>
      <c r="F1156">
        <f>INDEX(Locations!$G$2:$G$31,MATCH(C1156,Locations!$I$2:$I$31,0))</f>
        <v>-122.33235168</v>
      </c>
      <c r="G1156">
        <f>INDEX(Locations!$F$2:$F$31,MATCH(D1156,Locations!$I$2:$I$31,0))</f>
        <v>39.28395081</v>
      </c>
      <c r="H1156">
        <f>INDEX(Locations!$G$2:$G$31,MATCH(D1156,Locations!$I$2:$I$31,0))</f>
        <v>-76.621559140000002</v>
      </c>
      <c r="I1156" t="str">
        <f>INDEX(Locations!$D$2:$D$31,MATCH(D1156,Locations!$I$2:$I$31,0))</f>
        <v>MD</v>
      </c>
    </row>
    <row r="1157" spans="2:9" x14ac:dyDescent="0.4">
      <c r="B1157" t="s">
        <v>838</v>
      </c>
      <c r="C1157" t="s">
        <v>1810</v>
      </c>
      <c r="D1157" t="s">
        <v>1807</v>
      </c>
      <c r="E1157">
        <f>INDEX(Locations!$F$2:$F$31,MATCH(C1157,Locations!$I$2:$I$31,0))</f>
        <v>44.981750490000003</v>
      </c>
      <c r="F1157">
        <f>INDEX(Locations!$G$2:$G$31,MATCH(C1157,Locations!$I$2:$I$31,0))</f>
        <v>-93.277771000000001</v>
      </c>
      <c r="G1157">
        <f>INDEX(Locations!$F$2:$F$31,MATCH(D1157,Locations!$I$2:$I$31,0))</f>
        <v>41.495788570000002</v>
      </c>
      <c r="H1157">
        <f>INDEX(Locations!$G$2:$G$31,MATCH(D1157,Locations!$I$2:$I$31,0))</f>
        <v>-81.685295100000005</v>
      </c>
      <c r="I1157" t="str">
        <f>INDEX(Locations!$D$2:$D$31,MATCH(D1157,Locations!$I$2:$I$31,0))</f>
        <v>OH</v>
      </c>
    </row>
    <row r="1158" spans="2:9" x14ac:dyDescent="0.4">
      <c r="B1158" t="s">
        <v>838</v>
      </c>
      <c r="C1158" t="s">
        <v>1821</v>
      </c>
      <c r="D1158" t="s">
        <v>1823</v>
      </c>
      <c r="E1158">
        <f>INDEX(Locations!$F$2:$F$31,MATCH(C1158,Locations!$I$2:$I$31,0))</f>
        <v>43.028118130000003</v>
      </c>
      <c r="F1158">
        <f>INDEX(Locations!$G$2:$G$31,MATCH(C1158,Locations!$I$2:$I$31,0))</f>
        <v>-87.971183780000004</v>
      </c>
      <c r="G1158">
        <f>INDEX(Locations!$F$2:$F$31,MATCH(D1158,Locations!$I$2:$I$31,0))</f>
        <v>29.757179260000001</v>
      </c>
      <c r="H1158">
        <f>INDEX(Locations!$G$2:$G$31,MATCH(D1158,Locations!$I$2:$I$31,0))</f>
        <v>-95.355537409999997</v>
      </c>
      <c r="I1158" t="str">
        <f>INDEX(Locations!$D$2:$D$31,MATCH(D1158,Locations!$I$2:$I$31,0))</f>
        <v>TX</v>
      </c>
    </row>
    <row r="1159" spans="2:9" x14ac:dyDescent="0.4">
      <c r="B1159" t="s">
        <v>838</v>
      </c>
      <c r="C1159" t="s">
        <v>1814</v>
      </c>
      <c r="D1159" t="s">
        <v>1827</v>
      </c>
      <c r="E1159">
        <f>INDEX(Locations!$F$2:$F$31,MATCH(C1159,Locations!$I$2:$I$31,0))</f>
        <v>41.829849240000001</v>
      </c>
      <c r="F1159">
        <f>INDEX(Locations!$G$2:$G$31,MATCH(C1159,Locations!$I$2:$I$31,0))</f>
        <v>-87.633651729999997</v>
      </c>
      <c r="G1159">
        <f>INDEX(Locations!$F$2:$F$31,MATCH(D1159,Locations!$I$2:$I$31,0))</f>
        <v>40.829631810000002</v>
      </c>
      <c r="H1159">
        <f>INDEX(Locations!$G$2:$G$31,MATCH(D1159,Locations!$I$2:$I$31,0))</f>
        <v>-73.926239010000003</v>
      </c>
      <c r="I1159" t="str">
        <f>INDEX(Locations!$D$2:$D$31,MATCH(D1159,Locations!$I$2:$I$31,0))</f>
        <v>NY</v>
      </c>
    </row>
    <row r="1160" spans="2:9" x14ac:dyDescent="0.4">
      <c r="B1160" t="s">
        <v>838</v>
      </c>
      <c r="C1160" t="s">
        <v>1801</v>
      </c>
      <c r="D1160" t="s">
        <v>1817</v>
      </c>
      <c r="E1160">
        <f>INDEX(Locations!$F$2:$F$31,MATCH(C1160,Locations!$I$2:$I$31,0))</f>
        <v>39.756351469999998</v>
      </c>
      <c r="F1160">
        <f>INDEX(Locations!$G$2:$G$31,MATCH(C1160,Locations!$I$2:$I$31,0))</f>
        <v>-104.99414063</v>
      </c>
      <c r="G1160">
        <f>INDEX(Locations!$F$2:$F$31,MATCH(D1160,Locations!$I$2:$I$31,0))</f>
        <v>37.778400419999997</v>
      </c>
      <c r="H1160">
        <f>INDEX(Locations!$G$2:$G$31,MATCH(D1160,Locations!$I$2:$I$31,0))</f>
        <v>-122.38969421</v>
      </c>
      <c r="I1160" t="str">
        <f>INDEX(Locations!$D$2:$D$31,MATCH(D1160,Locations!$I$2:$I$31,0))</f>
        <v>CA</v>
      </c>
    </row>
    <row r="1161" spans="2:9" x14ac:dyDescent="0.4">
      <c r="B1161" t="s">
        <v>838</v>
      </c>
      <c r="C1161" t="s">
        <v>1829</v>
      </c>
      <c r="D1161" t="s">
        <v>1802</v>
      </c>
      <c r="E1161">
        <f>INDEX(Locations!$F$2:$F$31,MATCH(C1161,Locations!$I$2:$I$31,0))</f>
        <v>40.447048189999997</v>
      </c>
      <c r="F1161">
        <f>INDEX(Locations!$G$2:$G$31,MATCH(C1161,Locations!$I$2:$I$31,0))</f>
        <v>-80.006156919999995</v>
      </c>
      <c r="G1161">
        <f>INDEX(Locations!$F$2:$F$31,MATCH(D1161,Locations!$I$2:$I$31,0))</f>
        <v>41.94805908</v>
      </c>
      <c r="H1161">
        <f>INDEX(Locations!$G$2:$G$31,MATCH(D1161,Locations!$I$2:$I$31,0))</f>
        <v>-87.655647279999997</v>
      </c>
      <c r="I1161" t="str">
        <f>INDEX(Locations!$D$2:$D$31,MATCH(D1161,Locations!$I$2:$I$31,0))</f>
        <v>IL</v>
      </c>
    </row>
    <row r="1162" spans="2:9" x14ac:dyDescent="0.4">
      <c r="B1162" t="s">
        <v>838</v>
      </c>
      <c r="C1162" t="s">
        <v>1809</v>
      </c>
      <c r="D1162" t="s">
        <v>1812</v>
      </c>
      <c r="E1162">
        <f>INDEX(Locations!$F$2:$F$31,MATCH(C1162,Locations!$I$2:$I$31,0))</f>
        <v>27.768125529999999</v>
      </c>
      <c r="F1162">
        <f>INDEX(Locations!$G$2:$G$31,MATCH(C1162,Locations!$I$2:$I$31,0))</f>
        <v>-82.653457639999999</v>
      </c>
      <c r="G1162">
        <f>INDEX(Locations!$F$2:$F$31,MATCH(D1162,Locations!$I$2:$I$31,0))</f>
        <v>43.64142227</v>
      </c>
      <c r="H1162">
        <f>INDEX(Locations!$G$2:$G$31,MATCH(D1162,Locations!$I$2:$I$31,0))</f>
        <v>-79.389419559999993</v>
      </c>
      <c r="I1162" t="str">
        <f>INDEX(Locations!$D$2:$D$31,MATCH(D1162,Locations!$I$2:$I$31,0))</f>
        <v>ON</v>
      </c>
    </row>
    <row r="1163" spans="2:9" x14ac:dyDescent="0.4">
      <c r="B1163" t="s">
        <v>838</v>
      </c>
      <c r="C1163" t="s">
        <v>1813</v>
      </c>
      <c r="D1163" t="s">
        <v>1822</v>
      </c>
      <c r="E1163">
        <f>INDEX(Locations!$F$2:$F$31,MATCH(C1163,Locations!$I$2:$I$31,0))</f>
        <v>40.75704193</v>
      </c>
      <c r="F1163">
        <f>INDEX(Locations!$G$2:$G$31,MATCH(C1163,Locations!$I$2:$I$31,0))</f>
        <v>-73.845886230000005</v>
      </c>
      <c r="G1163">
        <f>INDEX(Locations!$F$2:$F$31,MATCH(D1163,Locations!$I$2:$I$31,0))</f>
        <v>25.778089520000002</v>
      </c>
      <c r="H1163">
        <f>INDEX(Locations!$G$2:$G$31,MATCH(D1163,Locations!$I$2:$I$31,0))</f>
        <v>-80.219528199999999</v>
      </c>
      <c r="I1163" t="str">
        <f>INDEX(Locations!$D$2:$D$31,MATCH(D1163,Locations!$I$2:$I$31,0))</f>
        <v>FL</v>
      </c>
    </row>
    <row r="1164" spans="2:9" x14ac:dyDescent="0.4">
      <c r="B1164" t="s">
        <v>838</v>
      </c>
      <c r="C1164" t="s">
        <v>1819</v>
      </c>
      <c r="D1164" t="s">
        <v>1828</v>
      </c>
      <c r="E1164">
        <f>INDEX(Locations!$F$2:$F$31,MATCH(C1164,Locations!$I$2:$I$31,0))</f>
        <v>38.873050689999999</v>
      </c>
      <c r="F1164">
        <f>INDEX(Locations!$G$2:$G$31,MATCH(C1164,Locations!$I$2:$I$31,0))</f>
        <v>-77.007400509999997</v>
      </c>
      <c r="G1164">
        <f>INDEX(Locations!$F$2:$F$31,MATCH(D1164,Locations!$I$2:$I$31,0))</f>
        <v>39.906181340000003</v>
      </c>
      <c r="H1164">
        <f>INDEX(Locations!$G$2:$G$31,MATCH(D1164,Locations!$I$2:$I$31,0))</f>
        <v>-75.166473389999993</v>
      </c>
      <c r="I1164" t="str">
        <f>INDEX(Locations!$D$2:$D$31,MATCH(D1164,Locations!$I$2:$I$31,0))</f>
        <v>PA</v>
      </c>
    </row>
    <row r="1165" spans="2:9" x14ac:dyDescent="0.4">
      <c r="B1165" t="s">
        <v>838</v>
      </c>
      <c r="C1165" t="s">
        <v>1818</v>
      </c>
      <c r="D1165" t="s">
        <v>1804</v>
      </c>
      <c r="E1165">
        <f>INDEX(Locations!$F$2:$F$31,MATCH(C1165,Locations!$I$2:$I$31,0))</f>
        <v>33.800308229999999</v>
      </c>
      <c r="F1165">
        <f>INDEX(Locations!$G$2:$G$31,MATCH(C1165,Locations!$I$2:$I$31,0))</f>
        <v>-117.88271331999999</v>
      </c>
      <c r="G1165">
        <f>INDEX(Locations!$F$2:$F$31,MATCH(D1165,Locations!$I$2:$I$31,0))</f>
        <v>32.751228330000004</v>
      </c>
      <c r="H1165">
        <f>INDEX(Locations!$G$2:$G$31,MATCH(D1165,Locations!$I$2:$I$31,0))</f>
        <v>-97.082550049999995</v>
      </c>
      <c r="I1165" t="str">
        <f>INDEX(Locations!$D$2:$D$31,MATCH(D1165,Locations!$I$2:$I$31,0))</f>
        <v>TX</v>
      </c>
    </row>
    <row r="1166" spans="2:9" x14ac:dyDescent="0.4">
      <c r="B1166" t="s">
        <v>838</v>
      </c>
      <c r="C1166" t="s">
        <v>1816</v>
      </c>
      <c r="D1166" t="s">
        <v>1815</v>
      </c>
      <c r="E1166">
        <f>INDEX(Locations!$F$2:$F$31,MATCH(C1166,Locations!$I$2:$I$31,0))</f>
        <v>37.751609799999997</v>
      </c>
      <c r="F1166">
        <f>INDEX(Locations!$G$2:$G$31,MATCH(C1166,Locations!$I$2:$I$31,0))</f>
        <v>-122.20062256</v>
      </c>
      <c r="G1166">
        <f>INDEX(Locations!$F$2:$F$31,MATCH(D1166,Locations!$I$2:$I$31,0))</f>
        <v>39.051639559999998</v>
      </c>
      <c r="H1166">
        <f>INDEX(Locations!$G$2:$G$31,MATCH(D1166,Locations!$I$2:$I$31,0))</f>
        <v>-94.480430600000005</v>
      </c>
      <c r="I1166" t="str">
        <f>INDEX(Locations!$D$2:$D$31,MATCH(D1166,Locations!$I$2:$I$31,0))</f>
        <v>MO</v>
      </c>
    </row>
    <row r="1167" spans="2:9" x14ac:dyDescent="0.4">
      <c r="B1167" t="s">
        <v>838</v>
      </c>
      <c r="C1167" t="s">
        <v>1825</v>
      </c>
      <c r="D1167" t="s">
        <v>1811</v>
      </c>
      <c r="E1167">
        <f>INDEX(Locations!$F$2:$F$31,MATCH(C1167,Locations!$I$2:$I$31,0))</f>
        <v>42.346221919999998</v>
      </c>
      <c r="F1167">
        <f>INDEX(Locations!$G$2:$G$31,MATCH(C1167,Locations!$I$2:$I$31,0))</f>
        <v>-71.097709660000007</v>
      </c>
      <c r="G1167">
        <f>INDEX(Locations!$F$2:$F$31,MATCH(D1167,Locations!$I$2:$I$31,0))</f>
        <v>38.622581480000001</v>
      </c>
      <c r="H1167">
        <f>INDEX(Locations!$G$2:$G$31,MATCH(D1167,Locations!$I$2:$I$31,0))</f>
        <v>-90.193061830000005</v>
      </c>
      <c r="I1167" t="str">
        <f>INDEX(Locations!$D$2:$D$31,MATCH(D1167,Locations!$I$2:$I$31,0))</f>
        <v>MO</v>
      </c>
    </row>
    <row r="1168" spans="2:9" x14ac:dyDescent="0.4">
      <c r="B1168" t="s">
        <v>838</v>
      </c>
      <c r="C1168" t="s">
        <v>1824</v>
      </c>
      <c r="D1168" t="s">
        <v>1803</v>
      </c>
      <c r="E1168">
        <f>INDEX(Locations!$F$2:$F$31,MATCH(C1168,Locations!$I$2:$I$31,0))</f>
        <v>39.097209929999998</v>
      </c>
      <c r="F1168">
        <f>INDEX(Locations!$G$2:$G$31,MATCH(C1168,Locations!$I$2:$I$31,0))</f>
        <v>-84.506462099999993</v>
      </c>
      <c r="G1168">
        <f>INDEX(Locations!$F$2:$F$31,MATCH(D1168,Locations!$I$2:$I$31,0))</f>
        <v>34.073879239999997</v>
      </c>
      <c r="H1168">
        <f>INDEX(Locations!$G$2:$G$31,MATCH(D1168,Locations!$I$2:$I$31,0))</f>
        <v>-118.23995209</v>
      </c>
      <c r="I1168" t="str">
        <f>INDEX(Locations!$D$2:$D$31,MATCH(D1168,Locations!$I$2:$I$31,0))</f>
        <v>CA</v>
      </c>
    </row>
    <row r="1169" spans="2:9" x14ac:dyDescent="0.4">
      <c r="B1169" t="s">
        <v>848</v>
      </c>
      <c r="C1169" t="s">
        <v>1808</v>
      </c>
      <c r="D1169" t="s">
        <v>1805</v>
      </c>
      <c r="E1169">
        <f>INDEX(Locations!$F$2:$F$31,MATCH(C1169,Locations!$I$2:$I$31,0))</f>
        <v>42.339279169999998</v>
      </c>
      <c r="F1169">
        <f>INDEX(Locations!$G$2:$G$31,MATCH(C1169,Locations!$I$2:$I$31,0))</f>
        <v>-83.048828130000004</v>
      </c>
      <c r="G1169">
        <f>INDEX(Locations!$F$2:$F$31,MATCH(D1169,Locations!$I$2:$I$31,0))</f>
        <v>33.445270540000003</v>
      </c>
      <c r="H1169">
        <f>INDEX(Locations!$G$2:$G$31,MATCH(D1169,Locations!$I$2:$I$31,0))</f>
        <v>-112.06680298000001</v>
      </c>
      <c r="I1169" t="str">
        <f>INDEX(Locations!$D$2:$D$31,MATCH(D1169,Locations!$I$2:$I$31,0))</f>
        <v>AZ</v>
      </c>
    </row>
    <row r="1170" spans="2:9" x14ac:dyDescent="0.4">
      <c r="B1170" t="s">
        <v>848</v>
      </c>
      <c r="C1170" t="s">
        <v>1800</v>
      </c>
      <c r="D1170" t="s">
        <v>1826</v>
      </c>
      <c r="E1170">
        <f>INDEX(Locations!$F$2:$F$31,MATCH(C1170,Locations!$I$2:$I$31,0))</f>
        <v>32.707569120000002</v>
      </c>
      <c r="F1170">
        <f>INDEX(Locations!$G$2:$G$31,MATCH(C1170,Locations!$I$2:$I$31,0))</f>
        <v>-117.15704346</v>
      </c>
      <c r="G1170">
        <f>INDEX(Locations!$F$2:$F$31,MATCH(D1170,Locations!$I$2:$I$31,0))</f>
        <v>33.890609740000002</v>
      </c>
      <c r="H1170">
        <f>INDEX(Locations!$G$2:$G$31,MATCH(D1170,Locations!$I$2:$I$31,0))</f>
        <v>-84.467605590000005</v>
      </c>
      <c r="I1170" t="str">
        <f>INDEX(Locations!$D$2:$D$31,MATCH(D1170,Locations!$I$2:$I$31,0))</f>
        <v>GA</v>
      </c>
    </row>
    <row r="1171" spans="2:9" x14ac:dyDescent="0.4">
      <c r="B1171" t="s">
        <v>848</v>
      </c>
      <c r="C1171" t="s">
        <v>1820</v>
      </c>
      <c r="D1171" t="s">
        <v>1806</v>
      </c>
      <c r="E1171">
        <f>INDEX(Locations!$F$2:$F$31,MATCH(C1171,Locations!$I$2:$I$31,0))</f>
        <v>47.591468810000002</v>
      </c>
      <c r="F1171">
        <f>INDEX(Locations!$G$2:$G$31,MATCH(C1171,Locations!$I$2:$I$31,0))</f>
        <v>-122.33235168</v>
      </c>
      <c r="G1171">
        <f>INDEX(Locations!$F$2:$F$31,MATCH(D1171,Locations!$I$2:$I$31,0))</f>
        <v>39.28395081</v>
      </c>
      <c r="H1171">
        <f>INDEX(Locations!$G$2:$G$31,MATCH(D1171,Locations!$I$2:$I$31,0))</f>
        <v>-76.621559140000002</v>
      </c>
      <c r="I1171" t="str">
        <f>INDEX(Locations!$D$2:$D$31,MATCH(D1171,Locations!$I$2:$I$31,0))</f>
        <v>MD</v>
      </c>
    </row>
    <row r="1172" spans="2:9" x14ac:dyDescent="0.4">
      <c r="B1172" t="s">
        <v>848</v>
      </c>
      <c r="C1172" t="s">
        <v>1810</v>
      </c>
      <c r="D1172" t="s">
        <v>1807</v>
      </c>
      <c r="E1172">
        <f>INDEX(Locations!$F$2:$F$31,MATCH(C1172,Locations!$I$2:$I$31,0))</f>
        <v>44.981750490000003</v>
      </c>
      <c r="F1172">
        <f>INDEX(Locations!$G$2:$G$31,MATCH(C1172,Locations!$I$2:$I$31,0))</f>
        <v>-93.277771000000001</v>
      </c>
      <c r="G1172">
        <f>INDEX(Locations!$F$2:$F$31,MATCH(D1172,Locations!$I$2:$I$31,0))</f>
        <v>41.495788570000002</v>
      </c>
      <c r="H1172">
        <f>INDEX(Locations!$G$2:$G$31,MATCH(D1172,Locations!$I$2:$I$31,0))</f>
        <v>-81.685295100000005</v>
      </c>
      <c r="I1172" t="str">
        <f>INDEX(Locations!$D$2:$D$31,MATCH(D1172,Locations!$I$2:$I$31,0))</f>
        <v>OH</v>
      </c>
    </row>
    <row r="1173" spans="2:9" x14ac:dyDescent="0.4">
      <c r="B1173" t="s">
        <v>848</v>
      </c>
      <c r="C1173" t="s">
        <v>1821</v>
      </c>
      <c r="D1173" t="s">
        <v>1823</v>
      </c>
      <c r="E1173">
        <f>INDEX(Locations!$F$2:$F$31,MATCH(C1173,Locations!$I$2:$I$31,0))</f>
        <v>43.028118130000003</v>
      </c>
      <c r="F1173">
        <f>INDEX(Locations!$G$2:$G$31,MATCH(C1173,Locations!$I$2:$I$31,0))</f>
        <v>-87.971183780000004</v>
      </c>
      <c r="G1173">
        <f>INDEX(Locations!$F$2:$F$31,MATCH(D1173,Locations!$I$2:$I$31,0))</f>
        <v>29.757179260000001</v>
      </c>
      <c r="H1173">
        <f>INDEX(Locations!$G$2:$G$31,MATCH(D1173,Locations!$I$2:$I$31,0))</f>
        <v>-95.355537409999997</v>
      </c>
      <c r="I1173" t="str">
        <f>INDEX(Locations!$D$2:$D$31,MATCH(D1173,Locations!$I$2:$I$31,0))</f>
        <v>TX</v>
      </c>
    </row>
    <row r="1174" spans="2:9" x14ac:dyDescent="0.4">
      <c r="B1174" t="s">
        <v>848</v>
      </c>
      <c r="C1174" t="s">
        <v>1814</v>
      </c>
      <c r="D1174" t="s">
        <v>1827</v>
      </c>
      <c r="E1174">
        <f>INDEX(Locations!$F$2:$F$31,MATCH(C1174,Locations!$I$2:$I$31,0))</f>
        <v>41.829849240000001</v>
      </c>
      <c r="F1174">
        <f>INDEX(Locations!$G$2:$G$31,MATCH(C1174,Locations!$I$2:$I$31,0))</f>
        <v>-87.633651729999997</v>
      </c>
      <c r="G1174">
        <f>INDEX(Locations!$F$2:$F$31,MATCH(D1174,Locations!$I$2:$I$31,0))</f>
        <v>40.829631810000002</v>
      </c>
      <c r="H1174">
        <f>INDEX(Locations!$G$2:$G$31,MATCH(D1174,Locations!$I$2:$I$31,0))</f>
        <v>-73.926239010000003</v>
      </c>
      <c r="I1174" t="str">
        <f>INDEX(Locations!$D$2:$D$31,MATCH(D1174,Locations!$I$2:$I$31,0))</f>
        <v>NY</v>
      </c>
    </row>
    <row r="1175" spans="2:9" x14ac:dyDescent="0.4">
      <c r="B1175" t="s">
        <v>848</v>
      </c>
      <c r="C1175" t="s">
        <v>1819</v>
      </c>
      <c r="D1175" t="s">
        <v>1828</v>
      </c>
      <c r="E1175">
        <f>INDEX(Locations!$F$2:$F$31,MATCH(C1175,Locations!$I$2:$I$31,0))</f>
        <v>38.873050689999999</v>
      </c>
      <c r="F1175">
        <f>INDEX(Locations!$G$2:$G$31,MATCH(C1175,Locations!$I$2:$I$31,0))</f>
        <v>-77.007400509999997</v>
      </c>
      <c r="G1175">
        <f>INDEX(Locations!$F$2:$F$31,MATCH(D1175,Locations!$I$2:$I$31,0))</f>
        <v>39.906181340000003</v>
      </c>
      <c r="H1175">
        <f>INDEX(Locations!$G$2:$G$31,MATCH(D1175,Locations!$I$2:$I$31,0))</f>
        <v>-75.166473389999993</v>
      </c>
      <c r="I1175" t="str">
        <f>INDEX(Locations!$D$2:$D$31,MATCH(D1175,Locations!$I$2:$I$31,0))</f>
        <v>PA</v>
      </c>
    </row>
    <row r="1176" spans="2:9" x14ac:dyDescent="0.4">
      <c r="B1176" t="s">
        <v>848</v>
      </c>
      <c r="C1176" t="s">
        <v>1809</v>
      </c>
      <c r="D1176" t="s">
        <v>1812</v>
      </c>
      <c r="E1176">
        <f>INDEX(Locations!$F$2:$F$31,MATCH(C1176,Locations!$I$2:$I$31,0))</f>
        <v>27.768125529999999</v>
      </c>
      <c r="F1176">
        <f>INDEX(Locations!$G$2:$G$31,MATCH(C1176,Locations!$I$2:$I$31,0))</f>
        <v>-82.653457639999999</v>
      </c>
      <c r="G1176">
        <f>INDEX(Locations!$F$2:$F$31,MATCH(D1176,Locations!$I$2:$I$31,0))</f>
        <v>43.64142227</v>
      </c>
      <c r="H1176">
        <f>INDEX(Locations!$G$2:$G$31,MATCH(D1176,Locations!$I$2:$I$31,0))</f>
        <v>-79.389419559999993</v>
      </c>
      <c r="I1176" t="str">
        <f>INDEX(Locations!$D$2:$D$31,MATCH(D1176,Locations!$I$2:$I$31,0))</f>
        <v>ON</v>
      </c>
    </row>
    <row r="1177" spans="2:9" x14ac:dyDescent="0.4">
      <c r="B1177" t="s">
        <v>848</v>
      </c>
      <c r="C1177" t="s">
        <v>1813</v>
      </c>
      <c r="D1177" t="s">
        <v>1822</v>
      </c>
      <c r="E1177">
        <f>INDEX(Locations!$F$2:$F$31,MATCH(C1177,Locations!$I$2:$I$31,0))</f>
        <v>40.75704193</v>
      </c>
      <c r="F1177">
        <f>INDEX(Locations!$G$2:$G$31,MATCH(C1177,Locations!$I$2:$I$31,0))</f>
        <v>-73.845886230000005</v>
      </c>
      <c r="G1177">
        <f>INDEX(Locations!$F$2:$F$31,MATCH(D1177,Locations!$I$2:$I$31,0))</f>
        <v>25.778089520000002</v>
      </c>
      <c r="H1177">
        <f>INDEX(Locations!$G$2:$G$31,MATCH(D1177,Locations!$I$2:$I$31,0))</f>
        <v>-80.219528199999999</v>
      </c>
      <c r="I1177" t="str">
        <f>INDEX(Locations!$D$2:$D$31,MATCH(D1177,Locations!$I$2:$I$31,0))</f>
        <v>FL</v>
      </c>
    </row>
    <row r="1178" spans="2:9" x14ac:dyDescent="0.4">
      <c r="B1178" t="s">
        <v>848</v>
      </c>
      <c r="C1178" t="s">
        <v>1816</v>
      </c>
      <c r="D1178" t="s">
        <v>1815</v>
      </c>
      <c r="E1178">
        <f>INDEX(Locations!$F$2:$F$31,MATCH(C1178,Locations!$I$2:$I$31,0))</f>
        <v>37.751609799999997</v>
      </c>
      <c r="F1178">
        <f>INDEX(Locations!$G$2:$G$31,MATCH(C1178,Locations!$I$2:$I$31,0))</f>
        <v>-122.20062256</v>
      </c>
      <c r="G1178">
        <f>INDEX(Locations!$F$2:$F$31,MATCH(D1178,Locations!$I$2:$I$31,0))</f>
        <v>39.051639559999998</v>
      </c>
      <c r="H1178">
        <f>INDEX(Locations!$G$2:$G$31,MATCH(D1178,Locations!$I$2:$I$31,0))</f>
        <v>-94.480430600000005</v>
      </c>
      <c r="I1178" t="str">
        <f>INDEX(Locations!$D$2:$D$31,MATCH(D1178,Locations!$I$2:$I$31,0))</f>
        <v>MO</v>
      </c>
    </row>
    <row r="1179" spans="2:9" x14ac:dyDescent="0.4">
      <c r="B1179" t="s">
        <v>848</v>
      </c>
      <c r="C1179" t="s">
        <v>1825</v>
      </c>
      <c r="D1179" t="s">
        <v>1811</v>
      </c>
      <c r="E1179">
        <f>INDEX(Locations!$F$2:$F$31,MATCH(C1179,Locations!$I$2:$I$31,0))</f>
        <v>42.346221919999998</v>
      </c>
      <c r="F1179">
        <f>INDEX(Locations!$G$2:$G$31,MATCH(C1179,Locations!$I$2:$I$31,0))</f>
        <v>-71.097709660000007</v>
      </c>
      <c r="G1179">
        <f>INDEX(Locations!$F$2:$F$31,MATCH(D1179,Locations!$I$2:$I$31,0))</f>
        <v>38.622581480000001</v>
      </c>
      <c r="H1179">
        <f>INDEX(Locations!$G$2:$G$31,MATCH(D1179,Locations!$I$2:$I$31,0))</f>
        <v>-90.193061830000005</v>
      </c>
      <c r="I1179" t="str">
        <f>INDEX(Locations!$D$2:$D$31,MATCH(D1179,Locations!$I$2:$I$31,0))</f>
        <v>MO</v>
      </c>
    </row>
    <row r="1180" spans="2:9" x14ac:dyDescent="0.4">
      <c r="B1180" t="s">
        <v>848</v>
      </c>
      <c r="C1180" t="s">
        <v>1829</v>
      </c>
      <c r="D1180" t="s">
        <v>1802</v>
      </c>
      <c r="E1180">
        <f>INDEX(Locations!$F$2:$F$31,MATCH(C1180,Locations!$I$2:$I$31,0))</f>
        <v>40.447048189999997</v>
      </c>
      <c r="F1180">
        <f>INDEX(Locations!$G$2:$G$31,MATCH(C1180,Locations!$I$2:$I$31,0))</f>
        <v>-80.006156919999995</v>
      </c>
      <c r="G1180">
        <f>INDEX(Locations!$F$2:$F$31,MATCH(D1180,Locations!$I$2:$I$31,0))</f>
        <v>41.94805908</v>
      </c>
      <c r="H1180">
        <f>INDEX(Locations!$G$2:$G$31,MATCH(D1180,Locations!$I$2:$I$31,0))</f>
        <v>-87.655647279999997</v>
      </c>
      <c r="I1180" t="str">
        <f>INDEX(Locations!$D$2:$D$31,MATCH(D1180,Locations!$I$2:$I$31,0))</f>
        <v>IL</v>
      </c>
    </row>
    <row r="1181" spans="2:9" x14ac:dyDescent="0.4">
      <c r="B1181" t="s">
        <v>848</v>
      </c>
      <c r="C1181" t="s">
        <v>1818</v>
      </c>
      <c r="D1181" t="s">
        <v>1804</v>
      </c>
      <c r="E1181">
        <f>INDEX(Locations!$F$2:$F$31,MATCH(C1181,Locations!$I$2:$I$31,0))</f>
        <v>33.800308229999999</v>
      </c>
      <c r="F1181">
        <f>INDEX(Locations!$G$2:$G$31,MATCH(C1181,Locations!$I$2:$I$31,0))</f>
        <v>-117.88271331999999</v>
      </c>
      <c r="G1181">
        <f>INDEX(Locations!$F$2:$F$31,MATCH(D1181,Locations!$I$2:$I$31,0))</f>
        <v>32.751228330000004</v>
      </c>
      <c r="H1181">
        <f>INDEX(Locations!$G$2:$G$31,MATCH(D1181,Locations!$I$2:$I$31,0))</f>
        <v>-97.082550049999995</v>
      </c>
      <c r="I1181" t="str">
        <f>INDEX(Locations!$D$2:$D$31,MATCH(D1181,Locations!$I$2:$I$31,0))</f>
        <v>TX</v>
      </c>
    </row>
    <row r="1182" spans="2:9" x14ac:dyDescent="0.4">
      <c r="B1182" t="s">
        <v>848</v>
      </c>
      <c r="C1182" t="s">
        <v>1801</v>
      </c>
      <c r="D1182" t="s">
        <v>1817</v>
      </c>
      <c r="E1182">
        <f>INDEX(Locations!$F$2:$F$31,MATCH(C1182,Locations!$I$2:$I$31,0))</f>
        <v>39.756351469999998</v>
      </c>
      <c r="F1182">
        <f>INDEX(Locations!$G$2:$G$31,MATCH(C1182,Locations!$I$2:$I$31,0))</f>
        <v>-104.99414063</v>
      </c>
      <c r="G1182">
        <f>INDEX(Locations!$F$2:$F$31,MATCH(D1182,Locations!$I$2:$I$31,0))</f>
        <v>37.778400419999997</v>
      </c>
      <c r="H1182">
        <f>INDEX(Locations!$G$2:$G$31,MATCH(D1182,Locations!$I$2:$I$31,0))</f>
        <v>-122.38969421</v>
      </c>
      <c r="I1182" t="str">
        <f>INDEX(Locations!$D$2:$D$31,MATCH(D1182,Locations!$I$2:$I$31,0))</f>
        <v>CA</v>
      </c>
    </row>
    <row r="1183" spans="2:9" x14ac:dyDescent="0.4">
      <c r="B1183" t="s">
        <v>848</v>
      </c>
      <c r="C1183" t="s">
        <v>1824</v>
      </c>
      <c r="D1183" t="s">
        <v>1803</v>
      </c>
      <c r="E1183">
        <f>INDEX(Locations!$F$2:$F$31,MATCH(C1183,Locations!$I$2:$I$31,0))</f>
        <v>39.097209929999998</v>
      </c>
      <c r="F1183">
        <f>INDEX(Locations!$G$2:$G$31,MATCH(C1183,Locations!$I$2:$I$31,0))</f>
        <v>-84.506462099999993</v>
      </c>
      <c r="G1183">
        <f>INDEX(Locations!$F$2:$F$31,MATCH(D1183,Locations!$I$2:$I$31,0))</f>
        <v>34.073879239999997</v>
      </c>
      <c r="H1183">
        <f>INDEX(Locations!$G$2:$G$31,MATCH(D1183,Locations!$I$2:$I$31,0))</f>
        <v>-118.23995209</v>
      </c>
      <c r="I1183" t="str">
        <f>INDEX(Locations!$D$2:$D$31,MATCH(D1183,Locations!$I$2:$I$31,0))</f>
        <v>CA</v>
      </c>
    </row>
    <row r="1184" spans="2:9" x14ac:dyDescent="0.4">
      <c r="B1184" t="s">
        <v>857</v>
      </c>
      <c r="C1184" t="s">
        <v>1800</v>
      </c>
      <c r="D1184" t="s">
        <v>1826</v>
      </c>
      <c r="E1184">
        <f>INDEX(Locations!$F$2:$F$31,MATCH(C1184,Locations!$I$2:$I$31,0))</f>
        <v>32.707569120000002</v>
      </c>
      <c r="F1184">
        <f>INDEX(Locations!$G$2:$G$31,MATCH(C1184,Locations!$I$2:$I$31,0))</f>
        <v>-117.15704346</v>
      </c>
      <c r="G1184">
        <f>INDEX(Locations!$F$2:$F$31,MATCH(D1184,Locations!$I$2:$I$31,0))</f>
        <v>33.890609740000002</v>
      </c>
      <c r="H1184">
        <f>INDEX(Locations!$G$2:$G$31,MATCH(D1184,Locations!$I$2:$I$31,0))</f>
        <v>-84.467605590000005</v>
      </c>
      <c r="I1184" t="str">
        <f>INDEX(Locations!$D$2:$D$31,MATCH(D1184,Locations!$I$2:$I$31,0))</f>
        <v>GA</v>
      </c>
    </row>
    <row r="1185" spans="2:9" x14ac:dyDescent="0.4">
      <c r="B1185" t="s">
        <v>857</v>
      </c>
      <c r="C1185" t="s">
        <v>1813</v>
      </c>
      <c r="D1185" t="s">
        <v>1807</v>
      </c>
      <c r="E1185">
        <f>INDEX(Locations!$F$2:$F$31,MATCH(C1185,Locations!$I$2:$I$31,0))</f>
        <v>40.75704193</v>
      </c>
      <c r="F1185">
        <f>INDEX(Locations!$G$2:$G$31,MATCH(C1185,Locations!$I$2:$I$31,0))</f>
        <v>-73.845886230000005</v>
      </c>
      <c r="G1185">
        <f>INDEX(Locations!$F$2:$F$31,MATCH(D1185,Locations!$I$2:$I$31,0))</f>
        <v>41.495788570000002</v>
      </c>
      <c r="H1185">
        <f>INDEX(Locations!$G$2:$G$31,MATCH(D1185,Locations!$I$2:$I$31,0))</f>
        <v>-81.685295100000005</v>
      </c>
      <c r="I1185" t="str">
        <f>INDEX(Locations!$D$2:$D$31,MATCH(D1185,Locations!$I$2:$I$31,0))</f>
        <v>OH</v>
      </c>
    </row>
    <row r="1186" spans="2:9" x14ac:dyDescent="0.4">
      <c r="B1186" t="s">
        <v>857</v>
      </c>
      <c r="C1186" t="s">
        <v>1818</v>
      </c>
      <c r="D1186" t="s">
        <v>1823</v>
      </c>
      <c r="E1186">
        <f>INDEX(Locations!$F$2:$F$31,MATCH(C1186,Locations!$I$2:$I$31,0))</f>
        <v>33.800308229999999</v>
      </c>
      <c r="F1186">
        <f>INDEX(Locations!$G$2:$G$31,MATCH(C1186,Locations!$I$2:$I$31,0))</f>
        <v>-117.88271331999999</v>
      </c>
      <c r="G1186">
        <f>INDEX(Locations!$F$2:$F$31,MATCH(D1186,Locations!$I$2:$I$31,0))</f>
        <v>29.757179260000001</v>
      </c>
      <c r="H1186">
        <f>INDEX(Locations!$G$2:$G$31,MATCH(D1186,Locations!$I$2:$I$31,0))</f>
        <v>-95.355537409999997</v>
      </c>
      <c r="I1186" t="str">
        <f>INDEX(Locations!$D$2:$D$31,MATCH(D1186,Locations!$I$2:$I$31,0))</f>
        <v>TX</v>
      </c>
    </row>
    <row r="1187" spans="2:9" x14ac:dyDescent="0.4">
      <c r="B1187" t="s">
        <v>857</v>
      </c>
      <c r="C1187" t="s">
        <v>1825</v>
      </c>
      <c r="D1187" t="s">
        <v>1809</v>
      </c>
      <c r="E1187">
        <f>INDEX(Locations!$F$2:$F$31,MATCH(C1187,Locations!$I$2:$I$31,0))</f>
        <v>42.346221919999998</v>
      </c>
      <c r="F1187">
        <f>INDEX(Locations!$G$2:$G$31,MATCH(C1187,Locations!$I$2:$I$31,0))</f>
        <v>-71.097709660000007</v>
      </c>
      <c r="G1187">
        <f>INDEX(Locations!$F$2:$F$31,MATCH(D1187,Locations!$I$2:$I$31,0))</f>
        <v>27.768125529999999</v>
      </c>
      <c r="H1187">
        <f>INDEX(Locations!$G$2:$G$31,MATCH(D1187,Locations!$I$2:$I$31,0))</f>
        <v>-82.653457639999999</v>
      </c>
      <c r="I1187" t="str">
        <f>INDEX(Locations!$D$2:$D$31,MATCH(D1187,Locations!$I$2:$I$31,0))</f>
        <v>FL</v>
      </c>
    </row>
    <row r="1188" spans="2:9" x14ac:dyDescent="0.4">
      <c r="B1188" t="s">
        <v>857</v>
      </c>
      <c r="C1188" t="s">
        <v>1814</v>
      </c>
      <c r="D1188" t="s">
        <v>1812</v>
      </c>
      <c r="E1188">
        <f>INDEX(Locations!$F$2:$F$31,MATCH(C1188,Locations!$I$2:$I$31,0))</f>
        <v>41.829849240000001</v>
      </c>
      <c r="F1188">
        <f>INDEX(Locations!$G$2:$G$31,MATCH(C1188,Locations!$I$2:$I$31,0))</f>
        <v>-87.633651729999997</v>
      </c>
      <c r="G1188">
        <f>INDEX(Locations!$F$2:$F$31,MATCH(D1188,Locations!$I$2:$I$31,0))</f>
        <v>43.64142227</v>
      </c>
      <c r="H1188">
        <f>INDEX(Locations!$G$2:$G$31,MATCH(D1188,Locations!$I$2:$I$31,0))</f>
        <v>-79.389419559999993</v>
      </c>
      <c r="I1188" t="str">
        <f>INDEX(Locations!$D$2:$D$31,MATCH(D1188,Locations!$I$2:$I$31,0))</f>
        <v>ON</v>
      </c>
    </row>
    <row r="1189" spans="2:9" x14ac:dyDescent="0.4">
      <c r="B1189" t="s">
        <v>857</v>
      </c>
      <c r="C1189" t="s">
        <v>1821</v>
      </c>
      <c r="D1189" t="s">
        <v>1822</v>
      </c>
      <c r="E1189">
        <f>INDEX(Locations!$F$2:$F$31,MATCH(C1189,Locations!$I$2:$I$31,0))</f>
        <v>43.028118130000003</v>
      </c>
      <c r="F1189">
        <f>INDEX(Locations!$G$2:$G$31,MATCH(C1189,Locations!$I$2:$I$31,0))</f>
        <v>-87.971183780000004</v>
      </c>
      <c r="G1189">
        <f>INDEX(Locations!$F$2:$F$31,MATCH(D1189,Locations!$I$2:$I$31,0))</f>
        <v>25.778089520000002</v>
      </c>
      <c r="H1189">
        <f>INDEX(Locations!$G$2:$G$31,MATCH(D1189,Locations!$I$2:$I$31,0))</f>
        <v>-80.219528199999999</v>
      </c>
      <c r="I1189" t="str">
        <f>INDEX(Locations!$D$2:$D$31,MATCH(D1189,Locations!$I$2:$I$31,0))</f>
        <v>FL</v>
      </c>
    </row>
    <row r="1190" spans="2:9" x14ac:dyDescent="0.4">
      <c r="B1190" t="s">
        <v>857</v>
      </c>
      <c r="C1190" t="s">
        <v>1810</v>
      </c>
      <c r="D1190" t="s">
        <v>1819</v>
      </c>
      <c r="E1190">
        <f>INDEX(Locations!$F$2:$F$31,MATCH(C1190,Locations!$I$2:$I$31,0))</f>
        <v>44.981750490000003</v>
      </c>
      <c r="F1190">
        <f>INDEX(Locations!$G$2:$G$31,MATCH(C1190,Locations!$I$2:$I$31,0))</f>
        <v>-93.277771000000001</v>
      </c>
      <c r="G1190">
        <f>INDEX(Locations!$F$2:$F$31,MATCH(D1190,Locations!$I$2:$I$31,0))</f>
        <v>38.873050689999999</v>
      </c>
      <c r="H1190">
        <f>INDEX(Locations!$G$2:$G$31,MATCH(D1190,Locations!$I$2:$I$31,0))</f>
        <v>-77.007400509999997</v>
      </c>
      <c r="I1190" t="str">
        <f>INDEX(Locations!$D$2:$D$31,MATCH(D1190,Locations!$I$2:$I$31,0))</f>
        <v>DC</v>
      </c>
    </row>
    <row r="1191" spans="2:9" x14ac:dyDescent="0.4">
      <c r="B1191" t="s">
        <v>857</v>
      </c>
      <c r="C1191" t="s">
        <v>1820</v>
      </c>
      <c r="D1191" t="s">
        <v>1827</v>
      </c>
      <c r="E1191">
        <f>INDEX(Locations!$F$2:$F$31,MATCH(C1191,Locations!$I$2:$I$31,0))</f>
        <v>47.591468810000002</v>
      </c>
      <c r="F1191">
        <f>INDEX(Locations!$G$2:$G$31,MATCH(C1191,Locations!$I$2:$I$31,0))</f>
        <v>-122.33235168</v>
      </c>
      <c r="G1191">
        <f>INDEX(Locations!$F$2:$F$31,MATCH(D1191,Locations!$I$2:$I$31,0))</f>
        <v>40.829631810000002</v>
      </c>
      <c r="H1191">
        <f>INDEX(Locations!$G$2:$G$31,MATCH(D1191,Locations!$I$2:$I$31,0))</f>
        <v>-73.926239010000003</v>
      </c>
      <c r="I1191" t="str">
        <f>INDEX(Locations!$D$2:$D$31,MATCH(D1191,Locations!$I$2:$I$31,0))</f>
        <v>NY</v>
      </c>
    </row>
    <row r="1192" spans="2:9" x14ac:dyDescent="0.4">
      <c r="B1192" t="s">
        <v>857</v>
      </c>
      <c r="C1192" t="s">
        <v>1808</v>
      </c>
      <c r="D1192" t="s">
        <v>1815</v>
      </c>
      <c r="E1192">
        <f>INDEX(Locations!$F$2:$F$31,MATCH(C1192,Locations!$I$2:$I$31,0))</f>
        <v>42.339279169999998</v>
      </c>
      <c r="F1192">
        <f>INDEX(Locations!$G$2:$G$31,MATCH(C1192,Locations!$I$2:$I$31,0))</f>
        <v>-83.048828130000004</v>
      </c>
      <c r="G1192">
        <f>INDEX(Locations!$F$2:$F$31,MATCH(D1192,Locations!$I$2:$I$31,0))</f>
        <v>39.051639559999998</v>
      </c>
      <c r="H1192">
        <f>INDEX(Locations!$G$2:$G$31,MATCH(D1192,Locations!$I$2:$I$31,0))</f>
        <v>-94.480430600000005</v>
      </c>
      <c r="I1192" t="str">
        <f>INDEX(Locations!$D$2:$D$31,MATCH(D1192,Locations!$I$2:$I$31,0))</f>
        <v>MO</v>
      </c>
    </row>
    <row r="1193" spans="2:9" x14ac:dyDescent="0.4">
      <c r="B1193" t="s">
        <v>857</v>
      </c>
      <c r="C1193" t="s">
        <v>1806</v>
      </c>
      <c r="D1193" t="s">
        <v>1811</v>
      </c>
      <c r="E1193">
        <f>INDEX(Locations!$F$2:$F$31,MATCH(C1193,Locations!$I$2:$I$31,0))</f>
        <v>39.28395081</v>
      </c>
      <c r="F1193">
        <f>INDEX(Locations!$G$2:$G$31,MATCH(C1193,Locations!$I$2:$I$31,0))</f>
        <v>-76.621559140000002</v>
      </c>
      <c r="G1193">
        <f>INDEX(Locations!$F$2:$F$31,MATCH(D1193,Locations!$I$2:$I$31,0))</f>
        <v>38.622581480000001</v>
      </c>
      <c r="H1193">
        <f>INDEX(Locations!$G$2:$G$31,MATCH(D1193,Locations!$I$2:$I$31,0))</f>
        <v>-90.193061830000005</v>
      </c>
      <c r="I1193" t="str">
        <f>INDEX(Locations!$D$2:$D$31,MATCH(D1193,Locations!$I$2:$I$31,0))</f>
        <v>MO</v>
      </c>
    </row>
    <row r="1194" spans="2:9" x14ac:dyDescent="0.4">
      <c r="B1194" t="s">
        <v>857</v>
      </c>
      <c r="C1194" t="s">
        <v>1805</v>
      </c>
      <c r="D1194" t="s">
        <v>1803</v>
      </c>
      <c r="E1194">
        <f>INDEX(Locations!$F$2:$F$31,MATCH(C1194,Locations!$I$2:$I$31,0))</f>
        <v>33.445270540000003</v>
      </c>
      <c r="F1194">
        <f>INDEX(Locations!$G$2:$G$31,MATCH(C1194,Locations!$I$2:$I$31,0))</f>
        <v>-112.06680298000001</v>
      </c>
      <c r="G1194">
        <f>INDEX(Locations!$F$2:$F$31,MATCH(D1194,Locations!$I$2:$I$31,0))</f>
        <v>34.073879239999997</v>
      </c>
      <c r="H1194">
        <f>INDEX(Locations!$G$2:$G$31,MATCH(D1194,Locations!$I$2:$I$31,0))</f>
        <v>-118.23995209</v>
      </c>
      <c r="I1194" t="str">
        <f>INDEX(Locations!$D$2:$D$31,MATCH(D1194,Locations!$I$2:$I$31,0))</f>
        <v>CA</v>
      </c>
    </row>
    <row r="1195" spans="2:9" x14ac:dyDescent="0.4">
      <c r="B1195" t="s">
        <v>868</v>
      </c>
      <c r="C1195" t="s">
        <v>1813</v>
      </c>
      <c r="D1195" t="s">
        <v>1807</v>
      </c>
      <c r="E1195">
        <f>INDEX(Locations!$F$2:$F$31,MATCH(C1195,Locations!$I$2:$I$31,0))</f>
        <v>40.75704193</v>
      </c>
      <c r="F1195">
        <f>INDEX(Locations!$G$2:$G$31,MATCH(C1195,Locations!$I$2:$I$31,0))</f>
        <v>-73.845886230000005</v>
      </c>
      <c r="G1195">
        <f>INDEX(Locations!$F$2:$F$31,MATCH(D1195,Locations!$I$2:$I$31,0))</f>
        <v>41.495788570000002</v>
      </c>
      <c r="H1195">
        <f>INDEX(Locations!$G$2:$G$31,MATCH(D1195,Locations!$I$2:$I$31,0))</f>
        <v>-81.685295100000005</v>
      </c>
      <c r="I1195" t="str">
        <f>INDEX(Locations!$D$2:$D$31,MATCH(D1195,Locations!$I$2:$I$31,0))</f>
        <v>OH</v>
      </c>
    </row>
    <row r="1196" spans="2:9" x14ac:dyDescent="0.4">
      <c r="B1196" t="s">
        <v>868</v>
      </c>
      <c r="C1196" t="s">
        <v>1818</v>
      </c>
      <c r="D1196" t="s">
        <v>1823</v>
      </c>
      <c r="E1196">
        <f>INDEX(Locations!$F$2:$F$31,MATCH(C1196,Locations!$I$2:$I$31,0))</f>
        <v>33.800308229999999</v>
      </c>
      <c r="F1196">
        <f>INDEX(Locations!$G$2:$G$31,MATCH(C1196,Locations!$I$2:$I$31,0))</f>
        <v>-117.88271331999999</v>
      </c>
      <c r="G1196">
        <f>INDEX(Locations!$F$2:$F$31,MATCH(D1196,Locations!$I$2:$I$31,0))</f>
        <v>29.757179260000001</v>
      </c>
      <c r="H1196">
        <f>INDEX(Locations!$G$2:$G$31,MATCH(D1196,Locations!$I$2:$I$31,0))</f>
        <v>-95.355537409999997</v>
      </c>
      <c r="I1196" t="str">
        <f>INDEX(Locations!$D$2:$D$31,MATCH(D1196,Locations!$I$2:$I$31,0))</f>
        <v>TX</v>
      </c>
    </row>
    <row r="1197" spans="2:9" x14ac:dyDescent="0.4">
      <c r="B1197" t="s">
        <v>868</v>
      </c>
      <c r="C1197" t="s">
        <v>1801</v>
      </c>
      <c r="D1197" t="s">
        <v>1816</v>
      </c>
      <c r="E1197">
        <f>INDEX(Locations!$F$2:$F$31,MATCH(C1197,Locations!$I$2:$I$31,0))</f>
        <v>39.756351469999998</v>
      </c>
      <c r="F1197">
        <f>INDEX(Locations!$G$2:$G$31,MATCH(C1197,Locations!$I$2:$I$31,0))</f>
        <v>-104.99414063</v>
      </c>
      <c r="G1197">
        <f>INDEX(Locations!$F$2:$F$31,MATCH(D1197,Locations!$I$2:$I$31,0))</f>
        <v>37.751609799999997</v>
      </c>
      <c r="H1197">
        <f>INDEX(Locations!$G$2:$G$31,MATCH(D1197,Locations!$I$2:$I$31,0))</f>
        <v>-122.20062256</v>
      </c>
      <c r="I1197" t="str">
        <f>INDEX(Locations!$D$2:$D$31,MATCH(D1197,Locations!$I$2:$I$31,0))</f>
        <v>CA</v>
      </c>
    </row>
    <row r="1198" spans="2:9" x14ac:dyDescent="0.4">
      <c r="B1198" t="s">
        <v>868</v>
      </c>
      <c r="C1198" t="s">
        <v>1817</v>
      </c>
      <c r="D1198" t="s">
        <v>1829</v>
      </c>
      <c r="E1198">
        <f>INDEX(Locations!$F$2:$F$31,MATCH(C1198,Locations!$I$2:$I$31,0))</f>
        <v>37.778400419999997</v>
      </c>
      <c r="F1198">
        <f>INDEX(Locations!$G$2:$G$31,MATCH(C1198,Locations!$I$2:$I$31,0))</f>
        <v>-122.38969421</v>
      </c>
      <c r="G1198">
        <f>INDEX(Locations!$F$2:$F$31,MATCH(D1198,Locations!$I$2:$I$31,0))</f>
        <v>40.447048189999997</v>
      </c>
      <c r="H1198">
        <f>INDEX(Locations!$G$2:$G$31,MATCH(D1198,Locations!$I$2:$I$31,0))</f>
        <v>-80.006156919999995</v>
      </c>
      <c r="I1198" t="str">
        <f>INDEX(Locations!$D$2:$D$31,MATCH(D1198,Locations!$I$2:$I$31,0))</f>
        <v>PA</v>
      </c>
    </row>
    <row r="1199" spans="2:9" x14ac:dyDescent="0.4">
      <c r="B1199" t="s">
        <v>868</v>
      </c>
      <c r="C1199" t="s">
        <v>1825</v>
      </c>
      <c r="D1199" t="s">
        <v>1809</v>
      </c>
      <c r="E1199">
        <f>INDEX(Locations!$F$2:$F$31,MATCH(C1199,Locations!$I$2:$I$31,0))</f>
        <v>42.346221919999998</v>
      </c>
      <c r="F1199">
        <f>INDEX(Locations!$G$2:$G$31,MATCH(C1199,Locations!$I$2:$I$31,0))</f>
        <v>-71.097709660000007</v>
      </c>
      <c r="G1199">
        <f>INDEX(Locations!$F$2:$F$31,MATCH(D1199,Locations!$I$2:$I$31,0))</f>
        <v>27.768125529999999</v>
      </c>
      <c r="H1199">
        <f>INDEX(Locations!$G$2:$G$31,MATCH(D1199,Locations!$I$2:$I$31,0))</f>
        <v>-82.653457639999999</v>
      </c>
      <c r="I1199" t="str">
        <f>INDEX(Locations!$D$2:$D$31,MATCH(D1199,Locations!$I$2:$I$31,0))</f>
        <v>FL</v>
      </c>
    </row>
    <row r="1200" spans="2:9" x14ac:dyDescent="0.4">
      <c r="B1200" t="s">
        <v>868</v>
      </c>
      <c r="C1200" t="s">
        <v>1800</v>
      </c>
      <c r="D1200" t="s">
        <v>1824</v>
      </c>
      <c r="E1200">
        <f>INDEX(Locations!$F$2:$F$31,MATCH(C1200,Locations!$I$2:$I$31,0))</f>
        <v>32.707569120000002</v>
      </c>
      <c r="F1200">
        <f>INDEX(Locations!$G$2:$G$31,MATCH(C1200,Locations!$I$2:$I$31,0))</f>
        <v>-117.15704346</v>
      </c>
      <c r="G1200">
        <f>INDEX(Locations!$F$2:$F$31,MATCH(D1200,Locations!$I$2:$I$31,0))</f>
        <v>39.097209929999998</v>
      </c>
      <c r="H1200">
        <f>INDEX(Locations!$G$2:$G$31,MATCH(D1200,Locations!$I$2:$I$31,0))</f>
        <v>-84.506462099999993</v>
      </c>
      <c r="I1200" t="str">
        <f>INDEX(Locations!$D$2:$D$31,MATCH(D1200,Locations!$I$2:$I$31,0))</f>
        <v>OH</v>
      </c>
    </row>
    <row r="1201" spans="2:9" x14ac:dyDescent="0.4">
      <c r="B1201" t="s">
        <v>868</v>
      </c>
      <c r="C1201" t="s">
        <v>1821</v>
      </c>
      <c r="D1201" t="s">
        <v>1822</v>
      </c>
      <c r="E1201">
        <f>INDEX(Locations!$F$2:$F$31,MATCH(C1201,Locations!$I$2:$I$31,0))</f>
        <v>43.028118130000003</v>
      </c>
      <c r="F1201">
        <f>INDEX(Locations!$G$2:$G$31,MATCH(C1201,Locations!$I$2:$I$31,0))</f>
        <v>-87.971183780000004</v>
      </c>
      <c r="G1201">
        <f>INDEX(Locations!$F$2:$F$31,MATCH(D1201,Locations!$I$2:$I$31,0))</f>
        <v>25.778089520000002</v>
      </c>
      <c r="H1201">
        <f>INDEX(Locations!$G$2:$G$31,MATCH(D1201,Locations!$I$2:$I$31,0))</f>
        <v>-80.219528199999999</v>
      </c>
      <c r="I1201" t="str">
        <f>INDEX(Locations!$D$2:$D$31,MATCH(D1201,Locations!$I$2:$I$31,0))</f>
        <v>FL</v>
      </c>
    </row>
    <row r="1202" spans="2:9" x14ac:dyDescent="0.4">
      <c r="B1202" t="s">
        <v>868</v>
      </c>
      <c r="C1202" t="s">
        <v>1804</v>
      </c>
      <c r="D1202" t="s">
        <v>1828</v>
      </c>
      <c r="E1202">
        <f>INDEX(Locations!$F$2:$F$31,MATCH(C1202,Locations!$I$2:$I$31,0))</f>
        <v>32.751228330000004</v>
      </c>
      <c r="F1202">
        <f>INDEX(Locations!$G$2:$G$31,MATCH(C1202,Locations!$I$2:$I$31,0))</f>
        <v>-97.082550049999995</v>
      </c>
      <c r="G1202">
        <f>INDEX(Locations!$F$2:$F$31,MATCH(D1202,Locations!$I$2:$I$31,0))</f>
        <v>39.906181340000003</v>
      </c>
      <c r="H1202">
        <f>INDEX(Locations!$G$2:$G$31,MATCH(D1202,Locations!$I$2:$I$31,0))</f>
        <v>-75.166473389999993</v>
      </c>
      <c r="I1202" t="str">
        <f>INDEX(Locations!$D$2:$D$31,MATCH(D1202,Locations!$I$2:$I$31,0))</f>
        <v>PA</v>
      </c>
    </row>
    <row r="1203" spans="2:9" x14ac:dyDescent="0.4">
      <c r="B1203" t="s">
        <v>868</v>
      </c>
      <c r="C1203" t="s">
        <v>1810</v>
      </c>
      <c r="D1203" t="s">
        <v>1819</v>
      </c>
      <c r="E1203">
        <f>INDEX(Locations!$F$2:$F$31,MATCH(C1203,Locations!$I$2:$I$31,0))</f>
        <v>44.981750490000003</v>
      </c>
      <c r="F1203">
        <f>INDEX(Locations!$G$2:$G$31,MATCH(C1203,Locations!$I$2:$I$31,0))</f>
        <v>-93.277771000000001</v>
      </c>
      <c r="G1203">
        <f>INDEX(Locations!$F$2:$F$31,MATCH(D1203,Locations!$I$2:$I$31,0))</f>
        <v>38.873050689999999</v>
      </c>
      <c r="H1203">
        <f>INDEX(Locations!$G$2:$G$31,MATCH(D1203,Locations!$I$2:$I$31,0))</f>
        <v>-77.007400509999997</v>
      </c>
      <c r="I1203" t="str">
        <f>INDEX(Locations!$D$2:$D$31,MATCH(D1203,Locations!$I$2:$I$31,0))</f>
        <v>DC</v>
      </c>
    </row>
    <row r="1204" spans="2:9" x14ac:dyDescent="0.4">
      <c r="B1204" t="s">
        <v>868</v>
      </c>
      <c r="C1204" t="s">
        <v>1820</v>
      </c>
      <c r="D1204" t="s">
        <v>1827</v>
      </c>
      <c r="E1204">
        <f>INDEX(Locations!$F$2:$F$31,MATCH(C1204,Locations!$I$2:$I$31,0))</f>
        <v>47.591468810000002</v>
      </c>
      <c r="F1204">
        <f>INDEX(Locations!$G$2:$G$31,MATCH(C1204,Locations!$I$2:$I$31,0))</f>
        <v>-122.33235168</v>
      </c>
      <c r="G1204">
        <f>INDEX(Locations!$F$2:$F$31,MATCH(D1204,Locations!$I$2:$I$31,0))</f>
        <v>40.829631810000002</v>
      </c>
      <c r="H1204">
        <f>INDEX(Locations!$G$2:$G$31,MATCH(D1204,Locations!$I$2:$I$31,0))</f>
        <v>-73.926239010000003</v>
      </c>
      <c r="I1204" t="str">
        <f>INDEX(Locations!$D$2:$D$31,MATCH(D1204,Locations!$I$2:$I$31,0))</f>
        <v>NY</v>
      </c>
    </row>
    <row r="1205" spans="2:9" x14ac:dyDescent="0.4">
      <c r="B1205" t="s">
        <v>868</v>
      </c>
      <c r="C1205" t="s">
        <v>1814</v>
      </c>
      <c r="D1205" t="s">
        <v>1812</v>
      </c>
      <c r="E1205">
        <f>INDEX(Locations!$F$2:$F$31,MATCH(C1205,Locations!$I$2:$I$31,0))</f>
        <v>41.829849240000001</v>
      </c>
      <c r="F1205">
        <f>INDEX(Locations!$G$2:$G$31,MATCH(C1205,Locations!$I$2:$I$31,0))</f>
        <v>-87.633651729999997</v>
      </c>
      <c r="G1205">
        <f>INDEX(Locations!$F$2:$F$31,MATCH(D1205,Locations!$I$2:$I$31,0))</f>
        <v>43.64142227</v>
      </c>
      <c r="H1205">
        <f>INDEX(Locations!$G$2:$G$31,MATCH(D1205,Locations!$I$2:$I$31,0))</f>
        <v>-79.389419559999993</v>
      </c>
      <c r="I1205" t="str">
        <f>INDEX(Locations!$D$2:$D$31,MATCH(D1205,Locations!$I$2:$I$31,0))</f>
        <v>ON</v>
      </c>
    </row>
    <row r="1206" spans="2:9" x14ac:dyDescent="0.4">
      <c r="B1206" t="s">
        <v>868</v>
      </c>
      <c r="C1206" t="s">
        <v>1826</v>
      </c>
      <c r="D1206" t="s">
        <v>1802</v>
      </c>
      <c r="E1206">
        <f>INDEX(Locations!$F$2:$F$31,MATCH(C1206,Locations!$I$2:$I$31,0))</f>
        <v>33.890609740000002</v>
      </c>
      <c r="F1206">
        <f>INDEX(Locations!$G$2:$G$31,MATCH(C1206,Locations!$I$2:$I$31,0))</f>
        <v>-84.467605590000005</v>
      </c>
      <c r="G1206">
        <f>INDEX(Locations!$F$2:$F$31,MATCH(D1206,Locations!$I$2:$I$31,0))</f>
        <v>41.94805908</v>
      </c>
      <c r="H1206">
        <f>INDEX(Locations!$G$2:$G$31,MATCH(D1206,Locations!$I$2:$I$31,0))</f>
        <v>-87.655647279999997</v>
      </c>
      <c r="I1206" t="str">
        <f>INDEX(Locations!$D$2:$D$31,MATCH(D1206,Locations!$I$2:$I$31,0))</f>
        <v>IL</v>
      </c>
    </row>
    <row r="1207" spans="2:9" x14ac:dyDescent="0.4">
      <c r="B1207" t="s">
        <v>868</v>
      </c>
      <c r="C1207" t="s">
        <v>1808</v>
      </c>
      <c r="D1207" t="s">
        <v>1815</v>
      </c>
      <c r="E1207">
        <f>INDEX(Locations!$F$2:$F$31,MATCH(C1207,Locations!$I$2:$I$31,0))</f>
        <v>42.339279169999998</v>
      </c>
      <c r="F1207">
        <f>INDEX(Locations!$G$2:$G$31,MATCH(C1207,Locations!$I$2:$I$31,0))</f>
        <v>-83.048828130000004</v>
      </c>
      <c r="G1207">
        <f>INDEX(Locations!$F$2:$F$31,MATCH(D1207,Locations!$I$2:$I$31,0))</f>
        <v>39.051639559999998</v>
      </c>
      <c r="H1207">
        <f>INDEX(Locations!$G$2:$G$31,MATCH(D1207,Locations!$I$2:$I$31,0))</f>
        <v>-94.480430600000005</v>
      </c>
      <c r="I1207" t="str">
        <f>INDEX(Locations!$D$2:$D$31,MATCH(D1207,Locations!$I$2:$I$31,0))</f>
        <v>MO</v>
      </c>
    </row>
    <row r="1208" spans="2:9" x14ac:dyDescent="0.4">
      <c r="B1208" t="s">
        <v>868</v>
      </c>
      <c r="C1208" t="s">
        <v>1806</v>
      </c>
      <c r="D1208" t="s">
        <v>1811</v>
      </c>
      <c r="E1208">
        <f>INDEX(Locations!$F$2:$F$31,MATCH(C1208,Locations!$I$2:$I$31,0))</f>
        <v>39.28395081</v>
      </c>
      <c r="F1208">
        <f>INDEX(Locations!$G$2:$G$31,MATCH(C1208,Locations!$I$2:$I$31,0))</f>
        <v>-76.621559140000002</v>
      </c>
      <c r="G1208">
        <f>INDEX(Locations!$F$2:$F$31,MATCH(D1208,Locations!$I$2:$I$31,0))</f>
        <v>38.622581480000001</v>
      </c>
      <c r="H1208">
        <f>INDEX(Locations!$G$2:$G$31,MATCH(D1208,Locations!$I$2:$I$31,0))</f>
        <v>-90.193061830000005</v>
      </c>
      <c r="I1208" t="str">
        <f>INDEX(Locations!$D$2:$D$31,MATCH(D1208,Locations!$I$2:$I$31,0))</f>
        <v>MO</v>
      </c>
    </row>
    <row r="1209" spans="2:9" x14ac:dyDescent="0.4">
      <c r="B1209" t="s">
        <v>868</v>
      </c>
      <c r="C1209" t="s">
        <v>1805</v>
      </c>
      <c r="D1209" t="s">
        <v>1803</v>
      </c>
      <c r="E1209">
        <f>INDEX(Locations!$F$2:$F$31,MATCH(C1209,Locations!$I$2:$I$31,0))</f>
        <v>33.445270540000003</v>
      </c>
      <c r="F1209">
        <f>INDEX(Locations!$G$2:$G$31,MATCH(C1209,Locations!$I$2:$I$31,0))</f>
        <v>-112.06680298000001</v>
      </c>
      <c r="G1209">
        <f>INDEX(Locations!$F$2:$F$31,MATCH(D1209,Locations!$I$2:$I$31,0))</f>
        <v>34.073879239999997</v>
      </c>
      <c r="H1209">
        <f>INDEX(Locations!$G$2:$G$31,MATCH(D1209,Locations!$I$2:$I$31,0))</f>
        <v>-118.23995209</v>
      </c>
      <c r="I1209" t="str">
        <f>INDEX(Locations!$D$2:$D$31,MATCH(D1209,Locations!$I$2:$I$31,0))</f>
        <v>CA</v>
      </c>
    </row>
    <row r="1210" spans="2:9" x14ac:dyDescent="0.4">
      <c r="B1210" t="s">
        <v>875</v>
      </c>
      <c r="C1210" t="s">
        <v>1813</v>
      </c>
      <c r="D1210" t="s">
        <v>1807</v>
      </c>
      <c r="E1210">
        <f>INDEX(Locations!$F$2:$F$31,MATCH(C1210,Locations!$I$2:$I$31,0))</f>
        <v>40.75704193</v>
      </c>
      <c r="F1210">
        <f>INDEX(Locations!$G$2:$G$31,MATCH(C1210,Locations!$I$2:$I$31,0))</f>
        <v>-73.845886230000005</v>
      </c>
      <c r="G1210">
        <f>INDEX(Locations!$F$2:$F$31,MATCH(D1210,Locations!$I$2:$I$31,0))</f>
        <v>41.495788570000002</v>
      </c>
      <c r="H1210">
        <f>INDEX(Locations!$G$2:$G$31,MATCH(D1210,Locations!$I$2:$I$31,0))</f>
        <v>-81.685295100000005</v>
      </c>
      <c r="I1210" t="str">
        <f>INDEX(Locations!$D$2:$D$31,MATCH(D1210,Locations!$I$2:$I$31,0))</f>
        <v>OH</v>
      </c>
    </row>
    <row r="1211" spans="2:9" x14ac:dyDescent="0.4">
      <c r="B1211" t="s">
        <v>875</v>
      </c>
      <c r="C1211" t="s">
        <v>1818</v>
      </c>
      <c r="D1211" t="s">
        <v>1823</v>
      </c>
      <c r="E1211">
        <f>INDEX(Locations!$F$2:$F$31,MATCH(C1211,Locations!$I$2:$I$31,0))</f>
        <v>33.800308229999999</v>
      </c>
      <c r="F1211">
        <f>INDEX(Locations!$G$2:$G$31,MATCH(C1211,Locations!$I$2:$I$31,0))</f>
        <v>-117.88271331999999</v>
      </c>
      <c r="G1211">
        <f>INDEX(Locations!$F$2:$F$31,MATCH(D1211,Locations!$I$2:$I$31,0))</f>
        <v>29.757179260000001</v>
      </c>
      <c r="H1211">
        <f>INDEX(Locations!$G$2:$G$31,MATCH(D1211,Locations!$I$2:$I$31,0))</f>
        <v>-95.355537409999997</v>
      </c>
      <c r="I1211" t="str">
        <f>INDEX(Locations!$D$2:$D$31,MATCH(D1211,Locations!$I$2:$I$31,0))</f>
        <v>TX</v>
      </c>
    </row>
    <row r="1212" spans="2:9" x14ac:dyDescent="0.4">
      <c r="B1212" t="s">
        <v>875</v>
      </c>
      <c r="C1212" t="s">
        <v>1801</v>
      </c>
      <c r="D1212" t="s">
        <v>1816</v>
      </c>
      <c r="E1212">
        <f>INDEX(Locations!$F$2:$F$31,MATCH(C1212,Locations!$I$2:$I$31,0))</f>
        <v>39.756351469999998</v>
      </c>
      <c r="F1212">
        <f>INDEX(Locations!$G$2:$G$31,MATCH(C1212,Locations!$I$2:$I$31,0))</f>
        <v>-104.99414063</v>
      </c>
      <c r="G1212">
        <f>INDEX(Locations!$F$2:$F$31,MATCH(D1212,Locations!$I$2:$I$31,0))</f>
        <v>37.751609799999997</v>
      </c>
      <c r="H1212">
        <f>INDEX(Locations!$G$2:$G$31,MATCH(D1212,Locations!$I$2:$I$31,0))</f>
        <v>-122.20062256</v>
      </c>
      <c r="I1212" t="str">
        <f>INDEX(Locations!$D$2:$D$31,MATCH(D1212,Locations!$I$2:$I$31,0))</f>
        <v>CA</v>
      </c>
    </row>
    <row r="1213" spans="2:9" x14ac:dyDescent="0.4">
      <c r="B1213" t="s">
        <v>875</v>
      </c>
      <c r="C1213" t="s">
        <v>1817</v>
      </c>
      <c r="D1213" t="s">
        <v>1829</v>
      </c>
      <c r="E1213">
        <f>INDEX(Locations!$F$2:$F$31,MATCH(C1213,Locations!$I$2:$I$31,0))</f>
        <v>37.778400419999997</v>
      </c>
      <c r="F1213">
        <f>INDEX(Locations!$G$2:$G$31,MATCH(C1213,Locations!$I$2:$I$31,0))</f>
        <v>-122.38969421</v>
      </c>
      <c r="G1213">
        <f>INDEX(Locations!$F$2:$F$31,MATCH(D1213,Locations!$I$2:$I$31,0))</f>
        <v>40.447048189999997</v>
      </c>
      <c r="H1213">
        <f>INDEX(Locations!$G$2:$G$31,MATCH(D1213,Locations!$I$2:$I$31,0))</f>
        <v>-80.006156919999995</v>
      </c>
      <c r="I1213" t="str">
        <f>INDEX(Locations!$D$2:$D$31,MATCH(D1213,Locations!$I$2:$I$31,0))</f>
        <v>PA</v>
      </c>
    </row>
    <row r="1214" spans="2:9" x14ac:dyDescent="0.4">
      <c r="B1214" t="s">
        <v>875</v>
      </c>
      <c r="C1214" t="s">
        <v>1825</v>
      </c>
      <c r="D1214" t="s">
        <v>1809</v>
      </c>
      <c r="E1214">
        <f>INDEX(Locations!$F$2:$F$31,MATCH(C1214,Locations!$I$2:$I$31,0))</f>
        <v>42.346221919999998</v>
      </c>
      <c r="F1214">
        <f>INDEX(Locations!$G$2:$G$31,MATCH(C1214,Locations!$I$2:$I$31,0))</f>
        <v>-71.097709660000007</v>
      </c>
      <c r="G1214">
        <f>INDEX(Locations!$F$2:$F$31,MATCH(D1214,Locations!$I$2:$I$31,0))</f>
        <v>27.768125529999999</v>
      </c>
      <c r="H1214">
        <f>INDEX(Locations!$G$2:$G$31,MATCH(D1214,Locations!$I$2:$I$31,0))</f>
        <v>-82.653457639999999</v>
      </c>
      <c r="I1214" t="str">
        <f>INDEX(Locations!$D$2:$D$31,MATCH(D1214,Locations!$I$2:$I$31,0))</f>
        <v>FL</v>
      </c>
    </row>
    <row r="1215" spans="2:9" x14ac:dyDescent="0.4">
      <c r="B1215" t="s">
        <v>875</v>
      </c>
      <c r="C1215" t="s">
        <v>1810</v>
      </c>
      <c r="D1215" t="s">
        <v>1819</v>
      </c>
      <c r="E1215">
        <f>INDEX(Locations!$F$2:$F$31,MATCH(C1215,Locations!$I$2:$I$31,0))</f>
        <v>44.981750490000003</v>
      </c>
      <c r="F1215">
        <f>INDEX(Locations!$G$2:$G$31,MATCH(C1215,Locations!$I$2:$I$31,0))</f>
        <v>-93.277771000000001</v>
      </c>
      <c r="G1215">
        <f>INDEX(Locations!$F$2:$F$31,MATCH(D1215,Locations!$I$2:$I$31,0))</f>
        <v>38.873050689999999</v>
      </c>
      <c r="H1215">
        <f>INDEX(Locations!$G$2:$G$31,MATCH(D1215,Locations!$I$2:$I$31,0))</f>
        <v>-77.007400509999997</v>
      </c>
      <c r="I1215" t="str">
        <f>INDEX(Locations!$D$2:$D$31,MATCH(D1215,Locations!$I$2:$I$31,0))</f>
        <v>DC</v>
      </c>
    </row>
    <row r="1216" spans="2:9" x14ac:dyDescent="0.4">
      <c r="B1216" t="s">
        <v>875</v>
      </c>
      <c r="C1216" t="s">
        <v>1806</v>
      </c>
      <c r="D1216" t="s">
        <v>1811</v>
      </c>
      <c r="E1216">
        <f>INDEX(Locations!$F$2:$F$31,MATCH(C1216,Locations!$I$2:$I$31,0))</f>
        <v>39.28395081</v>
      </c>
      <c r="F1216">
        <f>INDEX(Locations!$G$2:$G$31,MATCH(C1216,Locations!$I$2:$I$31,0))</f>
        <v>-76.621559140000002</v>
      </c>
      <c r="G1216">
        <f>INDEX(Locations!$F$2:$F$31,MATCH(D1216,Locations!$I$2:$I$31,0))</f>
        <v>38.622581480000001</v>
      </c>
      <c r="H1216">
        <f>INDEX(Locations!$G$2:$G$31,MATCH(D1216,Locations!$I$2:$I$31,0))</f>
        <v>-90.193061830000005</v>
      </c>
      <c r="I1216" t="str">
        <f>INDEX(Locations!$D$2:$D$31,MATCH(D1216,Locations!$I$2:$I$31,0))</f>
        <v>MO</v>
      </c>
    </row>
    <row r="1217" spans="2:9" x14ac:dyDescent="0.4">
      <c r="B1217" t="s">
        <v>875</v>
      </c>
      <c r="C1217" t="s">
        <v>1808</v>
      </c>
      <c r="D1217" t="s">
        <v>1815</v>
      </c>
      <c r="E1217">
        <f>INDEX(Locations!$F$2:$F$31,MATCH(C1217,Locations!$I$2:$I$31,0))</f>
        <v>42.339279169999998</v>
      </c>
      <c r="F1217">
        <f>INDEX(Locations!$G$2:$G$31,MATCH(C1217,Locations!$I$2:$I$31,0))</f>
        <v>-83.048828130000004</v>
      </c>
      <c r="G1217">
        <f>INDEX(Locations!$F$2:$F$31,MATCH(D1217,Locations!$I$2:$I$31,0))</f>
        <v>39.051639559999998</v>
      </c>
      <c r="H1217">
        <f>INDEX(Locations!$G$2:$G$31,MATCH(D1217,Locations!$I$2:$I$31,0))</f>
        <v>-94.480430600000005</v>
      </c>
      <c r="I1217" t="str">
        <f>INDEX(Locations!$D$2:$D$31,MATCH(D1217,Locations!$I$2:$I$31,0))</f>
        <v>MO</v>
      </c>
    </row>
    <row r="1218" spans="2:9" x14ac:dyDescent="0.4">
      <c r="B1218" t="s">
        <v>875</v>
      </c>
      <c r="C1218" t="s">
        <v>1800</v>
      </c>
      <c r="D1218" t="s">
        <v>1824</v>
      </c>
      <c r="E1218">
        <f>INDEX(Locations!$F$2:$F$31,MATCH(C1218,Locations!$I$2:$I$31,0))</f>
        <v>32.707569120000002</v>
      </c>
      <c r="F1218">
        <f>INDEX(Locations!$G$2:$G$31,MATCH(C1218,Locations!$I$2:$I$31,0))</f>
        <v>-117.15704346</v>
      </c>
      <c r="G1218">
        <f>INDEX(Locations!$F$2:$F$31,MATCH(D1218,Locations!$I$2:$I$31,0))</f>
        <v>39.097209929999998</v>
      </c>
      <c r="H1218">
        <f>INDEX(Locations!$G$2:$G$31,MATCH(D1218,Locations!$I$2:$I$31,0))</f>
        <v>-84.506462099999993</v>
      </c>
      <c r="I1218" t="str">
        <f>INDEX(Locations!$D$2:$D$31,MATCH(D1218,Locations!$I$2:$I$31,0))</f>
        <v>OH</v>
      </c>
    </row>
    <row r="1219" spans="2:9" x14ac:dyDescent="0.4">
      <c r="B1219" t="s">
        <v>875</v>
      </c>
      <c r="C1219" t="s">
        <v>1821</v>
      </c>
      <c r="D1219" t="s">
        <v>1822</v>
      </c>
      <c r="E1219">
        <f>INDEX(Locations!$F$2:$F$31,MATCH(C1219,Locations!$I$2:$I$31,0))</f>
        <v>43.028118130000003</v>
      </c>
      <c r="F1219">
        <f>INDEX(Locations!$G$2:$G$31,MATCH(C1219,Locations!$I$2:$I$31,0))</f>
        <v>-87.971183780000004</v>
      </c>
      <c r="G1219">
        <f>INDEX(Locations!$F$2:$F$31,MATCH(D1219,Locations!$I$2:$I$31,0))</f>
        <v>25.778089520000002</v>
      </c>
      <c r="H1219">
        <f>INDEX(Locations!$G$2:$G$31,MATCH(D1219,Locations!$I$2:$I$31,0))</f>
        <v>-80.219528199999999</v>
      </c>
      <c r="I1219" t="str">
        <f>INDEX(Locations!$D$2:$D$31,MATCH(D1219,Locations!$I$2:$I$31,0))</f>
        <v>FL</v>
      </c>
    </row>
    <row r="1220" spans="2:9" x14ac:dyDescent="0.4">
      <c r="B1220" t="s">
        <v>875</v>
      </c>
      <c r="C1220" t="s">
        <v>1804</v>
      </c>
      <c r="D1220" t="s">
        <v>1828</v>
      </c>
      <c r="E1220">
        <f>INDEX(Locations!$F$2:$F$31,MATCH(C1220,Locations!$I$2:$I$31,0))</f>
        <v>32.751228330000004</v>
      </c>
      <c r="F1220">
        <f>INDEX(Locations!$G$2:$G$31,MATCH(C1220,Locations!$I$2:$I$31,0))</f>
        <v>-97.082550049999995</v>
      </c>
      <c r="G1220">
        <f>INDEX(Locations!$F$2:$F$31,MATCH(D1220,Locations!$I$2:$I$31,0))</f>
        <v>39.906181340000003</v>
      </c>
      <c r="H1220">
        <f>INDEX(Locations!$G$2:$G$31,MATCH(D1220,Locations!$I$2:$I$31,0))</f>
        <v>-75.166473389999993</v>
      </c>
      <c r="I1220" t="str">
        <f>INDEX(Locations!$D$2:$D$31,MATCH(D1220,Locations!$I$2:$I$31,0))</f>
        <v>PA</v>
      </c>
    </row>
    <row r="1221" spans="2:9" x14ac:dyDescent="0.4">
      <c r="B1221" t="s">
        <v>875</v>
      </c>
      <c r="C1221" t="s">
        <v>1820</v>
      </c>
      <c r="D1221" t="s">
        <v>1827</v>
      </c>
      <c r="E1221">
        <f>INDEX(Locations!$F$2:$F$31,MATCH(C1221,Locations!$I$2:$I$31,0))</f>
        <v>47.591468810000002</v>
      </c>
      <c r="F1221">
        <f>INDEX(Locations!$G$2:$G$31,MATCH(C1221,Locations!$I$2:$I$31,0))</f>
        <v>-122.33235168</v>
      </c>
      <c r="G1221">
        <f>INDEX(Locations!$F$2:$F$31,MATCH(D1221,Locations!$I$2:$I$31,0))</f>
        <v>40.829631810000002</v>
      </c>
      <c r="H1221">
        <f>INDEX(Locations!$G$2:$G$31,MATCH(D1221,Locations!$I$2:$I$31,0))</f>
        <v>-73.926239010000003</v>
      </c>
      <c r="I1221" t="str">
        <f>INDEX(Locations!$D$2:$D$31,MATCH(D1221,Locations!$I$2:$I$31,0))</f>
        <v>NY</v>
      </c>
    </row>
    <row r="1222" spans="2:9" x14ac:dyDescent="0.4">
      <c r="B1222" t="s">
        <v>875</v>
      </c>
      <c r="C1222" t="s">
        <v>1814</v>
      </c>
      <c r="D1222" t="s">
        <v>1812</v>
      </c>
      <c r="E1222">
        <f>INDEX(Locations!$F$2:$F$31,MATCH(C1222,Locations!$I$2:$I$31,0))</f>
        <v>41.829849240000001</v>
      </c>
      <c r="F1222">
        <f>INDEX(Locations!$G$2:$G$31,MATCH(C1222,Locations!$I$2:$I$31,0))</f>
        <v>-87.633651729999997</v>
      </c>
      <c r="G1222">
        <f>INDEX(Locations!$F$2:$F$31,MATCH(D1222,Locations!$I$2:$I$31,0))</f>
        <v>43.64142227</v>
      </c>
      <c r="H1222">
        <f>INDEX(Locations!$G$2:$G$31,MATCH(D1222,Locations!$I$2:$I$31,0))</f>
        <v>-79.389419559999993</v>
      </c>
      <c r="I1222" t="str">
        <f>INDEX(Locations!$D$2:$D$31,MATCH(D1222,Locations!$I$2:$I$31,0))</f>
        <v>ON</v>
      </c>
    </row>
    <row r="1223" spans="2:9" x14ac:dyDescent="0.4">
      <c r="B1223" t="s">
        <v>875</v>
      </c>
      <c r="C1223" t="s">
        <v>1826</v>
      </c>
      <c r="D1223" t="s">
        <v>1802</v>
      </c>
      <c r="E1223">
        <f>INDEX(Locations!$F$2:$F$31,MATCH(C1223,Locations!$I$2:$I$31,0))</f>
        <v>33.890609740000002</v>
      </c>
      <c r="F1223">
        <f>INDEX(Locations!$G$2:$G$31,MATCH(C1223,Locations!$I$2:$I$31,0))</f>
        <v>-84.467605590000005</v>
      </c>
      <c r="G1223">
        <f>INDEX(Locations!$F$2:$F$31,MATCH(D1223,Locations!$I$2:$I$31,0))</f>
        <v>41.94805908</v>
      </c>
      <c r="H1223">
        <f>INDEX(Locations!$G$2:$G$31,MATCH(D1223,Locations!$I$2:$I$31,0))</f>
        <v>-87.655647279999997</v>
      </c>
      <c r="I1223" t="str">
        <f>INDEX(Locations!$D$2:$D$31,MATCH(D1223,Locations!$I$2:$I$31,0))</f>
        <v>IL</v>
      </c>
    </row>
    <row r="1224" spans="2:9" x14ac:dyDescent="0.4">
      <c r="B1224" t="s">
        <v>875</v>
      </c>
      <c r="C1224" t="s">
        <v>1805</v>
      </c>
      <c r="D1224" t="s">
        <v>1803</v>
      </c>
      <c r="E1224">
        <f>INDEX(Locations!$F$2:$F$31,MATCH(C1224,Locations!$I$2:$I$31,0))</f>
        <v>33.445270540000003</v>
      </c>
      <c r="F1224">
        <f>INDEX(Locations!$G$2:$G$31,MATCH(C1224,Locations!$I$2:$I$31,0))</f>
        <v>-112.06680298000001</v>
      </c>
      <c r="G1224">
        <f>INDEX(Locations!$F$2:$F$31,MATCH(D1224,Locations!$I$2:$I$31,0))</f>
        <v>34.073879239999997</v>
      </c>
      <c r="H1224">
        <f>INDEX(Locations!$G$2:$G$31,MATCH(D1224,Locations!$I$2:$I$31,0))</f>
        <v>-118.23995209</v>
      </c>
      <c r="I1224" t="str">
        <f>INDEX(Locations!$D$2:$D$31,MATCH(D1224,Locations!$I$2:$I$31,0))</f>
        <v>CA</v>
      </c>
    </row>
    <row r="1225" spans="2:9" x14ac:dyDescent="0.4">
      <c r="B1225" t="s">
        <v>879</v>
      </c>
      <c r="C1225" t="s">
        <v>1806</v>
      </c>
      <c r="D1225" t="s">
        <v>1814</v>
      </c>
      <c r="E1225">
        <f>INDEX(Locations!$F$2:$F$31,MATCH(C1225,Locations!$I$2:$I$31,0))</f>
        <v>39.28395081</v>
      </c>
      <c r="F1225">
        <f>INDEX(Locations!$G$2:$G$31,MATCH(C1225,Locations!$I$2:$I$31,0))</f>
        <v>-76.621559140000002</v>
      </c>
      <c r="G1225">
        <f>INDEX(Locations!$F$2:$F$31,MATCH(D1225,Locations!$I$2:$I$31,0))</f>
        <v>41.829849240000001</v>
      </c>
      <c r="H1225">
        <f>INDEX(Locations!$G$2:$G$31,MATCH(D1225,Locations!$I$2:$I$31,0))</f>
        <v>-87.633651729999997</v>
      </c>
      <c r="I1225" t="str">
        <f>INDEX(Locations!$D$2:$D$31,MATCH(D1225,Locations!$I$2:$I$31,0))</f>
        <v>IL</v>
      </c>
    </row>
    <row r="1226" spans="2:9" x14ac:dyDescent="0.4">
      <c r="B1226" t="s">
        <v>879</v>
      </c>
      <c r="C1226" t="s">
        <v>1820</v>
      </c>
      <c r="D1226" t="s">
        <v>1827</v>
      </c>
      <c r="E1226">
        <f>INDEX(Locations!$F$2:$F$31,MATCH(C1226,Locations!$I$2:$I$31,0))</f>
        <v>47.591468810000002</v>
      </c>
      <c r="F1226">
        <f>INDEX(Locations!$G$2:$G$31,MATCH(C1226,Locations!$I$2:$I$31,0))</f>
        <v>-122.33235168</v>
      </c>
      <c r="G1226">
        <f>INDEX(Locations!$F$2:$F$31,MATCH(D1226,Locations!$I$2:$I$31,0))</f>
        <v>40.829631810000002</v>
      </c>
      <c r="H1226">
        <f>INDEX(Locations!$G$2:$G$31,MATCH(D1226,Locations!$I$2:$I$31,0))</f>
        <v>-73.926239010000003</v>
      </c>
      <c r="I1226" t="str">
        <f>INDEX(Locations!$D$2:$D$31,MATCH(D1226,Locations!$I$2:$I$31,0))</f>
        <v>NY</v>
      </c>
    </row>
    <row r="1227" spans="2:9" x14ac:dyDescent="0.4">
      <c r="B1227" t="s">
        <v>879</v>
      </c>
      <c r="C1227" t="s">
        <v>1801</v>
      </c>
      <c r="D1227" t="s">
        <v>1816</v>
      </c>
      <c r="E1227">
        <f>INDEX(Locations!$F$2:$F$31,MATCH(C1227,Locations!$I$2:$I$31,0))</f>
        <v>39.756351469999998</v>
      </c>
      <c r="F1227">
        <f>INDEX(Locations!$G$2:$G$31,MATCH(C1227,Locations!$I$2:$I$31,0))</f>
        <v>-104.99414063</v>
      </c>
      <c r="G1227">
        <f>INDEX(Locations!$F$2:$F$31,MATCH(D1227,Locations!$I$2:$I$31,0))</f>
        <v>37.751609799999997</v>
      </c>
      <c r="H1227">
        <f>INDEX(Locations!$G$2:$G$31,MATCH(D1227,Locations!$I$2:$I$31,0))</f>
        <v>-122.20062256</v>
      </c>
      <c r="I1227" t="str">
        <f>INDEX(Locations!$D$2:$D$31,MATCH(D1227,Locations!$I$2:$I$31,0))</f>
        <v>CA</v>
      </c>
    </row>
    <row r="1228" spans="2:9" x14ac:dyDescent="0.4">
      <c r="B1228" t="s">
        <v>879</v>
      </c>
      <c r="C1228" t="s">
        <v>1817</v>
      </c>
      <c r="D1228" t="s">
        <v>1829</v>
      </c>
      <c r="E1228">
        <f>INDEX(Locations!$F$2:$F$31,MATCH(C1228,Locations!$I$2:$I$31,0))</f>
        <v>37.778400419999997</v>
      </c>
      <c r="F1228">
        <f>INDEX(Locations!$G$2:$G$31,MATCH(C1228,Locations!$I$2:$I$31,0))</f>
        <v>-122.38969421</v>
      </c>
      <c r="G1228">
        <f>INDEX(Locations!$F$2:$F$31,MATCH(D1228,Locations!$I$2:$I$31,0))</f>
        <v>40.447048189999997</v>
      </c>
      <c r="H1228">
        <f>INDEX(Locations!$G$2:$G$31,MATCH(D1228,Locations!$I$2:$I$31,0))</f>
        <v>-80.006156919999995</v>
      </c>
      <c r="I1228" t="str">
        <f>INDEX(Locations!$D$2:$D$31,MATCH(D1228,Locations!$I$2:$I$31,0))</f>
        <v>PA</v>
      </c>
    </row>
    <row r="1229" spans="2:9" x14ac:dyDescent="0.4">
      <c r="B1229" t="s">
        <v>879</v>
      </c>
      <c r="C1229" t="s">
        <v>1804</v>
      </c>
      <c r="D1229" t="s">
        <v>1828</v>
      </c>
      <c r="E1229">
        <f>INDEX(Locations!$F$2:$F$31,MATCH(C1229,Locations!$I$2:$I$31,0))</f>
        <v>32.751228330000004</v>
      </c>
      <c r="F1229">
        <f>INDEX(Locations!$G$2:$G$31,MATCH(C1229,Locations!$I$2:$I$31,0))</f>
        <v>-97.082550049999995</v>
      </c>
      <c r="G1229">
        <f>INDEX(Locations!$F$2:$F$31,MATCH(D1229,Locations!$I$2:$I$31,0))</f>
        <v>39.906181340000003</v>
      </c>
      <c r="H1229">
        <f>INDEX(Locations!$G$2:$G$31,MATCH(D1229,Locations!$I$2:$I$31,0))</f>
        <v>-75.166473389999993</v>
      </c>
      <c r="I1229" t="str">
        <f>INDEX(Locations!$D$2:$D$31,MATCH(D1229,Locations!$I$2:$I$31,0))</f>
        <v>PA</v>
      </c>
    </row>
    <row r="1230" spans="2:9" x14ac:dyDescent="0.4">
      <c r="B1230" t="s">
        <v>879</v>
      </c>
      <c r="C1230" t="s">
        <v>1800</v>
      </c>
      <c r="D1230" t="s">
        <v>1824</v>
      </c>
      <c r="E1230">
        <f>INDEX(Locations!$F$2:$F$31,MATCH(C1230,Locations!$I$2:$I$31,0))</f>
        <v>32.707569120000002</v>
      </c>
      <c r="F1230">
        <f>INDEX(Locations!$G$2:$G$31,MATCH(C1230,Locations!$I$2:$I$31,0))</f>
        <v>-117.15704346</v>
      </c>
      <c r="G1230">
        <f>INDEX(Locations!$F$2:$F$31,MATCH(D1230,Locations!$I$2:$I$31,0))</f>
        <v>39.097209929999998</v>
      </c>
      <c r="H1230">
        <f>INDEX(Locations!$G$2:$G$31,MATCH(D1230,Locations!$I$2:$I$31,0))</f>
        <v>-84.506462099999993</v>
      </c>
      <c r="I1230" t="str">
        <f>INDEX(Locations!$D$2:$D$31,MATCH(D1230,Locations!$I$2:$I$31,0))</f>
        <v>OH</v>
      </c>
    </row>
    <row r="1231" spans="2:9" x14ac:dyDescent="0.4">
      <c r="B1231" t="s">
        <v>879</v>
      </c>
      <c r="C1231" t="s">
        <v>1826</v>
      </c>
      <c r="D1231" t="s">
        <v>1802</v>
      </c>
      <c r="E1231">
        <f>INDEX(Locations!$F$2:$F$31,MATCH(C1231,Locations!$I$2:$I$31,0))</f>
        <v>33.890609740000002</v>
      </c>
      <c r="F1231">
        <f>INDEX(Locations!$G$2:$G$31,MATCH(C1231,Locations!$I$2:$I$31,0))</f>
        <v>-84.467605590000005</v>
      </c>
      <c r="G1231">
        <f>INDEX(Locations!$F$2:$F$31,MATCH(D1231,Locations!$I$2:$I$31,0))</f>
        <v>41.94805908</v>
      </c>
      <c r="H1231">
        <f>INDEX(Locations!$G$2:$G$31,MATCH(D1231,Locations!$I$2:$I$31,0))</f>
        <v>-87.655647279999997</v>
      </c>
      <c r="I1231" t="str">
        <f>INDEX(Locations!$D$2:$D$31,MATCH(D1231,Locations!$I$2:$I$31,0))</f>
        <v>IL</v>
      </c>
    </row>
    <row r="1232" spans="2:9" x14ac:dyDescent="0.4">
      <c r="B1232" t="s">
        <v>879</v>
      </c>
      <c r="C1232" t="s">
        <v>1812</v>
      </c>
      <c r="D1232" t="s">
        <v>1808</v>
      </c>
      <c r="E1232">
        <f>INDEX(Locations!$F$2:$F$31,MATCH(C1232,Locations!$I$2:$I$31,0))</f>
        <v>43.64142227</v>
      </c>
      <c r="F1232">
        <f>INDEX(Locations!$G$2:$G$31,MATCH(C1232,Locations!$I$2:$I$31,0))</f>
        <v>-79.389419559999993</v>
      </c>
      <c r="G1232">
        <f>INDEX(Locations!$F$2:$F$31,MATCH(D1232,Locations!$I$2:$I$31,0))</f>
        <v>42.339279169999998</v>
      </c>
      <c r="H1232">
        <f>INDEX(Locations!$G$2:$G$31,MATCH(D1232,Locations!$I$2:$I$31,0))</f>
        <v>-83.048828130000004</v>
      </c>
      <c r="I1232" t="str">
        <f>INDEX(Locations!$D$2:$D$31,MATCH(D1232,Locations!$I$2:$I$31,0))</f>
        <v>MI</v>
      </c>
    </row>
    <row r="1233" spans="2:9" x14ac:dyDescent="0.4">
      <c r="B1233" t="s">
        <v>886</v>
      </c>
      <c r="C1233" t="s">
        <v>1822</v>
      </c>
      <c r="D1233" t="s">
        <v>1805</v>
      </c>
      <c r="E1233">
        <f>INDEX(Locations!$F$2:$F$31,MATCH(C1233,Locations!$I$2:$I$31,0))</f>
        <v>25.778089520000002</v>
      </c>
      <c r="F1233">
        <f>INDEX(Locations!$G$2:$G$31,MATCH(C1233,Locations!$I$2:$I$31,0))</f>
        <v>-80.219528199999999</v>
      </c>
      <c r="G1233">
        <f>INDEX(Locations!$F$2:$F$31,MATCH(D1233,Locations!$I$2:$I$31,0))</f>
        <v>33.445270540000003</v>
      </c>
      <c r="H1233">
        <f>INDEX(Locations!$G$2:$G$31,MATCH(D1233,Locations!$I$2:$I$31,0))</f>
        <v>-112.06680298000001</v>
      </c>
      <c r="I1233" t="str">
        <f>INDEX(Locations!$D$2:$D$31,MATCH(D1233,Locations!$I$2:$I$31,0))</f>
        <v>AZ</v>
      </c>
    </row>
    <row r="1234" spans="2:9" x14ac:dyDescent="0.4">
      <c r="B1234" t="s">
        <v>886</v>
      </c>
      <c r="C1234" t="s">
        <v>1821</v>
      </c>
      <c r="D1234" t="s">
        <v>1825</v>
      </c>
      <c r="E1234">
        <f>INDEX(Locations!$F$2:$F$31,MATCH(C1234,Locations!$I$2:$I$31,0))</f>
        <v>43.028118130000003</v>
      </c>
      <c r="F1234">
        <f>INDEX(Locations!$G$2:$G$31,MATCH(C1234,Locations!$I$2:$I$31,0))</f>
        <v>-87.971183780000004</v>
      </c>
      <c r="G1234">
        <f>INDEX(Locations!$F$2:$F$31,MATCH(D1234,Locations!$I$2:$I$31,0))</f>
        <v>42.346221919999998</v>
      </c>
      <c r="H1234">
        <f>INDEX(Locations!$G$2:$G$31,MATCH(D1234,Locations!$I$2:$I$31,0))</f>
        <v>-71.097709660000007</v>
      </c>
      <c r="I1234" t="str">
        <f>INDEX(Locations!$D$2:$D$31,MATCH(D1234,Locations!$I$2:$I$31,0))</f>
        <v>MA</v>
      </c>
    </row>
    <row r="1235" spans="2:9" x14ac:dyDescent="0.4">
      <c r="B1235" t="s">
        <v>886</v>
      </c>
      <c r="C1235" t="s">
        <v>1806</v>
      </c>
      <c r="D1235" t="s">
        <v>1814</v>
      </c>
      <c r="E1235">
        <f>INDEX(Locations!$F$2:$F$31,MATCH(C1235,Locations!$I$2:$I$31,0))</f>
        <v>39.28395081</v>
      </c>
      <c r="F1235">
        <f>INDEX(Locations!$G$2:$G$31,MATCH(C1235,Locations!$I$2:$I$31,0))</f>
        <v>-76.621559140000002</v>
      </c>
      <c r="G1235">
        <f>INDEX(Locations!$F$2:$F$31,MATCH(D1235,Locations!$I$2:$I$31,0))</f>
        <v>41.829849240000001</v>
      </c>
      <c r="H1235">
        <f>INDEX(Locations!$G$2:$G$31,MATCH(D1235,Locations!$I$2:$I$31,0))</f>
        <v>-87.633651729999997</v>
      </c>
      <c r="I1235" t="str">
        <f>INDEX(Locations!$D$2:$D$31,MATCH(D1235,Locations!$I$2:$I$31,0))</f>
        <v>IL</v>
      </c>
    </row>
    <row r="1236" spans="2:9" x14ac:dyDescent="0.4">
      <c r="B1236" t="s">
        <v>886</v>
      </c>
      <c r="C1236" t="s">
        <v>1817</v>
      </c>
      <c r="D1236" t="s">
        <v>1813</v>
      </c>
      <c r="E1236">
        <f>INDEX(Locations!$F$2:$F$31,MATCH(C1236,Locations!$I$2:$I$31,0))</f>
        <v>37.778400419999997</v>
      </c>
      <c r="F1236">
        <f>INDEX(Locations!$G$2:$G$31,MATCH(C1236,Locations!$I$2:$I$31,0))</f>
        <v>-122.38969421</v>
      </c>
      <c r="G1236">
        <f>INDEX(Locations!$F$2:$F$31,MATCH(D1236,Locations!$I$2:$I$31,0))</f>
        <v>40.75704193</v>
      </c>
      <c r="H1236">
        <f>INDEX(Locations!$G$2:$G$31,MATCH(D1236,Locations!$I$2:$I$31,0))</f>
        <v>-73.845886230000005</v>
      </c>
      <c r="I1236" t="str">
        <f>INDEX(Locations!$D$2:$D$31,MATCH(D1236,Locations!$I$2:$I$31,0))</f>
        <v>NY</v>
      </c>
    </row>
    <row r="1237" spans="2:9" x14ac:dyDescent="0.4">
      <c r="B1237" t="s">
        <v>886</v>
      </c>
      <c r="C1237" t="s">
        <v>1823</v>
      </c>
      <c r="D1237" t="s">
        <v>1816</v>
      </c>
      <c r="E1237">
        <f>INDEX(Locations!$F$2:$F$31,MATCH(C1237,Locations!$I$2:$I$31,0))</f>
        <v>29.757179260000001</v>
      </c>
      <c r="F1237">
        <f>INDEX(Locations!$G$2:$G$31,MATCH(C1237,Locations!$I$2:$I$31,0))</f>
        <v>-95.355537409999997</v>
      </c>
      <c r="G1237">
        <f>INDEX(Locations!$F$2:$F$31,MATCH(D1237,Locations!$I$2:$I$31,0))</f>
        <v>37.751609799999997</v>
      </c>
      <c r="H1237">
        <f>INDEX(Locations!$G$2:$G$31,MATCH(D1237,Locations!$I$2:$I$31,0))</f>
        <v>-122.20062256</v>
      </c>
      <c r="I1237" t="str">
        <f>INDEX(Locations!$D$2:$D$31,MATCH(D1237,Locations!$I$2:$I$31,0))</f>
        <v>CA</v>
      </c>
    </row>
    <row r="1238" spans="2:9" x14ac:dyDescent="0.4">
      <c r="B1238" t="s">
        <v>886</v>
      </c>
      <c r="C1238" t="s">
        <v>1826</v>
      </c>
      <c r="D1238" t="s">
        <v>1829</v>
      </c>
      <c r="E1238">
        <f>INDEX(Locations!$F$2:$F$31,MATCH(C1238,Locations!$I$2:$I$31,0))</f>
        <v>33.890609740000002</v>
      </c>
      <c r="F1238">
        <f>INDEX(Locations!$G$2:$G$31,MATCH(C1238,Locations!$I$2:$I$31,0))</f>
        <v>-84.467605590000005</v>
      </c>
      <c r="G1238">
        <f>INDEX(Locations!$F$2:$F$31,MATCH(D1238,Locations!$I$2:$I$31,0))</f>
        <v>40.447048189999997</v>
      </c>
      <c r="H1238">
        <f>INDEX(Locations!$G$2:$G$31,MATCH(D1238,Locations!$I$2:$I$31,0))</f>
        <v>-80.006156919999995</v>
      </c>
      <c r="I1238" t="str">
        <f>INDEX(Locations!$D$2:$D$31,MATCH(D1238,Locations!$I$2:$I$31,0))</f>
        <v>PA</v>
      </c>
    </row>
    <row r="1239" spans="2:9" x14ac:dyDescent="0.4">
      <c r="B1239" t="s">
        <v>886</v>
      </c>
      <c r="C1239" t="s">
        <v>1815</v>
      </c>
      <c r="D1239" t="s">
        <v>1809</v>
      </c>
      <c r="E1239">
        <f>INDEX(Locations!$F$2:$F$31,MATCH(C1239,Locations!$I$2:$I$31,0))</f>
        <v>39.051639559999998</v>
      </c>
      <c r="F1239">
        <f>INDEX(Locations!$G$2:$G$31,MATCH(C1239,Locations!$I$2:$I$31,0))</f>
        <v>-94.480430600000005</v>
      </c>
      <c r="G1239">
        <f>INDEX(Locations!$F$2:$F$31,MATCH(D1239,Locations!$I$2:$I$31,0))</f>
        <v>27.768125529999999</v>
      </c>
      <c r="H1239">
        <f>INDEX(Locations!$G$2:$G$31,MATCH(D1239,Locations!$I$2:$I$31,0))</f>
        <v>-82.653457639999999</v>
      </c>
      <c r="I1239" t="str">
        <f>INDEX(Locations!$D$2:$D$31,MATCH(D1239,Locations!$I$2:$I$31,0))</f>
        <v>FL</v>
      </c>
    </row>
    <row r="1240" spans="2:9" x14ac:dyDescent="0.4">
      <c r="B1240" t="s">
        <v>886</v>
      </c>
      <c r="C1240" t="s">
        <v>1812</v>
      </c>
      <c r="D1240" t="s">
        <v>1808</v>
      </c>
      <c r="E1240">
        <f>INDEX(Locations!$F$2:$F$31,MATCH(C1240,Locations!$I$2:$I$31,0))</f>
        <v>43.64142227</v>
      </c>
      <c r="F1240">
        <f>INDEX(Locations!$G$2:$G$31,MATCH(C1240,Locations!$I$2:$I$31,0))</f>
        <v>-79.389419559999993</v>
      </c>
      <c r="G1240">
        <f>INDEX(Locations!$F$2:$F$31,MATCH(D1240,Locations!$I$2:$I$31,0))</f>
        <v>42.339279169999998</v>
      </c>
      <c r="H1240">
        <f>INDEX(Locations!$G$2:$G$31,MATCH(D1240,Locations!$I$2:$I$31,0))</f>
        <v>-83.048828130000004</v>
      </c>
      <c r="I1240" t="str">
        <f>INDEX(Locations!$D$2:$D$31,MATCH(D1240,Locations!$I$2:$I$31,0))</f>
        <v>MI</v>
      </c>
    </row>
    <row r="1241" spans="2:9" x14ac:dyDescent="0.4">
      <c r="B1241" t="s">
        <v>886</v>
      </c>
      <c r="C1241" t="s">
        <v>1820</v>
      </c>
      <c r="D1241" t="s">
        <v>1819</v>
      </c>
      <c r="E1241">
        <f>INDEX(Locations!$F$2:$F$31,MATCH(C1241,Locations!$I$2:$I$31,0))</f>
        <v>47.591468810000002</v>
      </c>
      <c r="F1241">
        <f>INDEX(Locations!$G$2:$G$31,MATCH(C1241,Locations!$I$2:$I$31,0))</f>
        <v>-122.33235168</v>
      </c>
      <c r="G1241">
        <f>INDEX(Locations!$F$2:$F$31,MATCH(D1241,Locations!$I$2:$I$31,0))</f>
        <v>38.873050689999999</v>
      </c>
      <c r="H1241">
        <f>INDEX(Locations!$G$2:$G$31,MATCH(D1241,Locations!$I$2:$I$31,0))</f>
        <v>-77.007400509999997</v>
      </c>
      <c r="I1241" t="str">
        <f>INDEX(Locations!$D$2:$D$31,MATCH(D1241,Locations!$I$2:$I$31,0))</f>
        <v>DC</v>
      </c>
    </row>
    <row r="1242" spans="2:9" x14ac:dyDescent="0.4">
      <c r="B1242" t="s">
        <v>886</v>
      </c>
      <c r="C1242" t="s">
        <v>1803</v>
      </c>
      <c r="D1242" t="s">
        <v>1824</v>
      </c>
      <c r="E1242">
        <f>INDEX(Locations!$F$2:$F$31,MATCH(C1242,Locations!$I$2:$I$31,0))</f>
        <v>34.073879239999997</v>
      </c>
      <c r="F1242">
        <f>INDEX(Locations!$G$2:$G$31,MATCH(C1242,Locations!$I$2:$I$31,0))</f>
        <v>-118.23995209</v>
      </c>
      <c r="G1242">
        <f>INDEX(Locations!$F$2:$F$31,MATCH(D1242,Locations!$I$2:$I$31,0))</f>
        <v>39.097209929999998</v>
      </c>
      <c r="H1242">
        <f>INDEX(Locations!$G$2:$G$31,MATCH(D1242,Locations!$I$2:$I$31,0))</f>
        <v>-84.506462099999993</v>
      </c>
      <c r="I1242" t="str">
        <f>INDEX(Locations!$D$2:$D$31,MATCH(D1242,Locations!$I$2:$I$31,0))</f>
        <v>OH</v>
      </c>
    </row>
    <row r="1243" spans="2:9" x14ac:dyDescent="0.4">
      <c r="B1243" t="s">
        <v>886</v>
      </c>
      <c r="C1243" t="s">
        <v>1804</v>
      </c>
      <c r="D1243" t="s">
        <v>1810</v>
      </c>
      <c r="E1243">
        <f>INDEX(Locations!$F$2:$F$31,MATCH(C1243,Locations!$I$2:$I$31,0))</f>
        <v>32.751228330000004</v>
      </c>
      <c r="F1243">
        <f>INDEX(Locations!$G$2:$G$31,MATCH(C1243,Locations!$I$2:$I$31,0))</f>
        <v>-97.082550049999995</v>
      </c>
      <c r="G1243">
        <f>INDEX(Locations!$F$2:$F$31,MATCH(D1243,Locations!$I$2:$I$31,0))</f>
        <v>44.981750490000003</v>
      </c>
      <c r="H1243">
        <f>INDEX(Locations!$G$2:$G$31,MATCH(D1243,Locations!$I$2:$I$31,0))</f>
        <v>-93.277771000000001</v>
      </c>
      <c r="I1243" t="str">
        <f>INDEX(Locations!$D$2:$D$31,MATCH(D1243,Locations!$I$2:$I$31,0))</f>
        <v>MN</v>
      </c>
    </row>
    <row r="1244" spans="2:9" x14ac:dyDescent="0.4">
      <c r="B1244" t="s">
        <v>886</v>
      </c>
      <c r="C1244" t="s">
        <v>1802</v>
      </c>
      <c r="D1244" t="s">
        <v>1811</v>
      </c>
      <c r="E1244">
        <f>INDEX(Locations!$F$2:$F$31,MATCH(C1244,Locations!$I$2:$I$31,0))</f>
        <v>41.94805908</v>
      </c>
      <c r="F1244">
        <f>INDEX(Locations!$G$2:$G$31,MATCH(C1244,Locations!$I$2:$I$31,0))</f>
        <v>-87.655647279999997</v>
      </c>
      <c r="G1244">
        <f>INDEX(Locations!$F$2:$F$31,MATCH(D1244,Locations!$I$2:$I$31,0))</f>
        <v>38.622581480000001</v>
      </c>
      <c r="H1244">
        <f>INDEX(Locations!$G$2:$G$31,MATCH(D1244,Locations!$I$2:$I$31,0))</f>
        <v>-90.193061830000005</v>
      </c>
      <c r="I1244" t="str">
        <f>INDEX(Locations!$D$2:$D$31,MATCH(D1244,Locations!$I$2:$I$31,0))</f>
        <v>MO</v>
      </c>
    </row>
    <row r="1245" spans="2:9" x14ac:dyDescent="0.4">
      <c r="B1245" t="s">
        <v>886</v>
      </c>
      <c r="C1245" t="s">
        <v>1828</v>
      </c>
      <c r="D1245" t="s">
        <v>1801</v>
      </c>
      <c r="E1245">
        <f>INDEX(Locations!$F$2:$F$31,MATCH(C1245,Locations!$I$2:$I$31,0))</f>
        <v>39.906181340000003</v>
      </c>
      <c r="F1245">
        <f>INDEX(Locations!$G$2:$G$31,MATCH(C1245,Locations!$I$2:$I$31,0))</f>
        <v>-75.166473389999993</v>
      </c>
      <c r="G1245">
        <f>INDEX(Locations!$F$2:$F$31,MATCH(D1245,Locations!$I$2:$I$31,0))</f>
        <v>39.756351469999998</v>
      </c>
      <c r="H1245">
        <f>INDEX(Locations!$G$2:$G$31,MATCH(D1245,Locations!$I$2:$I$31,0))</f>
        <v>-104.99414063</v>
      </c>
      <c r="I1245" t="str">
        <f>INDEX(Locations!$D$2:$D$31,MATCH(D1245,Locations!$I$2:$I$31,0))</f>
        <v>CO</v>
      </c>
    </row>
    <row r="1246" spans="2:9" x14ac:dyDescent="0.4">
      <c r="B1246" t="s">
        <v>886</v>
      </c>
      <c r="C1246" t="s">
        <v>1807</v>
      </c>
      <c r="D1246" t="s">
        <v>1818</v>
      </c>
      <c r="E1246">
        <f>INDEX(Locations!$F$2:$F$31,MATCH(C1246,Locations!$I$2:$I$31,0))</f>
        <v>41.495788570000002</v>
      </c>
      <c r="F1246">
        <f>INDEX(Locations!$G$2:$G$31,MATCH(C1246,Locations!$I$2:$I$31,0))</f>
        <v>-81.685295100000005</v>
      </c>
      <c r="G1246">
        <f>INDEX(Locations!$F$2:$F$31,MATCH(D1246,Locations!$I$2:$I$31,0))</f>
        <v>33.800308229999999</v>
      </c>
      <c r="H1246">
        <f>INDEX(Locations!$G$2:$G$31,MATCH(D1246,Locations!$I$2:$I$31,0))</f>
        <v>-117.88271331999999</v>
      </c>
      <c r="I1246" t="str">
        <f>INDEX(Locations!$D$2:$D$31,MATCH(D1246,Locations!$I$2:$I$31,0))</f>
        <v>CA</v>
      </c>
    </row>
    <row r="1247" spans="2:9" x14ac:dyDescent="0.4">
      <c r="B1247" t="s">
        <v>886</v>
      </c>
      <c r="C1247" t="s">
        <v>1827</v>
      </c>
      <c r="D1247" t="s">
        <v>1800</v>
      </c>
      <c r="E1247">
        <f>INDEX(Locations!$F$2:$F$31,MATCH(C1247,Locations!$I$2:$I$31,0))</f>
        <v>40.829631810000002</v>
      </c>
      <c r="F1247">
        <f>INDEX(Locations!$G$2:$G$31,MATCH(C1247,Locations!$I$2:$I$31,0))</f>
        <v>-73.926239010000003</v>
      </c>
      <c r="G1247">
        <f>INDEX(Locations!$F$2:$F$31,MATCH(D1247,Locations!$I$2:$I$31,0))</f>
        <v>32.707569120000002</v>
      </c>
      <c r="H1247">
        <f>INDEX(Locations!$G$2:$G$31,MATCH(D1247,Locations!$I$2:$I$31,0))</f>
        <v>-117.15704346</v>
      </c>
      <c r="I1247" t="str">
        <f>INDEX(Locations!$D$2:$D$31,MATCH(D1247,Locations!$I$2:$I$31,0))</f>
        <v>CA</v>
      </c>
    </row>
    <row r="1248" spans="2:9" x14ac:dyDescent="0.4">
      <c r="B1248" t="s">
        <v>900</v>
      </c>
      <c r="C1248" t="s">
        <v>1822</v>
      </c>
      <c r="D1248" t="s">
        <v>1805</v>
      </c>
      <c r="E1248">
        <f>INDEX(Locations!$F$2:$F$31,MATCH(C1248,Locations!$I$2:$I$31,0))</f>
        <v>25.778089520000002</v>
      </c>
      <c r="F1248">
        <f>INDEX(Locations!$G$2:$G$31,MATCH(C1248,Locations!$I$2:$I$31,0))</f>
        <v>-80.219528199999999</v>
      </c>
      <c r="G1248">
        <f>INDEX(Locations!$F$2:$F$31,MATCH(D1248,Locations!$I$2:$I$31,0))</f>
        <v>33.445270540000003</v>
      </c>
      <c r="H1248">
        <f>INDEX(Locations!$G$2:$G$31,MATCH(D1248,Locations!$I$2:$I$31,0))</f>
        <v>-112.06680298000001</v>
      </c>
      <c r="I1248" t="str">
        <f>INDEX(Locations!$D$2:$D$31,MATCH(D1248,Locations!$I$2:$I$31,0))</f>
        <v>AZ</v>
      </c>
    </row>
    <row r="1249" spans="2:9" x14ac:dyDescent="0.4">
      <c r="B1249" t="s">
        <v>900</v>
      </c>
      <c r="C1249" t="s">
        <v>1821</v>
      </c>
      <c r="D1249" t="s">
        <v>1825</v>
      </c>
      <c r="E1249">
        <f>INDEX(Locations!$F$2:$F$31,MATCH(C1249,Locations!$I$2:$I$31,0))</f>
        <v>43.028118130000003</v>
      </c>
      <c r="F1249">
        <f>INDEX(Locations!$G$2:$G$31,MATCH(C1249,Locations!$I$2:$I$31,0))</f>
        <v>-87.971183780000004</v>
      </c>
      <c r="G1249">
        <f>INDEX(Locations!$F$2:$F$31,MATCH(D1249,Locations!$I$2:$I$31,0))</f>
        <v>42.346221919999998</v>
      </c>
      <c r="H1249">
        <f>INDEX(Locations!$G$2:$G$31,MATCH(D1249,Locations!$I$2:$I$31,0))</f>
        <v>-71.097709660000007</v>
      </c>
      <c r="I1249" t="str">
        <f>INDEX(Locations!$D$2:$D$31,MATCH(D1249,Locations!$I$2:$I$31,0))</f>
        <v>MA</v>
      </c>
    </row>
    <row r="1250" spans="2:9" x14ac:dyDescent="0.4">
      <c r="B1250" t="s">
        <v>900</v>
      </c>
      <c r="C1250" t="s">
        <v>1806</v>
      </c>
      <c r="D1250" t="s">
        <v>1814</v>
      </c>
      <c r="E1250">
        <f>INDEX(Locations!$F$2:$F$31,MATCH(C1250,Locations!$I$2:$I$31,0))</f>
        <v>39.28395081</v>
      </c>
      <c r="F1250">
        <f>INDEX(Locations!$G$2:$G$31,MATCH(C1250,Locations!$I$2:$I$31,0))</f>
        <v>-76.621559140000002</v>
      </c>
      <c r="G1250">
        <f>INDEX(Locations!$F$2:$F$31,MATCH(D1250,Locations!$I$2:$I$31,0))</f>
        <v>41.829849240000001</v>
      </c>
      <c r="H1250">
        <f>INDEX(Locations!$G$2:$G$31,MATCH(D1250,Locations!$I$2:$I$31,0))</f>
        <v>-87.633651729999997</v>
      </c>
      <c r="I1250" t="str">
        <f>INDEX(Locations!$D$2:$D$31,MATCH(D1250,Locations!$I$2:$I$31,0))</f>
        <v>IL</v>
      </c>
    </row>
    <row r="1251" spans="2:9" x14ac:dyDescent="0.4">
      <c r="B1251" t="s">
        <v>900</v>
      </c>
      <c r="C1251" t="s">
        <v>1828</v>
      </c>
      <c r="D1251" t="s">
        <v>1801</v>
      </c>
      <c r="E1251">
        <f>INDEX(Locations!$F$2:$F$31,MATCH(C1251,Locations!$I$2:$I$31,0))</f>
        <v>39.906181340000003</v>
      </c>
      <c r="F1251">
        <f>INDEX(Locations!$G$2:$G$31,MATCH(C1251,Locations!$I$2:$I$31,0))</f>
        <v>-75.166473389999993</v>
      </c>
      <c r="G1251">
        <f>INDEX(Locations!$F$2:$F$31,MATCH(D1251,Locations!$I$2:$I$31,0))</f>
        <v>39.756351469999998</v>
      </c>
      <c r="H1251">
        <f>INDEX(Locations!$G$2:$G$31,MATCH(D1251,Locations!$I$2:$I$31,0))</f>
        <v>-104.99414063</v>
      </c>
      <c r="I1251" t="str">
        <f>INDEX(Locations!$D$2:$D$31,MATCH(D1251,Locations!$I$2:$I$31,0))</f>
        <v>CO</v>
      </c>
    </row>
    <row r="1252" spans="2:9" x14ac:dyDescent="0.4">
      <c r="B1252" t="s">
        <v>900</v>
      </c>
      <c r="C1252" t="s">
        <v>1817</v>
      </c>
      <c r="D1252" t="s">
        <v>1813</v>
      </c>
      <c r="E1252">
        <f>INDEX(Locations!$F$2:$F$31,MATCH(C1252,Locations!$I$2:$I$31,0))</f>
        <v>37.778400419999997</v>
      </c>
      <c r="F1252">
        <f>INDEX(Locations!$G$2:$G$31,MATCH(C1252,Locations!$I$2:$I$31,0))</f>
        <v>-122.38969421</v>
      </c>
      <c r="G1252">
        <f>INDEX(Locations!$F$2:$F$31,MATCH(D1252,Locations!$I$2:$I$31,0))</f>
        <v>40.75704193</v>
      </c>
      <c r="H1252">
        <f>INDEX(Locations!$G$2:$G$31,MATCH(D1252,Locations!$I$2:$I$31,0))</f>
        <v>-73.845886230000005</v>
      </c>
      <c r="I1252" t="str">
        <f>INDEX(Locations!$D$2:$D$31,MATCH(D1252,Locations!$I$2:$I$31,0))</f>
        <v>NY</v>
      </c>
    </row>
    <row r="1253" spans="2:9" x14ac:dyDescent="0.4">
      <c r="B1253" t="s">
        <v>900</v>
      </c>
      <c r="C1253" t="s">
        <v>1823</v>
      </c>
      <c r="D1253" t="s">
        <v>1816</v>
      </c>
      <c r="E1253">
        <f>INDEX(Locations!$F$2:$F$31,MATCH(C1253,Locations!$I$2:$I$31,0))</f>
        <v>29.757179260000001</v>
      </c>
      <c r="F1253">
        <f>INDEX(Locations!$G$2:$G$31,MATCH(C1253,Locations!$I$2:$I$31,0))</f>
        <v>-95.355537409999997</v>
      </c>
      <c r="G1253">
        <f>INDEX(Locations!$F$2:$F$31,MATCH(D1253,Locations!$I$2:$I$31,0))</f>
        <v>37.751609799999997</v>
      </c>
      <c r="H1253">
        <f>INDEX(Locations!$G$2:$G$31,MATCH(D1253,Locations!$I$2:$I$31,0))</f>
        <v>-122.20062256</v>
      </c>
      <c r="I1253" t="str">
        <f>INDEX(Locations!$D$2:$D$31,MATCH(D1253,Locations!$I$2:$I$31,0))</f>
        <v>CA</v>
      </c>
    </row>
    <row r="1254" spans="2:9" x14ac:dyDescent="0.4">
      <c r="B1254" t="s">
        <v>900</v>
      </c>
      <c r="C1254" t="s">
        <v>1826</v>
      </c>
      <c r="D1254" t="s">
        <v>1829</v>
      </c>
      <c r="E1254">
        <f>INDEX(Locations!$F$2:$F$31,MATCH(C1254,Locations!$I$2:$I$31,0))</f>
        <v>33.890609740000002</v>
      </c>
      <c r="F1254">
        <f>INDEX(Locations!$G$2:$G$31,MATCH(C1254,Locations!$I$2:$I$31,0))</f>
        <v>-84.467605590000005</v>
      </c>
      <c r="G1254">
        <f>INDEX(Locations!$F$2:$F$31,MATCH(D1254,Locations!$I$2:$I$31,0))</f>
        <v>40.447048189999997</v>
      </c>
      <c r="H1254">
        <f>INDEX(Locations!$G$2:$G$31,MATCH(D1254,Locations!$I$2:$I$31,0))</f>
        <v>-80.006156919999995</v>
      </c>
      <c r="I1254" t="str">
        <f>INDEX(Locations!$D$2:$D$31,MATCH(D1254,Locations!$I$2:$I$31,0))</f>
        <v>PA</v>
      </c>
    </row>
    <row r="1255" spans="2:9" x14ac:dyDescent="0.4">
      <c r="B1255" t="s">
        <v>900</v>
      </c>
      <c r="C1255" t="s">
        <v>1827</v>
      </c>
      <c r="D1255" t="s">
        <v>1800</v>
      </c>
      <c r="E1255">
        <f>INDEX(Locations!$F$2:$F$31,MATCH(C1255,Locations!$I$2:$I$31,0))</f>
        <v>40.829631810000002</v>
      </c>
      <c r="F1255">
        <f>INDEX(Locations!$G$2:$G$31,MATCH(C1255,Locations!$I$2:$I$31,0))</f>
        <v>-73.926239010000003</v>
      </c>
      <c r="G1255">
        <f>INDEX(Locations!$F$2:$F$31,MATCH(D1255,Locations!$I$2:$I$31,0))</f>
        <v>32.707569120000002</v>
      </c>
      <c r="H1255">
        <f>INDEX(Locations!$G$2:$G$31,MATCH(D1255,Locations!$I$2:$I$31,0))</f>
        <v>-117.15704346</v>
      </c>
      <c r="I1255" t="str">
        <f>INDEX(Locations!$D$2:$D$31,MATCH(D1255,Locations!$I$2:$I$31,0))</f>
        <v>CA</v>
      </c>
    </row>
    <row r="1256" spans="2:9" x14ac:dyDescent="0.4">
      <c r="B1256" t="s">
        <v>900</v>
      </c>
      <c r="C1256" t="s">
        <v>1802</v>
      </c>
      <c r="D1256" t="s">
        <v>1811</v>
      </c>
      <c r="E1256">
        <f>INDEX(Locations!$F$2:$F$31,MATCH(C1256,Locations!$I$2:$I$31,0))</f>
        <v>41.94805908</v>
      </c>
      <c r="F1256">
        <f>INDEX(Locations!$G$2:$G$31,MATCH(C1256,Locations!$I$2:$I$31,0))</f>
        <v>-87.655647279999997</v>
      </c>
      <c r="G1256">
        <f>INDEX(Locations!$F$2:$F$31,MATCH(D1256,Locations!$I$2:$I$31,0))</f>
        <v>38.622581480000001</v>
      </c>
      <c r="H1256">
        <f>INDEX(Locations!$G$2:$G$31,MATCH(D1256,Locations!$I$2:$I$31,0))</f>
        <v>-90.193061830000005</v>
      </c>
      <c r="I1256" t="str">
        <f>INDEX(Locations!$D$2:$D$31,MATCH(D1256,Locations!$I$2:$I$31,0))</f>
        <v>MO</v>
      </c>
    </row>
    <row r="1257" spans="2:9" x14ac:dyDescent="0.4">
      <c r="B1257" t="s">
        <v>900</v>
      </c>
      <c r="C1257" t="s">
        <v>1815</v>
      </c>
      <c r="D1257" t="s">
        <v>1809</v>
      </c>
      <c r="E1257">
        <f>INDEX(Locations!$F$2:$F$31,MATCH(C1257,Locations!$I$2:$I$31,0))</f>
        <v>39.051639559999998</v>
      </c>
      <c r="F1257">
        <f>INDEX(Locations!$G$2:$G$31,MATCH(C1257,Locations!$I$2:$I$31,0))</f>
        <v>-94.480430600000005</v>
      </c>
      <c r="G1257">
        <f>INDEX(Locations!$F$2:$F$31,MATCH(D1257,Locations!$I$2:$I$31,0))</f>
        <v>27.768125529999999</v>
      </c>
      <c r="H1257">
        <f>INDEX(Locations!$G$2:$G$31,MATCH(D1257,Locations!$I$2:$I$31,0))</f>
        <v>-82.653457639999999</v>
      </c>
      <c r="I1257" t="str">
        <f>INDEX(Locations!$D$2:$D$31,MATCH(D1257,Locations!$I$2:$I$31,0))</f>
        <v>FL</v>
      </c>
    </row>
    <row r="1258" spans="2:9" x14ac:dyDescent="0.4">
      <c r="B1258" t="s">
        <v>900</v>
      </c>
      <c r="C1258" t="s">
        <v>1812</v>
      </c>
      <c r="D1258" t="s">
        <v>1808</v>
      </c>
      <c r="E1258">
        <f>INDEX(Locations!$F$2:$F$31,MATCH(C1258,Locations!$I$2:$I$31,0))</f>
        <v>43.64142227</v>
      </c>
      <c r="F1258">
        <f>INDEX(Locations!$G$2:$G$31,MATCH(C1258,Locations!$I$2:$I$31,0))</f>
        <v>-79.389419559999993</v>
      </c>
      <c r="G1258">
        <f>INDEX(Locations!$F$2:$F$31,MATCH(D1258,Locations!$I$2:$I$31,0))</f>
        <v>42.339279169999998</v>
      </c>
      <c r="H1258">
        <f>INDEX(Locations!$G$2:$G$31,MATCH(D1258,Locations!$I$2:$I$31,0))</f>
        <v>-83.048828130000004</v>
      </c>
      <c r="I1258" t="str">
        <f>INDEX(Locations!$D$2:$D$31,MATCH(D1258,Locations!$I$2:$I$31,0))</f>
        <v>MI</v>
      </c>
    </row>
    <row r="1259" spans="2:9" x14ac:dyDescent="0.4">
      <c r="B1259" t="s">
        <v>900</v>
      </c>
      <c r="C1259" t="s">
        <v>1804</v>
      </c>
      <c r="D1259" t="s">
        <v>1810</v>
      </c>
      <c r="E1259">
        <f>INDEX(Locations!$F$2:$F$31,MATCH(C1259,Locations!$I$2:$I$31,0))</f>
        <v>32.751228330000004</v>
      </c>
      <c r="F1259">
        <f>INDEX(Locations!$G$2:$G$31,MATCH(C1259,Locations!$I$2:$I$31,0))</f>
        <v>-97.082550049999995</v>
      </c>
      <c r="G1259">
        <f>INDEX(Locations!$F$2:$F$31,MATCH(D1259,Locations!$I$2:$I$31,0))</f>
        <v>44.981750490000003</v>
      </c>
      <c r="H1259">
        <f>INDEX(Locations!$G$2:$G$31,MATCH(D1259,Locations!$I$2:$I$31,0))</f>
        <v>-93.277771000000001</v>
      </c>
      <c r="I1259" t="str">
        <f>INDEX(Locations!$D$2:$D$31,MATCH(D1259,Locations!$I$2:$I$31,0))</f>
        <v>MN</v>
      </c>
    </row>
    <row r="1260" spans="2:9" x14ac:dyDescent="0.4">
      <c r="B1260" t="s">
        <v>900</v>
      </c>
      <c r="C1260" t="s">
        <v>1820</v>
      </c>
      <c r="D1260" t="s">
        <v>1819</v>
      </c>
      <c r="E1260">
        <f>INDEX(Locations!$F$2:$F$31,MATCH(C1260,Locations!$I$2:$I$31,0))</f>
        <v>47.591468810000002</v>
      </c>
      <c r="F1260">
        <f>INDEX(Locations!$G$2:$G$31,MATCH(C1260,Locations!$I$2:$I$31,0))</f>
        <v>-122.33235168</v>
      </c>
      <c r="G1260">
        <f>INDEX(Locations!$F$2:$F$31,MATCH(D1260,Locations!$I$2:$I$31,0))</f>
        <v>38.873050689999999</v>
      </c>
      <c r="H1260">
        <f>INDEX(Locations!$G$2:$G$31,MATCH(D1260,Locations!$I$2:$I$31,0))</f>
        <v>-77.007400509999997</v>
      </c>
      <c r="I1260" t="str">
        <f>INDEX(Locations!$D$2:$D$31,MATCH(D1260,Locations!$I$2:$I$31,0))</f>
        <v>DC</v>
      </c>
    </row>
    <row r="1261" spans="2:9" x14ac:dyDescent="0.4">
      <c r="B1261" t="s">
        <v>900</v>
      </c>
      <c r="C1261" t="s">
        <v>1803</v>
      </c>
      <c r="D1261" t="s">
        <v>1824</v>
      </c>
      <c r="E1261">
        <f>INDEX(Locations!$F$2:$F$31,MATCH(C1261,Locations!$I$2:$I$31,0))</f>
        <v>34.073879239999997</v>
      </c>
      <c r="F1261">
        <f>INDEX(Locations!$G$2:$G$31,MATCH(C1261,Locations!$I$2:$I$31,0))</f>
        <v>-118.23995209</v>
      </c>
      <c r="G1261">
        <f>INDEX(Locations!$F$2:$F$31,MATCH(D1261,Locations!$I$2:$I$31,0))</f>
        <v>39.097209929999998</v>
      </c>
      <c r="H1261">
        <f>INDEX(Locations!$G$2:$G$31,MATCH(D1261,Locations!$I$2:$I$31,0))</f>
        <v>-84.506462099999993</v>
      </c>
      <c r="I1261" t="str">
        <f>INDEX(Locations!$D$2:$D$31,MATCH(D1261,Locations!$I$2:$I$31,0))</f>
        <v>OH</v>
      </c>
    </row>
    <row r="1262" spans="2:9" x14ac:dyDescent="0.4">
      <c r="B1262" t="s">
        <v>900</v>
      </c>
      <c r="C1262" t="s">
        <v>1807</v>
      </c>
      <c r="D1262" t="s">
        <v>1818</v>
      </c>
      <c r="E1262">
        <f>INDEX(Locations!$F$2:$F$31,MATCH(C1262,Locations!$I$2:$I$31,0))</f>
        <v>41.495788570000002</v>
      </c>
      <c r="F1262">
        <f>INDEX(Locations!$G$2:$G$31,MATCH(C1262,Locations!$I$2:$I$31,0))</f>
        <v>-81.685295100000005</v>
      </c>
      <c r="G1262">
        <f>INDEX(Locations!$F$2:$F$31,MATCH(D1262,Locations!$I$2:$I$31,0))</f>
        <v>33.800308229999999</v>
      </c>
      <c r="H1262">
        <f>INDEX(Locations!$G$2:$G$31,MATCH(D1262,Locations!$I$2:$I$31,0))</f>
        <v>-117.88271331999999</v>
      </c>
      <c r="I1262" t="str">
        <f>INDEX(Locations!$D$2:$D$31,MATCH(D1262,Locations!$I$2:$I$31,0))</f>
        <v>CA</v>
      </c>
    </row>
    <row r="1263" spans="2:9" x14ac:dyDescent="0.4">
      <c r="B1263" t="s">
        <v>908</v>
      </c>
      <c r="C1263" t="s">
        <v>1822</v>
      </c>
      <c r="D1263" t="s">
        <v>1805</v>
      </c>
      <c r="E1263">
        <f>INDEX(Locations!$F$2:$F$31,MATCH(C1263,Locations!$I$2:$I$31,0))</f>
        <v>25.778089520000002</v>
      </c>
      <c r="F1263">
        <f>INDEX(Locations!$G$2:$G$31,MATCH(C1263,Locations!$I$2:$I$31,0))</f>
        <v>-80.219528199999999</v>
      </c>
      <c r="G1263">
        <f>INDEX(Locations!$F$2:$F$31,MATCH(D1263,Locations!$I$2:$I$31,0))</f>
        <v>33.445270540000003</v>
      </c>
      <c r="H1263">
        <f>INDEX(Locations!$G$2:$G$31,MATCH(D1263,Locations!$I$2:$I$31,0))</f>
        <v>-112.06680298000001</v>
      </c>
      <c r="I1263" t="str">
        <f>INDEX(Locations!$D$2:$D$31,MATCH(D1263,Locations!$I$2:$I$31,0))</f>
        <v>AZ</v>
      </c>
    </row>
    <row r="1264" spans="2:9" x14ac:dyDescent="0.4">
      <c r="B1264" t="s">
        <v>908</v>
      </c>
      <c r="C1264" t="s">
        <v>1821</v>
      </c>
      <c r="D1264" t="s">
        <v>1825</v>
      </c>
      <c r="E1264">
        <f>INDEX(Locations!$F$2:$F$31,MATCH(C1264,Locations!$I$2:$I$31,0))</f>
        <v>43.028118130000003</v>
      </c>
      <c r="F1264">
        <f>INDEX(Locations!$G$2:$G$31,MATCH(C1264,Locations!$I$2:$I$31,0))</f>
        <v>-87.971183780000004</v>
      </c>
      <c r="G1264">
        <f>INDEX(Locations!$F$2:$F$31,MATCH(D1264,Locations!$I$2:$I$31,0))</f>
        <v>42.346221919999998</v>
      </c>
      <c r="H1264">
        <f>INDEX(Locations!$G$2:$G$31,MATCH(D1264,Locations!$I$2:$I$31,0))</f>
        <v>-71.097709660000007</v>
      </c>
      <c r="I1264" t="str">
        <f>INDEX(Locations!$D$2:$D$31,MATCH(D1264,Locations!$I$2:$I$31,0))</f>
        <v>MA</v>
      </c>
    </row>
    <row r="1265" spans="2:9" x14ac:dyDescent="0.4">
      <c r="B1265" t="s">
        <v>908</v>
      </c>
      <c r="C1265" t="s">
        <v>1806</v>
      </c>
      <c r="D1265" t="s">
        <v>1814</v>
      </c>
      <c r="E1265">
        <f>INDEX(Locations!$F$2:$F$31,MATCH(C1265,Locations!$I$2:$I$31,0))</f>
        <v>39.28395081</v>
      </c>
      <c r="F1265">
        <f>INDEX(Locations!$G$2:$G$31,MATCH(C1265,Locations!$I$2:$I$31,0))</f>
        <v>-76.621559140000002</v>
      </c>
      <c r="G1265">
        <f>INDEX(Locations!$F$2:$F$31,MATCH(D1265,Locations!$I$2:$I$31,0))</f>
        <v>41.829849240000001</v>
      </c>
      <c r="H1265">
        <f>INDEX(Locations!$G$2:$G$31,MATCH(D1265,Locations!$I$2:$I$31,0))</f>
        <v>-87.633651729999997</v>
      </c>
      <c r="I1265" t="str">
        <f>INDEX(Locations!$D$2:$D$31,MATCH(D1265,Locations!$I$2:$I$31,0))</f>
        <v>IL</v>
      </c>
    </row>
    <row r="1266" spans="2:9" x14ac:dyDescent="0.4">
      <c r="B1266" t="s">
        <v>908</v>
      </c>
      <c r="C1266" t="s">
        <v>1817</v>
      </c>
      <c r="D1266" t="s">
        <v>1813</v>
      </c>
      <c r="E1266">
        <f>INDEX(Locations!$F$2:$F$31,MATCH(C1266,Locations!$I$2:$I$31,0))</f>
        <v>37.778400419999997</v>
      </c>
      <c r="F1266">
        <f>INDEX(Locations!$G$2:$G$31,MATCH(C1266,Locations!$I$2:$I$31,0))</f>
        <v>-122.38969421</v>
      </c>
      <c r="G1266">
        <f>INDEX(Locations!$F$2:$F$31,MATCH(D1266,Locations!$I$2:$I$31,0))</f>
        <v>40.75704193</v>
      </c>
      <c r="H1266">
        <f>INDEX(Locations!$G$2:$G$31,MATCH(D1266,Locations!$I$2:$I$31,0))</f>
        <v>-73.845886230000005</v>
      </c>
      <c r="I1266" t="str">
        <f>INDEX(Locations!$D$2:$D$31,MATCH(D1266,Locations!$I$2:$I$31,0))</f>
        <v>NY</v>
      </c>
    </row>
    <row r="1267" spans="2:9" x14ac:dyDescent="0.4">
      <c r="B1267" t="s">
        <v>908</v>
      </c>
      <c r="C1267" t="s">
        <v>1823</v>
      </c>
      <c r="D1267" t="s">
        <v>1816</v>
      </c>
      <c r="E1267">
        <f>INDEX(Locations!$F$2:$F$31,MATCH(C1267,Locations!$I$2:$I$31,0))</f>
        <v>29.757179260000001</v>
      </c>
      <c r="F1267">
        <f>INDEX(Locations!$G$2:$G$31,MATCH(C1267,Locations!$I$2:$I$31,0))</f>
        <v>-95.355537409999997</v>
      </c>
      <c r="G1267">
        <f>INDEX(Locations!$F$2:$F$31,MATCH(D1267,Locations!$I$2:$I$31,0))</f>
        <v>37.751609799999997</v>
      </c>
      <c r="H1267">
        <f>INDEX(Locations!$G$2:$G$31,MATCH(D1267,Locations!$I$2:$I$31,0))</f>
        <v>-122.20062256</v>
      </c>
      <c r="I1267" t="str">
        <f>INDEX(Locations!$D$2:$D$31,MATCH(D1267,Locations!$I$2:$I$31,0))</f>
        <v>CA</v>
      </c>
    </row>
    <row r="1268" spans="2:9" x14ac:dyDescent="0.4">
      <c r="B1268" t="s">
        <v>908</v>
      </c>
      <c r="C1268" t="s">
        <v>1826</v>
      </c>
      <c r="D1268" t="s">
        <v>1829</v>
      </c>
      <c r="E1268">
        <f>INDEX(Locations!$F$2:$F$31,MATCH(C1268,Locations!$I$2:$I$31,0))</f>
        <v>33.890609740000002</v>
      </c>
      <c r="F1268">
        <f>INDEX(Locations!$G$2:$G$31,MATCH(C1268,Locations!$I$2:$I$31,0))</f>
        <v>-84.467605590000005</v>
      </c>
      <c r="G1268">
        <f>INDEX(Locations!$F$2:$F$31,MATCH(D1268,Locations!$I$2:$I$31,0))</f>
        <v>40.447048189999997</v>
      </c>
      <c r="H1268">
        <f>INDEX(Locations!$G$2:$G$31,MATCH(D1268,Locations!$I$2:$I$31,0))</f>
        <v>-80.006156919999995</v>
      </c>
      <c r="I1268" t="str">
        <f>INDEX(Locations!$D$2:$D$31,MATCH(D1268,Locations!$I$2:$I$31,0))</f>
        <v>PA</v>
      </c>
    </row>
    <row r="1269" spans="2:9" x14ac:dyDescent="0.4">
      <c r="B1269" t="s">
        <v>908</v>
      </c>
      <c r="C1269" t="s">
        <v>1815</v>
      </c>
      <c r="D1269" t="s">
        <v>1809</v>
      </c>
      <c r="E1269">
        <f>INDEX(Locations!$F$2:$F$31,MATCH(C1269,Locations!$I$2:$I$31,0))</f>
        <v>39.051639559999998</v>
      </c>
      <c r="F1269">
        <f>INDEX(Locations!$G$2:$G$31,MATCH(C1269,Locations!$I$2:$I$31,0))</f>
        <v>-94.480430600000005</v>
      </c>
      <c r="G1269">
        <f>INDEX(Locations!$F$2:$F$31,MATCH(D1269,Locations!$I$2:$I$31,0))</f>
        <v>27.768125529999999</v>
      </c>
      <c r="H1269">
        <f>INDEX(Locations!$G$2:$G$31,MATCH(D1269,Locations!$I$2:$I$31,0))</f>
        <v>-82.653457639999999</v>
      </c>
      <c r="I1269" t="str">
        <f>INDEX(Locations!$D$2:$D$31,MATCH(D1269,Locations!$I$2:$I$31,0))</f>
        <v>FL</v>
      </c>
    </row>
    <row r="1270" spans="2:9" x14ac:dyDescent="0.4">
      <c r="B1270" t="s">
        <v>908</v>
      </c>
      <c r="C1270" t="s">
        <v>1820</v>
      </c>
      <c r="D1270" t="s">
        <v>1819</v>
      </c>
      <c r="E1270">
        <f>INDEX(Locations!$F$2:$F$31,MATCH(C1270,Locations!$I$2:$I$31,0))</f>
        <v>47.591468810000002</v>
      </c>
      <c r="F1270">
        <f>INDEX(Locations!$G$2:$G$31,MATCH(C1270,Locations!$I$2:$I$31,0))</f>
        <v>-122.33235168</v>
      </c>
      <c r="G1270">
        <f>INDEX(Locations!$F$2:$F$31,MATCH(D1270,Locations!$I$2:$I$31,0))</f>
        <v>38.873050689999999</v>
      </c>
      <c r="H1270">
        <f>INDEX(Locations!$G$2:$G$31,MATCH(D1270,Locations!$I$2:$I$31,0))</f>
        <v>-77.007400509999997</v>
      </c>
      <c r="I1270" t="str">
        <f>INDEX(Locations!$D$2:$D$31,MATCH(D1270,Locations!$I$2:$I$31,0))</f>
        <v>DC</v>
      </c>
    </row>
    <row r="1271" spans="2:9" x14ac:dyDescent="0.4">
      <c r="B1271" t="s">
        <v>908</v>
      </c>
      <c r="C1271" t="s">
        <v>1803</v>
      </c>
      <c r="D1271" t="s">
        <v>1824</v>
      </c>
      <c r="E1271">
        <f>INDEX(Locations!$F$2:$F$31,MATCH(C1271,Locations!$I$2:$I$31,0))</f>
        <v>34.073879239999997</v>
      </c>
      <c r="F1271">
        <f>INDEX(Locations!$G$2:$G$31,MATCH(C1271,Locations!$I$2:$I$31,0))</f>
        <v>-118.23995209</v>
      </c>
      <c r="G1271">
        <f>INDEX(Locations!$F$2:$F$31,MATCH(D1271,Locations!$I$2:$I$31,0))</f>
        <v>39.097209929999998</v>
      </c>
      <c r="H1271">
        <f>INDEX(Locations!$G$2:$G$31,MATCH(D1271,Locations!$I$2:$I$31,0))</f>
        <v>-84.506462099999993</v>
      </c>
      <c r="I1271" t="str">
        <f>INDEX(Locations!$D$2:$D$31,MATCH(D1271,Locations!$I$2:$I$31,0))</f>
        <v>OH</v>
      </c>
    </row>
    <row r="1272" spans="2:9" x14ac:dyDescent="0.4">
      <c r="B1272" t="s">
        <v>908</v>
      </c>
      <c r="C1272" t="s">
        <v>1812</v>
      </c>
      <c r="D1272" t="s">
        <v>1808</v>
      </c>
      <c r="E1272">
        <f>INDEX(Locations!$F$2:$F$31,MATCH(C1272,Locations!$I$2:$I$31,0))</f>
        <v>43.64142227</v>
      </c>
      <c r="F1272">
        <f>INDEX(Locations!$G$2:$G$31,MATCH(C1272,Locations!$I$2:$I$31,0))</f>
        <v>-79.389419559999993</v>
      </c>
      <c r="G1272">
        <f>INDEX(Locations!$F$2:$F$31,MATCH(D1272,Locations!$I$2:$I$31,0))</f>
        <v>42.339279169999998</v>
      </c>
      <c r="H1272">
        <f>INDEX(Locations!$G$2:$G$31,MATCH(D1272,Locations!$I$2:$I$31,0))</f>
        <v>-83.048828130000004</v>
      </c>
      <c r="I1272" t="str">
        <f>INDEX(Locations!$D$2:$D$31,MATCH(D1272,Locations!$I$2:$I$31,0))</f>
        <v>MI</v>
      </c>
    </row>
    <row r="1273" spans="2:9" x14ac:dyDescent="0.4">
      <c r="B1273" t="s">
        <v>908</v>
      </c>
      <c r="C1273" t="s">
        <v>1804</v>
      </c>
      <c r="D1273" t="s">
        <v>1810</v>
      </c>
      <c r="E1273">
        <f>INDEX(Locations!$F$2:$F$31,MATCH(C1273,Locations!$I$2:$I$31,0))</f>
        <v>32.751228330000004</v>
      </c>
      <c r="F1273">
        <f>INDEX(Locations!$G$2:$G$31,MATCH(C1273,Locations!$I$2:$I$31,0))</f>
        <v>-97.082550049999995</v>
      </c>
      <c r="G1273">
        <f>INDEX(Locations!$F$2:$F$31,MATCH(D1273,Locations!$I$2:$I$31,0))</f>
        <v>44.981750490000003</v>
      </c>
      <c r="H1273">
        <f>INDEX(Locations!$G$2:$G$31,MATCH(D1273,Locations!$I$2:$I$31,0))</f>
        <v>-93.277771000000001</v>
      </c>
      <c r="I1273" t="str">
        <f>INDEX(Locations!$D$2:$D$31,MATCH(D1273,Locations!$I$2:$I$31,0))</f>
        <v>MN</v>
      </c>
    </row>
    <row r="1274" spans="2:9" x14ac:dyDescent="0.4">
      <c r="B1274" t="s">
        <v>908</v>
      </c>
      <c r="C1274" t="s">
        <v>1802</v>
      </c>
      <c r="D1274" t="s">
        <v>1811</v>
      </c>
      <c r="E1274">
        <f>INDEX(Locations!$F$2:$F$31,MATCH(C1274,Locations!$I$2:$I$31,0))</f>
        <v>41.94805908</v>
      </c>
      <c r="F1274">
        <f>INDEX(Locations!$G$2:$G$31,MATCH(C1274,Locations!$I$2:$I$31,0))</f>
        <v>-87.655647279999997</v>
      </c>
      <c r="G1274">
        <f>INDEX(Locations!$F$2:$F$31,MATCH(D1274,Locations!$I$2:$I$31,0))</f>
        <v>38.622581480000001</v>
      </c>
      <c r="H1274">
        <f>INDEX(Locations!$G$2:$G$31,MATCH(D1274,Locations!$I$2:$I$31,0))</f>
        <v>-90.193061830000005</v>
      </c>
      <c r="I1274" t="str">
        <f>INDEX(Locations!$D$2:$D$31,MATCH(D1274,Locations!$I$2:$I$31,0))</f>
        <v>MO</v>
      </c>
    </row>
    <row r="1275" spans="2:9" x14ac:dyDescent="0.4">
      <c r="B1275" t="s">
        <v>908</v>
      </c>
      <c r="C1275" t="s">
        <v>1828</v>
      </c>
      <c r="D1275" t="s">
        <v>1801</v>
      </c>
      <c r="E1275">
        <f>INDEX(Locations!$F$2:$F$31,MATCH(C1275,Locations!$I$2:$I$31,0))</f>
        <v>39.906181340000003</v>
      </c>
      <c r="F1275">
        <f>INDEX(Locations!$G$2:$G$31,MATCH(C1275,Locations!$I$2:$I$31,0))</f>
        <v>-75.166473389999993</v>
      </c>
      <c r="G1275">
        <f>INDEX(Locations!$F$2:$F$31,MATCH(D1275,Locations!$I$2:$I$31,0))</f>
        <v>39.756351469999998</v>
      </c>
      <c r="H1275">
        <f>INDEX(Locations!$G$2:$G$31,MATCH(D1275,Locations!$I$2:$I$31,0))</f>
        <v>-104.99414063</v>
      </c>
      <c r="I1275" t="str">
        <f>INDEX(Locations!$D$2:$D$31,MATCH(D1275,Locations!$I$2:$I$31,0))</f>
        <v>CO</v>
      </c>
    </row>
    <row r="1276" spans="2:9" x14ac:dyDescent="0.4">
      <c r="B1276" t="s">
        <v>908</v>
      </c>
      <c r="C1276" t="s">
        <v>1807</v>
      </c>
      <c r="D1276" t="s">
        <v>1818</v>
      </c>
      <c r="E1276">
        <f>INDEX(Locations!$F$2:$F$31,MATCH(C1276,Locations!$I$2:$I$31,0))</f>
        <v>41.495788570000002</v>
      </c>
      <c r="F1276">
        <f>INDEX(Locations!$G$2:$G$31,MATCH(C1276,Locations!$I$2:$I$31,0))</f>
        <v>-81.685295100000005</v>
      </c>
      <c r="G1276">
        <f>INDEX(Locations!$F$2:$F$31,MATCH(D1276,Locations!$I$2:$I$31,0))</f>
        <v>33.800308229999999</v>
      </c>
      <c r="H1276">
        <f>INDEX(Locations!$G$2:$G$31,MATCH(D1276,Locations!$I$2:$I$31,0))</f>
        <v>-117.88271331999999</v>
      </c>
      <c r="I1276" t="str">
        <f>INDEX(Locations!$D$2:$D$31,MATCH(D1276,Locations!$I$2:$I$31,0))</f>
        <v>CA</v>
      </c>
    </row>
    <row r="1277" spans="2:9" x14ac:dyDescent="0.4">
      <c r="B1277" t="s">
        <v>908</v>
      </c>
      <c r="C1277" t="s">
        <v>1827</v>
      </c>
      <c r="D1277" t="s">
        <v>1800</v>
      </c>
      <c r="E1277">
        <f>INDEX(Locations!$F$2:$F$31,MATCH(C1277,Locations!$I$2:$I$31,0))</f>
        <v>40.829631810000002</v>
      </c>
      <c r="F1277">
        <f>INDEX(Locations!$G$2:$G$31,MATCH(C1277,Locations!$I$2:$I$31,0))</f>
        <v>-73.926239010000003</v>
      </c>
      <c r="G1277">
        <f>INDEX(Locations!$F$2:$F$31,MATCH(D1277,Locations!$I$2:$I$31,0))</f>
        <v>32.707569120000002</v>
      </c>
      <c r="H1277">
        <f>INDEX(Locations!$G$2:$G$31,MATCH(D1277,Locations!$I$2:$I$31,0))</f>
        <v>-117.15704346</v>
      </c>
      <c r="I1277" t="str">
        <f>INDEX(Locations!$D$2:$D$31,MATCH(D1277,Locations!$I$2:$I$31,0))</f>
        <v>CA</v>
      </c>
    </row>
    <row r="1278" spans="2:9" x14ac:dyDescent="0.4">
      <c r="B1278" t="s">
        <v>916</v>
      </c>
      <c r="C1278" t="s">
        <v>1819</v>
      </c>
      <c r="D1278" t="s">
        <v>1826</v>
      </c>
      <c r="E1278">
        <f>INDEX(Locations!$F$2:$F$31,MATCH(C1278,Locations!$I$2:$I$31,0))</f>
        <v>38.873050689999999</v>
      </c>
      <c r="F1278">
        <f>INDEX(Locations!$G$2:$G$31,MATCH(C1278,Locations!$I$2:$I$31,0))</f>
        <v>-77.007400509999997</v>
      </c>
      <c r="G1278">
        <f>INDEX(Locations!$F$2:$F$31,MATCH(D1278,Locations!$I$2:$I$31,0))</f>
        <v>33.890609740000002</v>
      </c>
      <c r="H1278">
        <f>INDEX(Locations!$G$2:$G$31,MATCH(D1278,Locations!$I$2:$I$31,0))</f>
        <v>-84.467605590000005</v>
      </c>
      <c r="I1278" t="str">
        <f>INDEX(Locations!$D$2:$D$31,MATCH(D1278,Locations!$I$2:$I$31,0))</f>
        <v>GA</v>
      </c>
    </row>
    <row r="1279" spans="2:9" x14ac:dyDescent="0.4">
      <c r="B1279" t="s">
        <v>916</v>
      </c>
      <c r="C1279" t="s">
        <v>1825</v>
      </c>
      <c r="D1279" t="s">
        <v>1806</v>
      </c>
      <c r="E1279">
        <f>INDEX(Locations!$F$2:$F$31,MATCH(C1279,Locations!$I$2:$I$31,0))</f>
        <v>42.346221919999998</v>
      </c>
      <c r="F1279">
        <f>INDEX(Locations!$G$2:$G$31,MATCH(C1279,Locations!$I$2:$I$31,0))</f>
        <v>-71.097709660000007</v>
      </c>
      <c r="G1279">
        <f>INDEX(Locations!$F$2:$F$31,MATCH(D1279,Locations!$I$2:$I$31,0))</f>
        <v>39.28395081</v>
      </c>
      <c r="H1279">
        <f>INDEX(Locations!$G$2:$G$31,MATCH(D1279,Locations!$I$2:$I$31,0))</f>
        <v>-76.621559140000002</v>
      </c>
      <c r="I1279" t="str">
        <f>INDEX(Locations!$D$2:$D$31,MATCH(D1279,Locations!$I$2:$I$31,0))</f>
        <v>MD</v>
      </c>
    </row>
    <row r="1280" spans="2:9" x14ac:dyDescent="0.4">
      <c r="B1280" t="s">
        <v>916</v>
      </c>
      <c r="C1280" t="s">
        <v>1812</v>
      </c>
      <c r="D1280" t="s">
        <v>1814</v>
      </c>
      <c r="E1280">
        <f>INDEX(Locations!$F$2:$F$31,MATCH(C1280,Locations!$I$2:$I$31,0))</f>
        <v>43.64142227</v>
      </c>
      <c r="F1280">
        <f>INDEX(Locations!$G$2:$G$31,MATCH(C1280,Locations!$I$2:$I$31,0))</f>
        <v>-79.389419559999993</v>
      </c>
      <c r="G1280">
        <f>INDEX(Locations!$F$2:$F$31,MATCH(D1280,Locations!$I$2:$I$31,0))</f>
        <v>41.829849240000001</v>
      </c>
      <c r="H1280">
        <f>INDEX(Locations!$G$2:$G$31,MATCH(D1280,Locations!$I$2:$I$31,0))</f>
        <v>-87.633651729999997</v>
      </c>
      <c r="I1280" t="str">
        <f>INDEX(Locations!$D$2:$D$31,MATCH(D1280,Locations!$I$2:$I$31,0))</f>
        <v>IL</v>
      </c>
    </row>
    <row r="1281" spans="2:9" x14ac:dyDescent="0.4">
      <c r="B1281" t="s">
        <v>916</v>
      </c>
      <c r="C1281" t="s">
        <v>1803</v>
      </c>
      <c r="D1281" t="s">
        <v>1813</v>
      </c>
      <c r="E1281">
        <f>INDEX(Locations!$F$2:$F$31,MATCH(C1281,Locations!$I$2:$I$31,0))</f>
        <v>34.073879239999997</v>
      </c>
      <c r="F1281">
        <f>INDEX(Locations!$G$2:$G$31,MATCH(C1281,Locations!$I$2:$I$31,0))</f>
        <v>-118.23995209</v>
      </c>
      <c r="G1281">
        <f>INDEX(Locations!$F$2:$F$31,MATCH(D1281,Locations!$I$2:$I$31,0))</f>
        <v>40.75704193</v>
      </c>
      <c r="H1281">
        <f>INDEX(Locations!$G$2:$G$31,MATCH(D1281,Locations!$I$2:$I$31,0))</f>
        <v>-73.845886230000005</v>
      </c>
      <c r="I1281" t="str">
        <f>INDEX(Locations!$D$2:$D$31,MATCH(D1281,Locations!$I$2:$I$31,0))</f>
        <v>NY</v>
      </c>
    </row>
    <row r="1282" spans="2:9" x14ac:dyDescent="0.4">
      <c r="B1282" t="s">
        <v>916</v>
      </c>
      <c r="C1282" t="s">
        <v>1823</v>
      </c>
      <c r="D1282" t="s">
        <v>1820</v>
      </c>
      <c r="E1282">
        <f>INDEX(Locations!$F$2:$F$31,MATCH(C1282,Locations!$I$2:$I$31,0))</f>
        <v>29.757179260000001</v>
      </c>
      <c r="F1282">
        <f>INDEX(Locations!$G$2:$G$31,MATCH(C1282,Locations!$I$2:$I$31,0))</f>
        <v>-95.355537409999997</v>
      </c>
      <c r="G1282">
        <f>INDEX(Locations!$F$2:$F$31,MATCH(D1282,Locations!$I$2:$I$31,0))</f>
        <v>47.591468810000002</v>
      </c>
      <c r="H1282">
        <f>INDEX(Locations!$G$2:$G$31,MATCH(D1282,Locations!$I$2:$I$31,0))</f>
        <v>-122.33235168</v>
      </c>
      <c r="I1282" t="str">
        <f>INDEX(Locations!$D$2:$D$31,MATCH(D1282,Locations!$I$2:$I$31,0))</f>
        <v>WA</v>
      </c>
    </row>
    <row r="1283" spans="2:9" x14ac:dyDescent="0.4">
      <c r="B1283" t="s">
        <v>916</v>
      </c>
      <c r="C1283" t="s">
        <v>1828</v>
      </c>
      <c r="D1283" t="s">
        <v>1817</v>
      </c>
      <c r="E1283">
        <f>INDEX(Locations!$F$2:$F$31,MATCH(C1283,Locations!$I$2:$I$31,0))</f>
        <v>39.906181340000003</v>
      </c>
      <c r="F1283">
        <f>INDEX(Locations!$G$2:$G$31,MATCH(C1283,Locations!$I$2:$I$31,0))</f>
        <v>-75.166473389999993</v>
      </c>
      <c r="G1283">
        <f>INDEX(Locations!$F$2:$F$31,MATCH(D1283,Locations!$I$2:$I$31,0))</f>
        <v>37.778400419999997</v>
      </c>
      <c r="H1283">
        <f>INDEX(Locations!$G$2:$G$31,MATCH(D1283,Locations!$I$2:$I$31,0))</f>
        <v>-122.38969421</v>
      </c>
      <c r="I1283" t="str">
        <f>INDEX(Locations!$D$2:$D$31,MATCH(D1283,Locations!$I$2:$I$31,0))</f>
        <v>CA</v>
      </c>
    </row>
    <row r="1284" spans="2:9" x14ac:dyDescent="0.4">
      <c r="B1284" t="s">
        <v>916</v>
      </c>
      <c r="C1284" t="s">
        <v>1815</v>
      </c>
      <c r="D1284" t="s">
        <v>1810</v>
      </c>
      <c r="E1284">
        <f>INDEX(Locations!$F$2:$F$31,MATCH(C1284,Locations!$I$2:$I$31,0))</f>
        <v>39.051639559999998</v>
      </c>
      <c r="F1284">
        <f>INDEX(Locations!$G$2:$G$31,MATCH(C1284,Locations!$I$2:$I$31,0))</f>
        <v>-94.480430600000005</v>
      </c>
      <c r="G1284">
        <f>INDEX(Locations!$F$2:$F$31,MATCH(D1284,Locations!$I$2:$I$31,0))</f>
        <v>44.981750490000003</v>
      </c>
      <c r="H1284">
        <f>INDEX(Locations!$G$2:$G$31,MATCH(D1284,Locations!$I$2:$I$31,0))</f>
        <v>-93.277771000000001</v>
      </c>
      <c r="I1284" t="str">
        <f>INDEX(Locations!$D$2:$D$31,MATCH(D1284,Locations!$I$2:$I$31,0))</f>
        <v>MN</v>
      </c>
    </row>
    <row r="1285" spans="2:9" x14ac:dyDescent="0.4">
      <c r="B1285" t="s">
        <v>916</v>
      </c>
      <c r="C1285" t="s">
        <v>1811</v>
      </c>
      <c r="D1285" t="s">
        <v>1824</v>
      </c>
      <c r="E1285">
        <f>INDEX(Locations!$F$2:$F$31,MATCH(C1285,Locations!$I$2:$I$31,0))</f>
        <v>38.622581480000001</v>
      </c>
      <c r="F1285">
        <f>INDEX(Locations!$G$2:$G$31,MATCH(C1285,Locations!$I$2:$I$31,0))</f>
        <v>-90.193061830000005</v>
      </c>
      <c r="G1285">
        <f>INDEX(Locations!$F$2:$F$31,MATCH(D1285,Locations!$I$2:$I$31,0))</f>
        <v>39.097209929999998</v>
      </c>
      <c r="H1285">
        <f>INDEX(Locations!$G$2:$G$31,MATCH(D1285,Locations!$I$2:$I$31,0))</f>
        <v>-84.506462099999993</v>
      </c>
      <c r="I1285" t="str">
        <f>INDEX(Locations!$D$2:$D$31,MATCH(D1285,Locations!$I$2:$I$31,0))</f>
        <v>OH</v>
      </c>
    </row>
    <row r="1286" spans="2:9" x14ac:dyDescent="0.4">
      <c r="B1286" t="s">
        <v>916</v>
      </c>
      <c r="C1286" t="s">
        <v>1807</v>
      </c>
      <c r="D1286" t="s">
        <v>1801</v>
      </c>
      <c r="E1286">
        <f>INDEX(Locations!$F$2:$F$31,MATCH(C1286,Locations!$I$2:$I$31,0))</f>
        <v>41.495788570000002</v>
      </c>
      <c r="F1286">
        <f>INDEX(Locations!$G$2:$G$31,MATCH(C1286,Locations!$I$2:$I$31,0))</f>
        <v>-81.685295100000005</v>
      </c>
      <c r="G1286">
        <f>INDEX(Locations!$F$2:$F$31,MATCH(D1286,Locations!$I$2:$I$31,0))</f>
        <v>39.756351469999998</v>
      </c>
      <c r="H1286">
        <f>INDEX(Locations!$G$2:$G$31,MATCH(D1286,Locations!$I$2:$I$31,0))</f>
        <v>-104.99414063</v>
      </c>
      <c r="I1286" t="str">
        <f>INDEX(Locations!$D$2:$D$31,MATCH(D1286,Locations!$I$2:$I$31,0))</f>
        <v>CO</v>
      </c>
    </row>
    <row r="1287" spans="2:9" x14ac:dyDescent="0.4">
      <c r="B1287" t="s">
        <v>916</v>
      </c>
      <c r="C1287" t="s">
        <v>1802</v>
      </c>
      <c r="D1287" t="s">
        <v>1821</v>
      </c>
      <c r="E1287">
        <f>INDEX(Locations!$F$2:$F$31,MATCH(C1287,Locations!$I$2:$I$31,0))</f>
        <v>41.94805908</v>
      </c>
      <c r="F1287">
        <f>INDEX(Locations!$G$2:$G$31,MATCH(C1287,Locations!$I$2:$I$31,0))</f>
        <v>-87.655647279999997</v>
      </c>
      <c r="G1287">
        <f>INDEX(Locations!$F$2:$F$31,MATCH(D1287,Locations!$I$2:$I$31,0))</f>
        <v>43.028118130000003</v>
      </c>
      <c r="H1287">
        <f>INDEX(Locations!$G$2:$G$31,MATCH(D1287,Locations!$I$2:$I$31,0))</f>
        <v>-87.971183780000004</v>
      </c>
      <c r="I1287" t="str">
        <f>INDEX(Locations!$D$2:$D$31,MATCH(D1287,Locations!$I$2:$I$31,0))</f>
        <v>WI</v>
      </c>
    </row>
    <row r="1288" spans="2:9" x14ac:dyDescent="0.4">
      <c r="B1288" t="s">
        <v>916</v>
      </c>
      <c r="C1288" t="s">
        <v>1822</v>
      </c>
      <c r="D1288" t="s">
        <v>1800</v>
      </c>
      <c r="E1288">
        <f>INDEX(Locations!$F$2:$F$31,MATCH(C1288,Locations!$I$2:$I$31,0))</f>
        <v>25.778089520000002</v>
      </c>
      <c r="F1288">
        <f>INDEX(Locations!$G$2:$G$31,MATCH(C1288,Locations!$I$2:$I$31,0))</f>
        <v>-80.219528199999999</v>
      </c>
      <c r="G1288">
        <f>INDEX(Locations!$F$2:$F$31,MATCH(D1288,Locations!$I$2:$I$31,0))</f>
        <v>32.707569120000002</v>
      </c>
      <c r="H1288">
        <f>INDEX(Locations!$G$2:$G$31,MATCH(D1288,Locations!$I$2:$I$31,0))</f>
        <v>-117.15704346</v>
      </c>
      <c r="I1288" t="str">
        <f>INDEX(Locations!$D$2:$D$31,MATCH(D1288,Locations!$I$2:$I$31,0))</f>
        <v>CA</v>
      </c>
    </row>
    <row r="1289" spans="2:9" x14ac:dyDescent="0.4">
      <c r="B1289" t="s">
        <v>928</v>
      </c>
      <c r="C1289" t="s">
        <v>1819</v>
      </c>
      <c r="D1289" t="s">
        <v>1826</v>
      </c>
      <c r="E1289">
        <f>INDEX(Locations!$F$2:$F$31,MATCH(C1289,Locations!$I$2:$I$31,0))</f>
        <v>38.873050689999999</v>
      </c>
      <c r="F1289">
        <f>INDEX(Locations!$G$2:$G$31,MATCH(C1289,Locations!$I$2:$I$31,0))</f>
        <v>-77.007400509999997</v>
      </c>
      <c r="G1289">
        <f>INDEX(Locations!$F$2:$F$31,MATCH(D1289,Locations!$I$2:$I$31,0))</f>
        <v>33.890609740000002</v>
      </c>
      <c r="H1289">
        <f>INDEX(Locations!$G$2:$G$31,MATCH(D1289,Locations!$I$2:$I$31,0))</f>
        <v>-84.467605590000005</v>
      </c>
      <c r="I1289" t="str">
        <f>INDEX(Locations!$D$2:$D$31,MATCH(D1289,Locations!$I$2:$I$31,0))</f>
        <v>GA</v>
      </c>
    </row>
    <row r="1290" spans="2:9" x14ac:dyDescent="0.4">
      <c r="B1290" t="s">
        <v>928</v>
      </c>
      <c r="C1290" t="s">
        <v>1825</v>
      </c>
      <c r="D1290" t="s">
        <v>1806</v>
      </c>
      <c r="E1290">
        <f>INDEX(Locations!$F$2:$F$31,MATCH(C1290,Locations!$I$2:$I$31,0))</f>
        <v>42.346221919999998</v>
      </c>
      <c r="F1290">
        <f>INDEX(Locations!$G$2:$G$31,MATCH(C1290,Locations!$I$2:$I$31,0))</f>
        <v>-71.097709660000007</v>
      </c>
      <c r="G1290">
        <f>INDEX(Locations!$F$2:$F$31,MATCH(D1290,Locations!$I$2:$I$31,0))</f>
        <v>39.28395081</v>
      </c>
      <c r="H1290">
        <f>INDEX(Locations!$G$2:$G$31,MATCH(D1290,Locations!$I$2:$I$31,0))</f>
        <v>-76.621559140000002</v>
      </c>
      <c r="I1290" t="str">
        <f>INDEX(Locations!$D$2:$D$31,MATCH(D1290,Locations!$I$2:$I$31,0))</f>
        <v>MD</v>
      </c>
    </row>
    <row r="1291" spans="2:9" x14ac:dyDescent="0.4">
      <c r="B1291" t="s">
        <v>928</v>
      </c>
      <c r="C1291" t="s">
        <v>1812</v>
      </c>
      <c r="D1291" t="s">
        <v>1814</v>
      </c>
      <c r="E1291">
        <f>INDEX(Locations!$F$2:$F$31,MATCH(C1291,Locations!$I$2:$I$31,0))</f>
        <v>43.64142227</v>
      </c>
      <c r="F1291">
        <f>INDEX(Locations!$G$2:$G$31,MATCH(C1291,Locations!$I$2:$I$31,0))</f>
        <v>-79.389419559999993</v>
      </c>
      <c r="G1291">
        <f>INDEX(Locations!$F$2:$F$31,MATCH(D1291,Locations!$I$2:$I$31,0))</f>
        <v>41.829849240000001</v>
      </c>
      <c r="H1291">
        <f>INDEX(Locations!$G$2:$G$31,MATCH(D1291,Locations!$I$2:$I$31,0))</f>
        <v>-87.633651729999997</v>
      </c>
      <c r="I1291" t="str">
        <f>INDEX(Locations!$D$2:$D$31,MATCH(D1291,Locations!$I$2:$I$31,0))</f>
        <v>IL</v>
      </c>
    </row>
    <row r="1292" spans="2:9" x14ac:dyDescent="0.4">
      <c r="B1292" t="s">
        <v>928</v>
      </c>
      <c r="C1292" t="s">
        <v>1803</v>
      </c>
      <c r="D1292" t="s">
        <v>1813</v>
      </c>
      <c r="E1292">
        <f>INDEX(Locations!$F$2:$F$31,MATCH(C1292,Locations!$I$2:$I$31,0))</f>
        <v>34.073879239999997</v>
      </c>
      <c r="F1292">
        <f>INDEX(Locations!$G$2:$G$31,MATCH(C1292,Locations!$I$2:$I$31,0))</f>
        <v>-118.23995209</v>
      </c>
      <c r="G1292">
        <f>INDEX(Locations!$F$2:$F$31,MATCH(D1292,Locations!$I$2:$I$31,0))</f>
        <v>40.75704193</v>
      </c>
      <c r="H1292">
        <f>INDEX(Locations!$G$2:$G$31,MATCH(D1292,Locations!$I$2:$I$31,0))</f>
        <v>-73.845886230000005</v>
      </c>
      <c r="I1292" t="str">
        <f>INDEX(Locations!$D$2:$D$31,MATCH(D1292,Locations!$I$2:$I$31,0))</f>
        <v>NY</v>
      </c>
    </row>
    <row r="1293" spans="2:9" x14ac:dyDescent="0.4">
      <c r="B1293" t="s">
        <v>928</v>
      </c>
      <c r="C1293" t="s">
        <v>1823</v>
      </c>
      <c r="D1293" t="s">
        <v>1820</v>
      </c>
      <c r="E1293">
        <f>INDEX(Locations!$F$2:$F$31,MATCH(C1293,Locations!$I$2:$I$31,0))</f>
        <v>29.757179260000001</v>
      </c>
      <c r="F1293">
        <f>INDEX(Locations!$G$2:$G$31,MATCH(C1293,Locations!$I$2:$I$31,0))</f>
        <v>-95.355537409999997</v>
      </c>
      <c r="G1293">
        <f>INDEX(Locations!$F$2:$F$31,MATCH(D1293,Locations!$I$2:$I$31,0))</f>
        <v>47.591468810000002</v>
      </c>
      <c r="H1293">
        <f>INDEX(Locations!$G$2:$G$31,MATCH(D1293,Locations!$I$2:$I$31,0))</f>
        <v>-122.33235168</v>
      </c>
      <c r="I1293" t="str">
        <f>INDEX(Locations!$D$2:$D$31,MATCH(D1293,Locations!$I$2:$I$31,0))</f>
        <v>WA</v>
      </c>
    </row>
    <row r="1294" spans="2:9" x14ac:dyDescent="0.4">
      <c r="B1294" t="s">
        <v>928</v>
      </c>
      <c r="C1294" t="s">
        <v>1816</v>
      </c>
      <c r="D1294" t="s">
        <v>1809</v>
      </c>
      <c r="E1294">
        <f>INDEX(Locations!$F$2:$F$31,MATCH(C1294,Locations!$I$2:$I$31,0))</f>
        <v>37.751609799999997</v>
      </c>
      <c r="F1294">
        <f>INDEX(Locations!$G$2:$G$31,MATCH(C1294,Locations!$I$2:$I$31,0))</f>
        <v>-122.20062256</v>
      </c>
      <c r="G1294">
        <f>INDEX(Locations!$F$2:$F$31,MATCH(D1294,Locations!$I$2:$I$31,0))</f>
        <v>27.768125529999999</v>
      </c>
      <c r="H1294">
        <f>INDEX(Locations!$G$2:$G$31,MATCH(D1294,Locations!$I$2:$I$31,0))</f>
        <v>-82.653457639999999</v>
      </c>
      <c r="I1294" t="str">
        <f>INDEX(Locations!$D$2:$D$31,MATCH(D1294,Locations!$I$2:$I$31,0))</f>
        <v>FL</v>
      </c>
    </row>
    <row r="1295" spans="2:9" x14ac:dyDescent="0.4">
      <c r="B1295" t="s">
        <v>928</v>
      </c>
      <c r="C1295" t="s">
        <v>1811</v>
      </c>
      <c r="D1295" t="s">
        <v>1824</v>
      </c>
      <c r="E1295">
        <f>INDEX(Locations!$F$2:$F$31,MATCH(C1295,Locations!$I$2:$I$31,0))</f>
        <v>38.622581480000001</v>
      </c>
      <c r="F1295">
        <f>INDEX(Locations!$G$2:$G$31,MATCH(C1295,Locations!$I$2:$I$31,0))</f>
        <v>-90.193061830000005</v>
      </c>
      <c r="G1295">
        <f>INDEX(Locations!$F$2:$F$31,MATCH(D1295,Locations!$I$2:$I$31,0))</f>
        <v>39.097209929999998</v>
      </c>
      <c r="H1295">
        <f>INDEX(Locations!$G$2:$G$31,MATCH(D1295,Locations!$I$2:$I$31,0))</f>
        <v>-84.506462099999993</v>
      </c>
      <c r="I1295" t="str">
        <f>INDEX(Locations!$D$2:$D$31,MATCH(D1295,Locations!$I$2:$I$31,0))</f>
        <v>OH</v>
      </c>
    </row>
    <row r="1296" spans="2:9" x14ac:dyDescent="0.4">
      <c r="B1296" t="s">
        <v>928</v>
      </c>
      <c r="C1296" t="s">
        <v>1829</v>
      </c>
      <c r="D1296" t="s">
        <v>1808</v>
      </c>
      <c r="E1296">
        <f>INDEX(Locations!$F$2:$F$31,MATCH(C1296,Locations!$I$2:$I$31,0))</f>
        <v>40.447048189999997</v>
      </c>
      <c r="F1296">
        <f>INDEX(Locations!$G$2:$G$31,MATCH(C1296,Locations!$I$2:$I$31,0))</f>
        <v>-80.006156919999995</v>
      </c>
      <c r="G1296">
        <f>INDEX(Locations!$F$2:$F$31,MATCH(D1296,Locations!$I$2:$I$31,0))</f>
        <v>42.339279169999998</v>
      </c>
      <c r="H1296">
        <f>INDEX(Locations!$G$2:$G$31,MATCH(D1296,Locations!$I$2:$I$31,0))</f>
        <v>-83.048828130000004</v>
      </c>
      <c r="I1296" t="str">
        <f>INDEX(Locations!$D$2:$D$31,MATCH(D1296,Locations!$I$2:$I$31,0))</f>
        <v>MI</v>
      </c>
    </row>
    <row r="1297" spans="2:9" x14ac:dyDescent="0.4">
      <c r="B1297" t="s">
        <v>928</v>
      </c>
      <c r="C1297" t="s">
        <v>1802</v>
      </c>
      <c r="D1297" t="s">
        <v>1821</v>
      </c>
      <c r="E1297">
        <f>INDEX(Locations!$F$2:$F$31,MATCH(C1297,Locations!$I$2:$I$31,0))</f>
        <v>41.94805908</v>
      </c>
      <c r="F1297">
        <f>INDEX(Locations!$G$2:$G$31,MATCH(C1297,Locations!$I$2:$I$31,0))</f>
        <v>-87.655647279999997</v>
      </c>
      <c r="G1297">
        <f>INDEX(Locations!$F$2:$F$31,MATCH(D1297,Locations!$I$2:$I$31,0))</f>
        <v>43.028118130000003</v>
      </c>
      <c r="H1297">
        <f>INDEX(Locations!$G$2:$G$31,MATCH(D1297,Locations!$I$2:$I$31,0))</f>
        <v>-87.971183780000004</v>
      </c>
      <c r="I1297" t="str">
        <f>INDEX(Locations!$D$2:$D$31,MATCH(D1297,Locations!$I$2:$I$31,0))</f>
        <v>WI</v>
      </c>
    </row>
    <row r="1298" spans="2:9" x14ac:dyDescent="0.4">
      <c r="B1298" t="s">
        <v>928</v>
      </c>
      <c r="C1298" t="s">
        <v>1815</v>
      </c>
      <c r="D1298" t="s">
        <v>1810</v>
      </c>
      <c r="E1298">
        <f>INDEX(Locations!$F$2:$F$31,MATCH(C1298,Locations!$I$2:$I$31,0))</f>
        <v>39.051639559999998</v>
      </c>
      <c r="F1298">
        <f>INDEX(Locations!$G$2:$G$31,MATCH(C1298,Locations!$I$2:$I$31,0))</f>
        <v>-94.480430600000005</v>
      </c>
      <c r="G1298">
        <f>INDEX(Locations!$F$2:$F$31,MATCH(D1298,Locations!$I$2:$I$31,0))</f>
        <v>44.981750490000003</v>
      </c>
      <c r="H1298">
        <f>INDEX(Locations!$G$2:$G$31,MATCH(D1298,Locations!$I$2:$I$31,0))</f>
        <v>-93.277771000000001</v>
      </c>
      <c r="I1298" t="str">
        <f>INDEX(Locations!$D$2:$D$31,MATCH(D1298,Locations!$I$2:$I$31,0))</f>
        <v>MN</v>
      </c>
    </row>
    <row r="1299" spans="2:9" x14ac:dyDescent="0.4">
      <c r="B1299" t="s">
        <v>928</v>
      </c>
      <c r="C1299" t="s">
        <v>1805</v>
      </c>
      <c r="D1299" t="s">
        <v>1804</v>
      </c>
      <c r="E1299">
        <f>INDEX(Locations!$F$2:$F$31,MATCH(C1299,Locations!$I$2:$I$31,0))</f>
        <v>33.445270540000003</v>
      </c>
      <c r="F1299">
        <f>INDEX(Locations!$G$2:$G$31,MATCH(C1299,Locations!$I$2:$I$31,0))</f>
        <v>-112.06680298000001</v>
      </c>
      <c r="G1299">
        <f>INDEX(Locations!$F$2:$F$31,MATCH(D1299,Locations!$I$2:$I$31,0))</f>
        <v>32.751228330000004</v>
      </c>
      <c r="H1299">
        <f>INDEX(Locations!$G$2:$G$31,MATCH(D1299,Locations!$I$2:$I$31,0))</f>
        <v>-97.082550049999995</v>
      </c>
      <c r="I1299" t="str">
        <f>INDEX(Locations!$D$2:$D$31,MATCH(D1299,Locations!$I$2:$I$31,0))</f>
        <v>TX</v>
      </c>
    </row>
    <row r="1300" spans="2:9" x14ac:dyDescent="0.4">
      <c r="B1300" t="s">
        <v>928</v>
      </c>
      <c r="C1300" t="s">
        <v>1807</v>
      </c>
      <c r="D1300" t="s">
        <v>1801</v>
      </c>
      <c r="E1300">
        <f>INDEX(Locations!$F$2:$F$31,MATCH(C1300,Locations!$I$2:$I$31,0))</f>
        <v>41.495788570000002</v>
      </c>
      <c r="F1300">
        <f>INDEX(Locations!$G$2:$G$31,MATCH(C1300,Locations!$I$2:$I$31,0))</f>
        <v>-81.685295100000005</v>
      </c>
      <c r="G1300">
        <f>INDEX(Locations!$F$2:$F$31,MATCH(D1300,Locations!$I$2:$I$31,0))</f>
        <v>39.756351469999998</v>
      </c>
      <c r="H1300">
        <f>INDEX(Locations!$G$2:$G$31,MATCH(D1300,Locations!$I$2:$I$31,0))</f>
        <v>-104.99414063</v>
      </c>
      <c r="I1300" t="str">
        <f>INDEX(Locations!$D$2:$D$31,MATCH(D1300,Locations!$I$2:$I$31,0))</f>
        <v>CO</v>
      </c>
    </row>
    <row r="1301" spans="2:9" x14ac:dyDescent="0.4">
      <c r="B1301" t="s">
        <v>928</v>
      </c>
      <c r="C1301" t="s">
        <v>1827</v>
      </c>
      <c r="D1301" t="s">
        <v>1818</v>
      </c>
      <c r="E1301">
        <f>INDEX(Locations!$F$2:$F$31,MATCH(C1301,Locations!$I$2:$I$31,0))</f>
        <v>40.829631810000002</v>
      </c>
      <c r="F1301">
        <f>INDEX(Locations!$G$2:$G$31,MATCH(C1301,Locations!$I$2:$I$31,0))</f>
        <v>-73.926239010000003</v>
      </c>
      <c r="G1301">
        <f>INDEX(Locations!$F$2:$F$31,MATCH(D1301,Locations!$I$2:$I$31,0))</f>
        <v>33.800308229999999</v>
      </c>
      <c r="H1301">
        <f>INDEX(Locations!$G$2:$G$31,MATCH(D1301,Locations!$I$2:$I$31,0))</f>
        <v>-117.88271331999999</v>
      </c>
      <c r="I1301" t="str">
        <f>INDEX(Locations!$D$2:$D$31,MATCH(D1301,Locations!$I$2:$I$31,0))</f>
        <v>CA</v>
      </c>
    </row>
    <row r="1302" spans="2:9" x14ac:dyDescent="0.4">
      <c r="B1302" t="s">
        <v>928</v>
      </c>
      <c r="C1302" t="s">
        <v>1822</v>
      </c>
      <c r="D1302" t="s">
        <v>1800</v>
      </c>
      <c r="E1302">
        <f>INDEX(Locations!$F$2:$F$31,MATCH(C1302,Locations!$I$2:$I$31,0))</f>
        <v>25.778089520000002</v>
      </c>
      <c r="F1302">
        <f>INDEX(Locations!$G$2:$G$31,MATCH(C1302,Locations!$I$2:$I$31,0))</f>
        <v>-80.219528199999999</v>
      </c>
      <c r="G1302">
        <f>INDEX(Locations!$F$2:$F$31,MATCH(D1302,Locations!$I$2:$I$31,0))</f>
        <v>32.707569120000002</v>
      </c>
      <c r="H1302">
        <f>INDEX(Locations!$G$2:$G$31,MATCH(D1302,Locations!$I$2:$I$31,0))</f>
        <v>-117.15704346</v>
      </c>
      <c r="I1302" t="str">
        <f>INDEX(Locations!$D$2:$D$31,MATCH(D1302,Locations!$I$2:$I$31,0))</f>
        <v>CA</v>
      </c>
    </row>
    <row r="1303" spans="2:9" x14ac:dyDescent="0.4">
      <c r="B1303" t="s">
        <v>928</v>
      </c>
      <c r="C1303" t="s">
        <v>1828</v>
      </c>
      <c r="D1303" t="s">
        <v>1817</v>
      </c>
      <c r="E1303">
        <f>INDEX(Locations!$F$2:$F$31,MATCH(C1303,Locations!$I$2:$I$31,0))</f>
        <v>39.906181340000003</v>
      </c>
      <c r="F1303">
        <f>INDEX(Locations!$G$2:$G$31,MATCH(C1303,Locations!$I$2:$I$31,0))</f>
        <v>-75.166473389999993</v>
      </c>
      <c r="G1303">
        <f>INDEX(Locations!$F$2:$F$31,MATCH(D1303,Locations!$I$2:$I$31,0))</f>
        <v>37.778400419999997</v>
      </c>
      <c r="H1303">
        <f>INDEX(Locations!$G$2:$G$31,MATCH(D1303,Locations!$I$2:$I$31,0))</f>
        <v>-122.38969421</v>
      </c>
      <c r="I1303" t="str">
        <f>INDEX(Locations!$D$2:$D$31,MATCH(D1303,Locations!$I$2:$I$31,0))</f>
        <v>CA</v>
      </c>
    </row>
    <row r="1304" spans="2:9" x14ac:dyDescent="0.4">
      <c r="B1304" t="s">
        <v>939</v>
      </c>
      <c r="C1304" t="s">
        <v>1819</v>
      </c>
      <c r="D1304" t="s">
        <v>1826</v>
      </c>
      <c r="E1304">
        <f>INDEX(Locations!$F$2:$F$31,MATCH(C1304,Locations!$I$2:$I$31,0))</f>
        <v>38.873050689999999</v>
      </c>
      <c r="F1304">
        <f>INDEX(Locations!$G$2:$G$31,MATCH(C1304,Locations!$I$2:$I$31,0))</f>
        <v>-77.007400509999997</v>
      </c>
      <c r="G1304">
        <f>INDEX(Locations!$F$2:$F$31,MATCH(D1304,Locations!$I$2:$I$31,0))</f>
        <v>33.890609740000002</v>
      </c>
      <c r="H1304">
        <f>INDEX(Locations!$G$2:$G$31,MATCH(D1304,Locations!$I$2:$I$31,0))</f>
        <v>-84.467605590000005</v>
      </c>
      <c r="I1304" t="str">
        <f>INDEX(Locations!$D$2:$D$31,MATCH(D1304,Locations!$I$2:$I$31,0))</f>
        <v>GA</v>
      </c>
    </row>
    <row r="1305" spans="2:9" x14ac:dyDescent="0.4">
      <c r="B1305" t="s">
        <v>939</v>
      </c>
      <c r="C1305" t="s">
        <v>1825</v>
      </c>
      <c r="D1305" t="s">
        <v>1806</v>
      </c>
      <c r="E1305">
        <f>INDEX(Locations!$F$2:$F$31,MATCH(C1305,Locations!$I$2:$I$31,0))</f>
        <v>42.346221919999998</v>
      </c>
      <c r="F1305">
        <f>INDEX(Locations!$G$2:$G$31,MATCH(C1305,Locations!$I$2:$I$31,0))</f>
        <v>-71.097709660000007</v>
      </c>
      <c r="G1305">
        <f>INDEX(Locations!$F$2:$F$31,MATCH(D1305,Locations!$I$2:$I$31,0))</f>
        <v>39.28395081</v>
      </c>
      <c r="H1305">
        <f>INDEX(Locations!$G$2:$G$31,MATCH(D1305,Locations!$I$2:$I$31,0))</f>
        <v>-76.621559140000002</v>
      </c>
      <c r="I1305" t="str">
        <f>INDEX(Locations!$D$2:$D$31,MATCH(D1305,Locations!$I$2:$I$31,0))</f>
        <v>MD</v>
      </c>
    </row>
    <row r="1306" spans="2:9" x14ac:dyDescent="0.4">
      <c r="B1306" t="s">
        <v>939</v>
      </c>
      <c r="C1306" t="s">
        <v>1812</v>
      </c>
      <c r="D1306" t="s">
        <v>1814</v>
      </c>
      <c r="E1306">
        <f>INDEX(Locations!$F$2:$F$31,MATCH(C1306,Locations!$I$2:$I$31,0))</f>
        <v>43.64142227</v>
      </c>
      <c r="F1306">
        <f>INDEX(Locations!$G$2:$G$31,MATCH(C1306,Locations!$I$2:$I$31,0))</f>
        <v>-79.389419559999993</v>
      </c>
      <c r="G1306">
        <f>INDEX(Locations!$F$2:$F$31,MATCH(D1306,Locations!$I$2:$I$31,0))</f>
        <v>41.829849240000001</v>
      </c>
      <c r="H1306">
        <f>INDEX(Locations!$G$2:$G$31,MATCH(D1306,Locations!$I$2:$I$31,0))</f>
        <v>-87.633651729999997</v>
      </c>
      <c r="I1306" t="str">
        <f>INDEX(Locations!$D$2:$D$31,MATCH(D1306,Locations!$I$2:$I$31,0))</f>
        <v>IL</v>
      </c>
    </row>
    <row r="1307" spans="2:9" x14ac:dyDescent="0.4">
      <c r="B1307" t="s">
        <v>939</v>
      </c>
      <c r="C1307" t="s">
        <v>1803</v>
      </c>
      <c r="D1307" t="s">
        <v>1813</v>
      </c>
      <c r="E1307">
        <f>INDEX(Locations!$F$2:$F$31,MATCH(C1307,Locations!$I$2:$I$31,0))</f>
        <v>34.073879239999997</v>
      </c>
      <c r="F1307">
        <f>INDEX(Locations!$G$2:$G$31,MATCH(C1307,Locations!$I$2:$I$31,0))</f>
        <v>-118.23995209</v>
      </c>
      <c r="G1307">
        <f>INDEX(Locations!$F$2:$F$31,MATCH(D1307,Locations!$I$2:$I$31,0))</f>
        <v>40.75704193</v>
      </c>
      <c r="H1307">
        <f>INDEX(Locations!$G$2:$G$31,MATCH(D1307,Locations!$I$2:$I$31,0))</f>
        <v>-73.845886230000005</v>
      </c>
      <c r="I1307" t="str">
        <f>INDEX(Locations!$D$2:$D$31,MATCH(D1307,Locations!$I$2:$I$31,0))</f>
        <v>NY</v>
      </c>
    </row>
    <row r="1308" spans="2:9" x14ac:dyDescent="0.4">
      <c r="B1308" t="s">
        <v>939</v>
      </c>
      <c r="C1308" t="s">
        <v>1823</v>
      </c>
      <c r="D1308" t="s">
        <v>1820</v>
      </c>
      <c r="E1308">
        <f>INDEX(Locations!$F$2:$F$31,MATCH(C1308,Locations!$I$2:$I$31,0))</f>
        <v>29.757179260000001</v>
      </c>
      <c r="F1308">
        <f>INDEX(Locations!$G$2:$G$31,MATCH(C1308,Locations!$I$2:$I$31,0))</f>
        <v>-95.355537409999997</v>
      </c>
      <c r="G1308">
        <f>INDEX(Locations!$F$2:$F$31,MATCH(D1308,Locations!$I$2:$I$31,0))</f>
        <v>47.591468810000002</v>
      </c>
      <c r="H1308">
        <f>INDEX(Locations!$G$2:$G$31,MATCH(D1308,Locations!$I$2:$I$31,0))</f>
        <v>-122.33235168</v>
      </c>
      <c r="I1308" t="str">
        <f>INDEX(Locations!$D$2:$D$31,MATCH(D1308,Locations!$I$2:$I$31,0))</f>
        <v>WA</v>
      </c>
    </row>
    <row r="1309" spans="2:9" x14ac:dyDescent="0.4">
      <c r="B1309" t="s">
        <v>939</v>
      </c>
      <c r="C1309" t="s">
        <v>1816</v>
      </c>
      <c r="D1309" t="s">
        <v>1809</v>
      </c>
      <c r="E1309">
        <f>INDEX(Locations!$F$2:$F$31,MATCH(C1309,Locations!$I$2:$I$31,0))</f>
        <v>37.751609799999997</v>
      </c>
      <c r="F1309">
        <f>INDEX(Locations!$G$2:$G$31,MATCH(C1309,Locations!$I$2:$I$31,0))</f>
        <v>-122.20062256</v>
      </c>
      <c r="G1309">
        <f>INDEX(Locations!$F$2:$F$31,MATCH(D1309,Locations!$I$2:$I$31,0))</f>
        <v>27.768125529999999</v>
      </c>
      <c r="H1309">
        <f>INDEX(Locations!$G$2:$G$31,MATCH(D1309,Locations!$I$2:$I$31,0))</f>
        <v>-82.653457639999999</v>
      </c>
      <c r="I1309" t="str">
        <f>INDEX(Locations!$D$2:$D$31,MATCH(D1309,Locations!$I$2:$I$31,0))</f>
        <v>FL</v>
      </c>
    </row>
    <row r="1310" spans="2:9" x14ac:dyDescent="0.4">
      <c r="B1310" t="s">
        <v>939</v>
      </c>
      <c r="C1310" t="s">
        <v>1811</v>
      </c>
      <c r="D1310" t="s">
        <v>1824</v>
      </c>
      <c r="E1310">
        <f>INDEX(Locations!$F$2:$F$31,MATCH(C1310,Locations!$I$2:$I$31,0))</f>
        <v>38.622581480000001</v>
      </c>
      <c r="F1310">
        <f>INDEX(Locations!$G$2:$G$31,MATCH(C1310,Locations!$I$2:$I$31,0))</f>
        <v>-90.193061830000005</v>
      </c>
      <c r="G1310">
        <f>INDEX(Locations!$F$2:$F$31,MATCH(D1310,Locations!$I$2:$I$31,0))</f>
        <v>39.097209929999998</v>
      </c>
      <c r="H1310">
        <f>INDEX(Locations!$G$2:$G$31,MATCH(D1310,Locations!$I$2:$I$31,0))</f>
        <v>-84.506462099999993</v>
      </c>
      <c r="I1310" t="str">
        <f>INDEX(Locations!$D$2:$D$31,MATCH(D1310,Locations!$I$2:$I$31,0))</f>
        <v>OH</v>
      </c>
    </row>
    <row r="1311" spans="2:9" x14ac:dyDescent="0.4">
      <c r="B1311" t="s">
        <v>939</v>
      </c>
      <c r="C1311" t="s">
        <v>1829</v>
      </c>
      <c r="D1311" t="s">
        <v>1808</v>
      </c>
      <c r="E1311">
        <f>INDEX(Locations!$F$2:$F$31,MATCH(C1311,Locations!$I$2:$I$31,0))</f>
        <v>40.447048189999997</v>
      </c>
      <c r="F1311">
        <f>INDEX(Locations!$G$2:$G$31,MATCH(C1311,Locations!$I$2:$I$31,0))</f>
        <v>-80.006156919999995</v>
      </c>
      <c r="G1311">
        <f>INDEX(Locations!$F$2:$F$31,MATCH(D1311,Locations!$I$2:$I$31,0))</f>
        <v>42.339279169999998</v>
      </c>
      <c r="H1311">
        <f>INDEX(Locations!$G$2:$G$31,MATCH(D1311,Locations!$I$2:$I$31,0))</f>
        <v>-83.048828130000004</v>
      </c>
      <c r="I1311" t="str">
        <f>INDEX(Locations!$D$2:$D$31,MATCH(D1311,Locations!$I$2:$I$31,0))</f>
        <v>MI</v>
      </c>
    </row>
    <row r="1312" spans="2:9" x14ac:dyDescent="0.4">
      <c r="B1312" t="s">
        <v>939</v>
      </c>
      <c r="C1312" t="s">
        <v>1805</v>
      </c>
      <c r="D1312" t="s">
        <v>1804</v>
      </c>
      <c r="E1312">
        <f>INDEX(Locations!$F$2:$F$31,MATCH(C1312,Locations!$I$2:$I$31,0))</f>
        <v>33.445270540000003</v>
      </c>
      <c r="F1312">
        <f>INDEX(Locations!$G$2:$G$31,MATCH(C1312,Locations!$I$2:$I$31,0))</f>
        <v>-112.06680298000001</v>
      </c>
      <c r="G1312">
        <f>INDEX(Locations!$F$2:$F$31,MATCH(D1312,Locations!$I$2:$I$31,0))</f>
        <v>32.751228330000004</v>
      </c>
      <c r="H1312">
        <f>INDEX(Locations!$G$2:$G$31,MATCH(D1312,Locations!$I$2:$I$31,0))</f>
        <v>-97.082550049999995</v>
      </c>
      <c r="I1312" t="str">
        <f>INDEX(Locations!$D$2:$D$31,MATCH(D1312,Locations!$I$2:$I$31,0))</f>
        <v>TX</v>
      </c>
    </row>
    <row r="1313" spans="2:9" x14ac:dyDescent="0.4">
      <c r="B1313" t="s">
        <v>939</v>
      </c>
      <c r="C1313" t="s">
        <v>1828</v>
      </c>
      <c r="D1313" t="s">
        <v>1817</v>
      </c>
      <c r="E1313">
        <f>INDEX(Locations!$F$2:$F$31,MATCH(C1313,Locations!$I$2:$I$31,0))</f>
        <v>39.906181340000003</v>
      </c>
      <c r="F1313">
        <f>INDEX(Locations!$G$2:$G$31,MATCH(C1313,Locations!$I$2:$I$31,0))</f>
        <v>-75.166473389999993</v>
      </c>
      <c r="G1313">
        <f>INDEX(Locations!$F$2:$F$31,MATCH(D1313,Locations!$I$2:$I$31,0))</f>
        <v>37.778400419999997</v>
      </c>
      <c r="H1313">
        <f>INDEX(Locations!$G$2:$G$31,MATCH(D1313,Locations!$I$2:$I$31,0))</f>
        <v>-122.38969421</v>
      </c>
      <c r="I1313" t="str">
        <f>INDEX(Locations!$D$2:$D$31,MATCH(D1313,Locations!$I$2:$I$31,0))</f>
        <v>CA</v>
      </c>
    </row>
    <row r="1314" spans="2:9" x14ac:dyDescent="0.4">
      <c r="B1314" t="s">
        <v>939</v>
      </c>
      <c r="C1314" t="s">
        <v>1822</v>
      </c>
      <c r="D1314" t="s">
        <v>1800</v>
      </c>
      <c r="E1314">
        <f>INDEX(Locations!$F$2:$F$31,MATCH(C1314,Locations!$I$2:$I$31,0))</f>
        <v>25.778089520000002</v>
      </c>
      <c r="F1314">
        <f>INDEX(Locations!$G$2:$G$31,MATCH(C1314,Locations!$I$2:$I$31,0))</f>
        <v>-80.219528199999999</v>
      </c>
      <c r="G1314">
        <f>INDEX(Locations!$F$2:$F$31,MATCH(D1314,Locations!$I$2:$I$31,0))</f>
        <v>32.707569120000002</v>
      </c>
      <c r="H1314">
        <f>INDEX(Locations!$G$2:$G$31,MATCH(D1314,Locations!$I$2:$I$31,0))</f>
        <v>-117.15704346</v>
      </c>
      <c r="I1314" t="str">
        <f>INDEX(Locations!$D$2:$D$31,MATCH(D1314,Locations!$I$2:$I$31,0))</f>
        <v>CA</v>
      </c>
    </row>
    <row r="1315" spans="2:9" x14ac:dyDescent="0.4">
      <c r="B1315" t="s">
        <v>939</v>
      </c>
      <c r="C1315" t="s">
        <v>1802</v>
      </c>
      <c r="D1315" t="s">
        <v>1821</v>
      </c>
      <c r="E1315">
        <f>INDEX(Locations!$F$2:$F$31,MATCH(C1315,Locations!$I$2:$I$31,0))</f>
        <v>41.94805908</v>
      </c>
      <c r="F1315">
        <f>INDEX(Locations!$G$2:$G$31,MATCH(C1315,Locations!$I$2:$I$31,0))</f>
        <v>-87.655647279999997</v>
      </c>
      <c r="G1315">
        <f>INDEX(Locations!$F$2:$F$31,MATCH(D1315,Locations!$I$2:$I$31,0))</f>
        <v>43.028118130000003</v>
      </c>
      <c r="H1315">
        <f>INDEX(Locations!$G$2:$G$31,MATCH(D1315,Locations!$I$2:$I$31,0))</f>
        <v>-87.971183780000004</v>
      </c>
      <c r="I1315" t="str">
        <f>INDEX(Locations!$D$2:$D$31,MATCH(D1315,Locations!$I$2:$I$31,0))</f>
        <v>WI</v>
      </c>
    </row>
    <row r="1316" spans="2:9" x14ac:dyDescent="0.4">
      <c r="B1316" t="s">
        <v>939</v>
      </c>
      <c r="C1316" t="s">
        <v>1815</v>
      </c>
      <c r="D1316" t="s">
        <v>1810</v>
      </c>
      <c r="E1316">
        <f>INDEX(Locations!$F$2:$F$31,MATCH(C1316,Locations!$I$2:$I$31,0))</f>
        <v>39.051639559999998</v>
      </c>
      <c r="F1316">
        <f>INDEX(Locations!$G$2:$G$31,MATCH(C1316,Locations!$I$2:$I$31,0))</f>
        <v>-94.480430600000005</v>
      </c>
      <c r="G1316">
        <f>INDEX(Locations!$F$2:$F$31,MATCH(D1316,Locations!$I$2:$I$31,0))</f>
        <v>44.981750490000003</v>
      </c>
      <c r="H1316">
        <f>INDEX(Locations!$G$2:$G$31,MATCH(D1316,Locations!$I$2:$I$31,0))</f>
        <v>-93.277771000000001</v>
      </c>
      <c r="I1316" t="str">
        <f>INDEX(Locations!$D$2:$D$31,MATCH(D1316,Locations!$I$2:$I$31,0))</f>
        <v>MN</v>
      </c>
    </row>
    <row r="1317" spans="2:9" x14ac:dyDescent="0.4">
      <c r="B1317" t="s">
        <v>939</v>
      </c>
      <c r="C1317" t="s">
        <v>1807</v>
      </c>
      <c r="D1317" t="s">
        <v>1801</v>
      </c>
      <c r="E1317">
        <f>INDEX(Locations!$F$2:$F$31,MATCH(C1317,Locations!$I$2:$I$31,0))</f>
        <v>41.495788570000002</v>
      </c>
      <c r="F1317">
        <f>INDEX(Locations!$G$2:$G$31,MATCH(C1317,Locations!$I$2:$I$31,0))</f>
        <v>-81.685295100000005</v>
      </c>
      <c r="G1317">
        <f>INDEX(Locations!$F$2:$F$31,MATCH(D1317,Locations!$I$2:$I$31,0))</f>
        <v>39.756351469999998</v>
      </c>
      <c r="H1317">
        <f>INDEX(Locations!$G$2:$G$31,MATCH(D1317,Locations!$I$2:$I$31,0))</f>
        <v>-104.99414063</v>
      </c>
      <c r="I1317" t="str">
        <f>INDEX(Locations!$D$2:$D$31,MATCH(D1317,Locations!$I$2:$I$31,0))</f>
        <v>CO</v>
      </c>
    </row>
    <row r="1318" spans="2:9" x14ac:dyDescent="0.4">
      <c r="B1318" t="s">
        <v>939</v>
      </c>
      <c r="C1318" t="s">
        <v>1827</v>
      </c>
      <c r="D1318" t="s">
        <v>1818</v>
      </c>
      <c r="E1318">
        <f>INDEX(Locations!$F$2:$F$31,MATCH(C1318,Locations!$I$2:$I$31,0))</f>
        <v>40.829631810000002</v>
      </c>
      <c r="F1318">
        <f>INDEX(Locations!$G$2:$G$31,MATCH(C1318,Locations!$I$2:$I$31,0))</f>
        <v>-73.926239010000003</v>
      </c>
      <c r="G1318">
        <f>INDEX(Locations!$F$2:$F$31,MATCH(D1318,Locations!$I$2:$I$31,0))</f>
        <v>33.800308229999999</v>
      </c>
      <c r="H1318">
        <f>INDEX(Locations!$G$2:$G$31,MATCH(D1318,Locations!$I$2:$I$31,0))</f>
        <v>-117.88271331999999</v>
      </c>
      <c r="I1318" t="str">
        <f>INDEX(Locations!$D$2:$D$31,MATCH(D1318,Locations!$I$2:$I$31,0))</f>
        <v>CA</v>
      </c>
    </row>
    <row r="1319" spans="2:9" x14ac:dyDescent="0.4">
      <c r="B1319" t="s">
        <v>945</v>
      </c>
      <c r="C1319" t="s">
        <v>1819</v>
      </c>
      <c r="D1319" t="s">
        <v>1826</v>
      </c>
      <c r="E1319">
        <f>INDEX(Locations!$F$2:$F$31,MATCH(C1319,Locations!$I$2:$I$31,0))</f>
        <v>38.873050689999999</v>
      </c>
      <c r="F1319">
        <f>INDEX(Locations!$G$2:$G$31,MATCH(C1319,Locations!$I$2:$I$31,0))</f>
        <v>-77.007400509999997</v>
      </c>
      <c r="G1319">
        <f>INDEX(Locations!$F$2:$F$31,MATCH(D1319,Locations!$I$2:$I$31,0))</f>
        <v>33.890609740000002</v>
      </c>
      <c r="H1319">
        <f>INDEX(Locations!$G$2:$G$31,MATCH(D1319,Locations!$I$2:$I$31,0))</f>
        <v>-84.467605590000005</v>
      </c>
      <c r="I1319" t="str">
        <f>INDEX(Locations!$D$2:$D$31,MATCH(D1319,Locations!$I$2:$I$31,0))</f>
        <v>GA</v>
      </c>
    </row>
    <row r="1320" spans="2:9" x14ac:dyDescent="0.4">
      <c r="B1320" t="s">
        <v>945</v>
      </c>
      <c r="C1320" t="s">
        <v>1808</v>
      </c>
      <c r="D1320" t="s">
        <v>1825</v>
      </c>
      <c r="E1320">
        <f>INDEX(Locations!$F$2:$F$31,MATCH(C1320,Locations!$I$2:$I$31,0))</f>
        <v>42.339279169999998</v>
      </c>
      <c r="F1320">
        <f>INDEX(Locations!$G$2:$G$31,MATCH(C1320,Locations!$I$2:$I$31,0))</f>
        <v>-83.048828130000004</v>
      </c>
      <c r="G1320">
        <f>INDEX(Locations!$F$2:$F$31,MATCH(D1320,Locations!$I$2:$I$31,0))</f>
        <v>42.346221919999998</v>
      </c>
      <c r="H1320">
        <f>INDEX(Locations!$G$2:$G$31,MATCH(D1320,Locations!$I$2:$I$31,0))</f>
        <v>-71.097709660000007</v>
      </c>
      <c r="I1320" t="str">
        <f>INDEX(Locations!$D$2:$D$31,MATCH(D1320,Locations!$I$2:$I$31,0))</f>
        <v>MA</v>
      </c>
    </row>
    <row r="1321" spans="2:9" x14ac:dyDescent="0.4">
      <c r="B1321" t="s">
        <v>945</v>
      </c>
      <c r="C1321" t="s">
        <v>1805</v>
      </c>
      <c r="D1321" t="s">
        <v>1813</v>
      </c>
      <c r="E1321">
        <f>INDEX(Locations!$F$2:$F$31,MATCH(C1321,Locations!$I$2:$I$31,0))</f>
        <v>33.445270540000003</v>
      </c>
      <c r="F1321">
        <f>INDEX(Locations!$G$2:$G$31,MATCH(C1321,Locations!$I$2:$I$31,0))</f>
        <v>-112.06680298000001</v>
      </c>
      <c r="G1321">
        <f>INDEX(Locations!$F$2:$F$31,MATCH(D1321,Locations!$I$2:$I$31,0))</f>
        <v>40.75704193</v>
      </c>
      <c r="H1321">
        <f>INDEX(Locations!$G$2:$G$31,MATCH(D1321,Locations!$I$2:$I$31,0))</f>
        <v>-73.845886230000005</v>
      </c>
      <c r="I1321" t="str">
        <f>INDEX(Locations!$D$2:$D$31,MATCH(D1321,Locations!$I$2:$I$31,0))</f>
        <v>NY</v>
      </c>
    </row>
    <row r="1322" spans="2:9" x14ac:dyDescent="0.4">
      <c r="B1322" t="s">
        <v>945</v>
      </c>
      <c r="C1322" t="s">
        <v>1823</v>
      </c>
      <c r="D1322" t="s">
        <v>1820</v>
      </c>
      <c r="E1322">
        <f>INDEX(Locations!$F$2:$F$31,MATCH(C1322,Locations!$I$2:$I$31,0))</f>
        <v>29.757179260000001</v>
      </c>
      <c r="F1322">
        <f>INDEX(Locations!$G$2:$G$31,MATCH(C1322,Locations!$I$2:$I$31,0))</f>
        <v>-95.355537409999997</v>
      </c>
      <c r="G1322">
        <f>INDEX(Locations!$F$2:$F$31,MATCH(D1322,Locations!$I$2:$I$31,0))</f>
        <v>47.591468810000002</v>
      </c>
      <c r="H1322">
        <f>INDEX(Locations!$G$2:$G$31,MATCH(D1322,Locations!$I$2:$I$31,0))</f>
        <v>-122.33235168</v>
      </c>
      <c r="I1322" t="str">
        <f>INDEX(Locations!$D$2:$D$31,MATCH(D1322,Locations!$I$2:$I$31,0))</f>
        <v>WA</v>
      </c>
    </row>
    <row r="1323" spans="2:9" x14ac:dyDescent="0.4">
      <c r="B1323" t="s">
        <v>945</v>
      </c>
      <c r="C1323" t="s">
        <v>1816</v>
      </c>
      <c r="D1323" t="s">
        <v>1809</v>
      </c>
      <c r="E1323">
        <f>INDEX(Locations!$F$2:$F$31,MATCH(C1323,Locations!$I$2:$I$31,0))</f>
        <v>37.751609799999997</v>
      </c>
      <c r="F1323">
        <f>INDEX(Locations!$G$2:$G$31,MATCH(C1323,Locations!$I$2:$I$31,0))</f>
        <v>-122.20062256</v>
      </c>
      <c r="G1323">
        <f>INDEX(Locations!$F$2:$F$31,MATCH(D1323,Locations!$I$2:$I$31,0))</f>
        <v>27.768125529999999</v>
      </c>
      <c r="H1323">
        <f>INDEX(Locations!$G$2:$G$31,MATCH(D1323,Locations!$I$2:$I$31,0))</f>
        <v>-82.653457639999999</v>
      </c>
      <c r="I1323" t="str">
        <f>INDEX(Locations!$D$2:$D$31,MATCH(D1323,Locations!$I$2:$I$31,0))</f>
        <v>FL</v>
      </c>
    </row>
    <row r="1324" spans="2:9" x14ac:dyDescent="0.4">
      <c r="B1324" t="s">
        <v>945</v>
      </c>
      <c r="C1324" t="s">
        <v>1802</v>
      </c>
      <c r="D1324" t="s">
        <v>1821</v>
      </c>
      <c r="E1324">
        <f>INDEX(Locations!$F$2:$F$31,MATCH(C1324,Locations!$I$2:$I$31,0))</f>
        <v>41.94805908</v>
      </c>
      <c r="F1324">
        <f>INDEX(Locations!$G$2:$G$31,MATCH(C1324,Locations!$I$2:$I$31,0))</f>
        <v>-87.655647279999997</v>
      </c>
      <c r="G1324">
        <f>INDEX(Locations!$F$2:$F$31,MATCH(D1324,Locations!$I$2:$I$31,0))</f>
        <v>43.028118130000003</v>
      </c>
      <c r="H1324">
        <f>INDEX(Locations!$G$2:$G$31,MATCH(D1324,Locations!$I$2:$I$31,0))</f>
        <v>-87.971183780000004</v>
      </c>
      <c r="I1324" t="str">
        <f>INDEX(Locations!$D$2:$D$31,MATCH(D1324,Locations!$I$2:$I$31,0))</f>
        <v>WI</v>
      </c>
    </row>
    <row r="1325" spans="2:9" x14ac:dyDescent="0.4">
      <c r="B1325" t="s">
        <v>945</v>
      </c>
      <c r="C1325" t="s">
        <v>1815</v>
      </c>
      <c r="D1325" t="s">
        <v>1810</v>
      </c>
      <c r="E1325">
        <f>INDEX(Locations!$F$2:$F$31,MATCH(C1325,Locations!$I$2:$I$31,0))</f>
        <v>39.051639559999998</v>
      </c>
      <c r="F1325">
        <f>INDEX(Locations!$G$2:$G$31,MATCH(C1325,Locations!$I$2:$I$31,0))</f>
        <v>-94.480430600000005</v>
      </c>
      <c r="G1325">
        <f>INDEX(Locations!$F$2:$F$31,MATCH(D1325,Locations!$I$2:$I$31,0))</f>
        <v>44.981750490000003</v>
      </c>
      <c r="H1325">
        <f>INDEX(Locations!$G$2:$G$31,MATCH(D1325,Locations!$I$2:$I$31,0))</f>
        <v>-93.277771000000001</v>
      </c>
      <c r="I1325" t="str">
        <f>INDEX(Locations!$D$2:$D$31,MATCH(D1325,Locations!$I$2:$I$31,0))</f>
        <v>MN</v>
      </c>
    </row>
    <row r="1326" spans="2:9" x14ac:dyDescent="0.4">
      <c r="B1326" t="s">
        <v>945</v>
      </c>
      <c r="C1326" t="s">
        <v>1827</v>
      </c>
      <c r="D1326" t="s">
        <v>1818</v>
      </c>
      <c r="E1326">
        <f>INDEX(Locations!$F$2:$F$31,MATCH(C1326,Locations!$I$2:$I$31,0))</f>
        <v>40.829631810000002</v>
      </c>
      <c r="F1326">
        <f>INDEX(Locations!$G$2:$G$31,MATCH(C1326,Locations!$I$2:$I$31,0))</f>
        <v>-73.926239010000003</v>
      </c>
      <c r="G1326">
        <f>INDEX(Locations!$F$2:$F$31,MATCH(D1326,Locations!$I$2:$I$31,0))</f>
        <v>33.800308229999999</v>
      </c>
      <c r="H1326">
        <f>INDEX(Locations!$G$2:$G$31,MATCH(D1326,Locations!$I$2:$I$31,0))</f>
        <v>-117.88271331999999</v>
      </c>
      <c r="I1326" t="str">
        <f>INDEX(Locations!$D$2:$D$31,MATCH(D1326,Locations!$I$2:$I$31,0))</f>
        <v>CA</v>
      </c>
    </row>
    <row r="1327" spans="2:9" x14ac:dyDescent="0.4">
      <c r="B1327" t="s">
        <v>950</v>
      </c>
      <c r="C1327" t="s">
        <v>1816</v>
      </c>
      <c r="D1327" t="s">
        <v>1826</v>
      </c>
      <c r="E1327">
        <f>INDEX(Locations!$F$2:$F$31,MATCH(C1327,Locations!$I$2:$I$31,0))</f>
        <v>37.751609799999997</v>
      </c>
      <c r="F1327">
        <f>INDEX(Locations!$G$2:$G$31,MATCH(C1327,Locations!$I$2:$I$31,0))</f>
        <v>-122.20062256</v>
      </c>
      <c r="G1327">
        <f>INDEX(Locations!$F$2:$F$31,MATCH(D1327,Locations!$I$2:$I$31,0))</f>
        <v>33.890609740000002</v>
      </c>
      <c r="H1327">
        <f>INDEX(Locations!$G$2:$G$31,MATCH(D1327,Locations!$I$2:$I$31,0))</f>
        <v>-84.467605590000005</v>
      </c>
      <c r="I1327" t="str">
        <f>INDEX(Locations!$D$2:$D$31,MATCH(D1327,Locations!$I$2:$I$31,0))</f>
        <v>GA</v>
      </c>
    </row>
    <row r="1328" spans="2:9" x14ac:dyDescent="0.4">
      <c r="B1328" t="s">
        <v>950</v>
      </c>
      <c r="C1328" t="s">
        <v>1809</v>
      </c>
      <c r="D1328" t="s">
        <v>1806</v>
      </c>
      <c r="E1328">
        <f>INDEX(Locations!$F$2:$F$31,MATCH(C1328,Locations!$I$2:$I$31,0))</f>
        <v>27.768125529999999</v>
      </c>
      <c r="F1328">
        <f>INDEX(Locations!$G$2:$G$31,MATCH(C1328,Locations!$I$2:$I$31,0))</f>
        <v>-82.653457639999999</v>
      </c>
      <c r="G1328">
        <f>INDEX(Locations!$F$2:$F$31,MATCH(D1328,Locations!$I$2:$I$31,0))</f>
        <v>39.28395081</v>
      </c>
      <c r="H1328">
        <f>INDEX(Locations!$G$2:$G$31,MATCH(D1328,Locations!$I$2:$I$31,0))</f>
        <v>-76.621559140000002</v>
      </c>
      <c r="I1328" t="str">
        <f>INDEX(Locations!$D$2:$D$31,MATCH(D1328,Locations!$I$2:$I$31,0))</f>
        <v>MD</v>
      </c>
    </row>
    <row r="1329" spans="2:9" x14ac:dyDescent="0.4">
      <c r="B1329" t="s">
        <v>950</v>
      </c>
      <c r="C1329" t="s">
        <v>1808</v>
      </c>
      <c r="D1329" t="s">
        <v>1825</v>
      </c>
      <c r="E1329">
        <f>INDEX(Locations!$F$2:$F$31,MATCH(C1329,Locations!$I$2:$I$31,0))</f>
        <v>42.339279169999998</v>
      </c>
      <c r="F1329">
        <f>INDEX(Locations!$G$2:$G$31,MATCH(C1329,Locations!$I$2:$I$31,0))</f>
        <v>-83.048828130000004</v>
      </c>
      <c r="G1329">
        <f>INDEX(Locations!$F$2:$F$31,MATCH(D1329,Locations!$I$2:$I$31,0))</f>
        <v>42.346221919999998</v>
      </c>
      <c r="H1329">
        <f>INDEX(Locations!$G$2:$G$31,MATCH(D1329,Locations!$I$2:$I$31,0))</f>
        <v>-71.097709660000007</v>
      </c>
      <c r="I1329" t="str">
        <f>INDEX(Locations!$D$2:$D$31,MATCH(D1329,Locations!$I$2:$I$31,0))</f>
        <v>MA</v>
      </c>
    </row>
    <row r="1330" spans="2:9" x14ac:dyDescent="0.4">
      <c r="B1330" t="s">
        <v>950</v>
      </c>
      <c r="C1330" t="s">
        <v>1819</v>
      </c>
      <c r="D1330" t="s">
        <v>1807</v>
      </c>
      <c r="E1330">
        <f>INDEX(Locations!$F$2:$F$31,MATCH(C1330,Locations!$I$2:$I$31,0))</f>
        <v>38.873050689999999</v>
      </c>
      <c r="F1330">
        <f>INDEX(Locations!$G$2:$G$31,MATCH(C1330,Locations!$I$2:$I$31,0))</f>
        <v>-77.007400509999997</v>
      </c>
      <c r="G1330">
        <f>INDEX(Locations!$F$2:$F$31,MATCH(D1330,Locations!$I$2:$I$31,0))</f>
        <v>41.495788570000002</v>
      </c>
      <c r="H1330">
        <f>INDEX(Locations!$G$2:$G$31,MATCH(D1330,Locations!$I$2:$I$31,0))</f>
        <v>-81.685295100000005</v>
      </c>
      <c r="I1330" t="str">
        <f>INDEX(Locations!$D$2:$D$31,MATCH(D1330,Locations!$I$2:$I$31,0))</f>
        <v>OH</v>
      </c>
    </row>
    <row r="1331" spans="2:9" x14ac:dyDescent="0.4">
      <c r="B1331" t="s">
        <v>950</v>
      </c>
      <c r="C1331" t="s">
        <v>1810</v>
      </c>
      <c r="D1331" t="s">
        <v>1823</v>
      </c>
      <c r="E1331">
        <f>INDEX(Locations!$F$2:$F$31,MATCH(C1331,Locations!$I$2:$I$31,0))</f>
        <v>44.981750490000003</v>
      </c>
      <c r="F1331">
        <f>INDEX(Locations!$G$2:$G$31,MATCH(C1331,Locations!$I$2:$I$31,0))</f>
        <v>-93.277771000000001</v>
      </c>
      <c r="G1331">
        <f>INDEX(Locations!$F$2:$F$31,MATCH(D1331,Locations!$I$2:$I$31,0))</f>
        <v>29.757179260000001</v>
      </c>
      <c r="H1331">
        <f>INDEX(Locations!$G$2:$G$31,MATCH(D1331,Locations!$I$2:$I$31,0))</f>
        <v>-95.355537409999997</v>
      </c>
      <c r="I1331" t="str">
        <f>INDEX(Locations!$D$2:$D$31,MATCH(D1331,Locations!$I$2:$I$31,0))</f>
        <v>TX</v>
      </c>
    </row>
    <row r="1332" spans="2:9" x14ac:dyDescent="0.4">
      <c r="B1332" t="s">
        <v>950</v>
      </c>
      <c r="C1332" t="s">
        <v>1805</v>
      </c>
      <c r="D1332" t="s">
        <v>1813</v>
      </c>
      <c r="E1332">
        <f>INDEX(Locations!$F$2:$F$31,MATCH(C1332,Locations!$I$2:$I$31,0))</f>
        <v>33.445270540000003</v>
      </c>
      <c r="F1332">
        <f>INDEX(Locations!$G$2:$G$31,MATCH(C1332,Locations!$I$2:$I$31,0))</f>
        <v>-112.06680298000001</v>
      </c>
      <c r="G1332">
        <f>INDEX(Locations!$F$2:$F$31,MATCH(D1332,Locations!$I$2:$I$31,0))</f>
        <v>40.75704193</v>
      </c>
      <c r="H1332">
        <f>INDEX(Locations!$G$2:$G$31,MATCH(D1332,Locations!$I$2:$I$31,0))</f>
        <v>-73.845886230000005</v>
      </c>
      <c r="I1332" t="str">
        <f>INDEX(Locations!$D$2:$D$31,MATCH(D1332,Locations!$I$2:$I$31,0))</f>
        <v>NY</v>
      </c>
    </row>
    <row r="1333" spans="2:9" x14ac:dyDescent="0.4">
      <c r="B1333" t="s">
        <v>950</v>
      </c>
      <c r="C1333" t="s">
        <v>1818</v>
      </c>
      <c r="D1333" t="s">
        <v>1820</v>
      </c>
      <c r="E1333">
        <f>INDEX(Locations!$F$2:$F$31,MATCH(C1333,Locations!$I$2:$I$31,0))</f>
        <v>33.800308229999999</v>
      </c>
      <c r="F1333">
        <f>INDEX(Locations!$G$2:$G$31,MATCH(C1333,Locations!$I$2:$I$31,0))</f>
        <v>-117.88271331999999</v>
      </c>
      <c r="G1333">
        <f>INDEX(Locations!$F$2:$F$31,MATCH(D1333,Locations!$I$2:$I$31,0))</f>
        <v>47.591468810000002</v>
      </c>
      <c r="H1333">
        <f>INDEX(Locations!$G$2:$G$31,MATCH(D1333,Locations!$I$2:$I$31,0))</f>
        <v>-122.33235168</v>
      </c>
      <c r="I1333" t="str">
        <f>INDEX(Locations!$D$2:$D$31,MATCH(D1333,Locations!$I$2:$I$31,0))</f>
        <v>WA</v>
      </c>
    </row>
    <row r="1334" spans="2:9" x14ac:dyDescent="0.4">
      <c r="B1334" t="s">
        <v>950</v>
      </c>
      <c r="C1334" t="s">
        <v>1824</v>
      </c>
      <c r="D1334" t="s">
        <v>1802</v>
      </c>
      <c r="E1334">
        <f>INDEX(Locations!$F$2:$F$31,MATCH(C1334,Locations!$I$2:$I$31,0))</f>
        <v>39.097209929999998</v>
      </c>
      <c r="F1334">
        <f>INDEX(Locations!$G$2:$G$31,MATCH(C1334,Locations!$I$2:$I$31,0))</f>
        <v>-84.506462099999993</v>
      </c>
      <c r="G1334">
        <f>INDEX(Locations!$F$2:$F$31,MATCH(D1334,Locations!$I$2:$I$31,0))</f>
        <v>41.94805908</v>
      </c>
      <c r="H1334">
        <f>INDEX(Locations!$G$2:$G$31,MATCH(D1334,Locations!$I$2:$I$31,0))</f>
        <v>-87.655647279999997</v>
      </c>
      <c r="I1334" t="str">
        <f>INDEX(Locations!$D$2:$D$31,MATCH(D1334,Locations!$I$2:$I$31,0))</f>
        <v>IL</v>
      </c>
    </row>
    <row r="1335" spans="2:9" x14ac:dyDescent="0.4">
      <c r="B1335" t="s">
        <v>950</v>
      </c>
      <c r="C1335" t="s">
        <v>1811</v>
      </c>
      <c r="D1335" t="s">
        <v>1828</v>
      </c>
      <c r="E1335">
        <f>INDEX(Locations!$F$2:$F$31,MATCH(C1335,Locations!$I$2:$I$31,0))</f>
        <v>38.622581480000001</v>
      </c>
      <c r="F1335">
        <f>INDEX(Locations!$G$2:$G$31,MATCH(C1335,Locations!$I$2:$I$31,0))</f>
        <v>-90.193061830000005</v>
      </c>
      <c r="G1335">
        <f>INDEX(Locations!$F$2:$F$31,MATCH(D1335,Locations!$I$2:$I$31,0))</f>
        <v>39.906181340000003</v>
      </c>
      <c r="H1335">
        <f>INDEX(Locations!$G$2:$G$31,MATCH(D1335,Locations!$I$2:$I$31,0))</f>
        <v>-75.166473389999993</v>
      </c>
      <c r="I1335" t="str">
        <f>INDEX(Locations!$D$2:$D$31,MATCH(D1335,Locations!$I$2:$I$31,0))</f>
        <v>PA</v>
      </c>
    </row>
    <row r="1336" spans="2:9" x14ac:dyDescent="0.4">
      <c r="B1336" t="s">
        <v>950</v>
      </c>
      <c r="C1336" t="s">
        <v>1829</v>
      </c>
      <c r="D1336" t="s">
        <v>1812</v>
      </c>
      <c r="E1336">
        <f>INDEX(Locations!$F$2:$F$31,MATCH(C1336,Locations!$I$2:$I$31,0))</f>
        <v>40.447048189999997</v>
      </c>
      <c r="F1336">
        <f>INDEX(Locations!$G$2:$G$31,MATCH(C1336,Locations!$I$2:$I$31,0))</f>
        <v>-80.006156919999995</v>
      </c>
      <c r="G1336">
        <f>INDEX(Locations!$F$2:$F$31,MATCH(D1336,Locations!$I$2:$I$31,0))</f>
        <v>43.64142227</v>
      </c>
      <c r="H1336">
        <f>INDEX(Locations!$G$2:$G$31,MATCH(D1336,Locations!$I$2:$I$31,0))</f>
        <v>-79.389419559999993</v>
      </c>
      <c r="I1336" t="str">
        <f>INDEX(Locations!$D$2:$D$31,MATCH(D1336,Locations!$I$2:$I$31,0))</f>
        <v>ON</v>
      </c>
    </row>
    <row r="1337" spans="2:9" x14ac:dyDescent="0.4">
      <c r="B1337" t="s">
        <v>950</v>
      </c>
      <c r="C1337" t="s">
        <v>1804</v>
      </c>
      <c r="D1337" t="s">
        <v>1822</v>
      </c>
      <c r="E1337">
        <f>INDEX(Locations!$F$2:$F$31,MATCH(C1337,Locations!$I$2:$I$31,0))</f>
        <v>32.751228330000004</v>
      </c>
      <c r="F1337">
        <f>INDEX(Locations!$G$2:$G$31,MATCH(C1337,Locations!$I$2:$I$31,0))</f>
        <v>-97.082550049999995</v>
      </c>
      <c r="G1337">
        <f>INDEX(Locations!$F$2:$F$31,MATCH(D1337,Locations!$I$2:$I$31,0))</f>
        <v>25.778089520000002</v>
      </c>
      <c r="H1337">
        <f>INDEX(Locations!$G$2:$G$31,MATCH(D1337,Locations!$I$2:$I$31,0))</f>
        <v>-80.219528199999999</v>
      </c>
      <c r="I1337" t="str">
        <f>INDEX(Locations!$D$2:$D$31,MATCH(D1337,Locations!$I$2:$I$31,0))</f>
        <v>FL</v>
      </c>
    </row>
    <row r="1338" spans="2:9" x14ac:dyDescent="0.4">
      <c r="B1338" t="s">
        <v>950</v>
      </c>
      <c r="C1338" t="s">
        <v>1800</v>
      </c>
      <c r="D1338" t="s">
        <v>1815</v>
      </c>
      <c r="E1338">
        <f>INDEX(Locations!$F$2:$F$31,MATCH(C1338,Locations!$I$2:$I$31,0))</f>
        <v>32.707569120000002</v>
      </c>
      <c r="F1338">
        <f>INDEX(Locations!$G$2:$G$31,MATCH(C1338,Locations!$I$2:$I$31,0))</f>
        <v>-117.15704346</v>
      </c>
      <c r="G1338">
        <f>INDEX(Locations!$F$2:$F$31,MATCH(D1338,Locations!$I$2:$I$31,0))</f>
        <v>39.051639559999998</v>
      </c>
      <c r="H1338">
        <f>INDEX(Locations!$G$2:$G$31,MATCH(D1338,Locations!$I$2:$I$31,0))</f>
        <v>-94.480430600000005</v>
      </c>
      <c r="I1338" t="str">
        <f>INDEX(Locations!$D$2:$D$31,MATCH(D1338,Locations!$I$2:$I$31,0))</f>
        <v>MO</v>
      </c>
    </row>
    <row r="1339" spans="2:9" x14ac:dyDescent="0.4">
      <c r="B1339" t="s">
        <v>950</v>
      </c>
      <c r="C1339" t="s">
        <v>1814</v>
      </c>
      <c r="D1339" t="s">
        <v>1821</v>
      </c>
      <c r="E1339">
        <f>INDEX(Locations!$F$2:$F$31,MATCH(C1339,Locations!$I$2:$I$31,0))</f>
        <v>41.829849240000001</v>
      </c>
      <c r="F1339">
        <f>INDEX(Locations!$G$2:$G$31,MATCH(C1339,Locations!$I$2:$I$31,0))</f>
        <v>-87.633651729999997</v>
      </c>
      <c r="G1339">
        <f>INDEX(Locations!$F$2:$F$31,MATCH(D1339,Locations!$I$2:$I$31,0))</f>
        <v>43.028118130000003</v>
      </c>
      <c r="H1339">
        <f>INDEX(Locations!$G$2:$G$31,MATCH(D1339,Locations!$I$2:$I$31,0))</f>
        <v>-87.971183780000004</v>
      </c>
      <c r="I1339" t="str">
        <f>INDEX(Locations!$D$2:$D$31,MATCH(D1339,Locations!$I$2:$I$31,0))</f>
        <v>WI</v>
      </c>
    </row>
    <row r="1340" spans="2:9" x14ac:dyDescent="0.4">
      <c r="B1340" t="s">
        <v>950</v>
      </c>
      <c r="C1340" t="s">
        <v>1801</v>
      </c>
      <c r="D1340" t="s">
        <v>1803</v>
      </c>
      <c r="E1340">
        <f>INDEX(Locations!$F$2:$F$31,MATCH(C1340,Locations!$I$2:$I$31,0))</f>
        <v>39.756351469999998</v>
      </c>
      <c r="F1340">
        <f>INDEX(Locations!$G$2:$G$31,MATCH(C1340,Locations!$I$2:$I$31,0))</f>
        <v>-104.99414063</v>
      </c>
      <c r="G1340">
        <f>INDEX(Locations!$F$2:$F$31,MATCH(D1340,Locations!$I$2:$I$31,0))</f>
        <v>34.073879239999997</v>
      </c>
      <c r="H1340">
        <f>INDEX(Locations!$G$2:$G$31,MATCH(D1340,Locations!$I$2:$I$31,0))</f>
        <v>-118.23995209</v>
      </c>
      <c r="I1340" t="str">
        <f>INDEX(Locations!$D$2:$D$31,MATCH(D1340,Locations!$I$2:$I$31,0))</f>
        <v>CA</v>
      </c>
    </row>
    <row r="1341" spans="2:9" x14ac:dyDescent="0.4">
      <c r="B1341" t="s">
        <v>950</v>
      </c>
      <c r="C1341" t="s">
        <v>1827</v>
      </c>
      <c r="D1341" t="s">
        <v>1817</v>
      </c>
      <c r="E1341">
        <f>INDEX(Locations!$F$2:$F$31,MATCH(C1341,Locations!$I$2:$I$31,0))</f>
        <v>40.829631810000002</v>
      </c>
      <c r="F1341">
        <f>INDEX(Locations!$G$2:$G$31,MATCH(C1341,Locations!$I$2:$I$31,0))</f>
        <v>-73.926239010000003</v>
      </c>
      <c r="G1341">
        <f>INDEX(Locations!$F$2:$F$31,MATCH(D1341,Locations!$I$2:$I$31,0))</f>
        <v>37.778400419999997</v>
      </c>
      <c r="H1341">
        <f>INDEX(Locations!$G$2:$G$31,MATCH(D1341,Locations!$I$2:$I$31,0))</f>
        <v>-122.38969421</v>
      </c>
      <c r="I1341" t="str">
        <f>INDEX(Locations!$D$2:$D$31,MATCH(D1341,Locations!$I$2:$I$31,0))</f>
        <v>CA</v>
      </c>
    </row>
    <row r="1342" spans="2:9" x14ac:dyDescent="0.4">
      <c r="B1342" t="s">
        <v>964</v>
      </c>
      <c r="C1342" t="s">
        <v>1816</v>
      </c>
      <c r="D1342" t="s">
        <v>1826</v>
      </c>
      <c r="E1342">
        <f>INDEX(Locations!$F$2:$F$31,MATCH(C1342,Locations!$I$2:$I$31,0))</f>
        <v>37.751609799999997</v>
      </c>
      <c r="F1342">
        <f>INDEX(Locations!$G$2:$G$31,MATCH(C1342,Locations!$I$2:$I$31,0))</f>
        <v>-122.20062256</v>
      </c>
      <c r="G1342">
        <f>INDEX(Locations!$F$2:$F$31,MATCH(D1342,Locations!$I$2:$I$31,0))</f>
        <v>33.890609740000002</v>
      </c>
      <c r="H1342">
        <f>INDEX(Locations!$G$2:$G$31,MATCH(D1342,Locations!$I$2:$I$31,0))</f>
        <v>-84.467605590000005</v>
      </c>
      <c r="I1342" t="str">
        <f>INDEX(Locations!$D$2:$D$31,MATCH(D1342,Locations!$I$2:$I$31,0))</f>
        <v>GA</v>
      </c>
    </row>
    <row r="1343" spans="2:9" x14ac:dyDescent="0.4">
      <c r="B1343" t="s">
        <v>964</v>
      </c>
      <c r="C1343" t="s">
        <v>1809</v>
      </c>
      <c r="D1343" t="s">
        <v>1806</v>
      </c>
      <c r="E1343">
        <f>INDEX(Locations!$F$2:$F$31,MATCH(C1343,Locations!$I$2:$I$31,0))</f>
        <v>27.768125529999999</v>
      </c>
      <c r="F1343">
        <f>INDEX(Locations!$G$2:$G$31,MATCH(C1343,Locations!$I$2:$I$31,0))</f>
        <v>-82.653457639999999</v>
      </c>
      <c r="G1343">
        <f>INDEX(Locations!$F$2:$F$31,MATCH(D1343,Locations!$I$2:$I$31,0))</f>
        <v>39.28395081</v>
      </c>
      <c r="H1343">
        <f>INDEX(Locations!$G$2:$G$31,MATCH(D1343,Locations!$I$2:$I$31,0))</f>
        <v>-76.621559140000002</v>
      </c>
      <c r="I1343" t="str">
        <f>INDEX(Locations!$D$2:$D$31,MATCH(D1343,Locations!$I$2:$I$31,0))</f>
        <v>MD</v>
      </c>
    </row>
    <row r="1344" spans="2:9" x14ac:dyDescent="0.4">
      <c r="B1344" t="s">
        <v>964</v>
      </c>
      <c r="C1344" t="s">
        <v>1808</v>
      </c>
      <c r="D1344" t="s">
        <v>1825</v>
      </c>
      <c r="E1344">
        <f>INDEX(Locations!$F$2:$F$31,MATCH(C1344,Locations!$I$2:$I$31,0))</f>
        <v>42.339279169999998</v>
      </c>
      <c r="F1344">
        <f>INDEX(Locations!$G$2:$G$31,MATCH(C1344,Locations!$I$2:$I$31,0))</f>
        <v>-83.048828130000004</v>
      </c>
      <c r="G1344">
        <f>INDEX(Locations!$F$2:$F$31,MATCH(D1344,Locations!$I$2:$I$31,0))</f>
        <v>42.346221919999998</v>
      </c>
      <c r="H1344">
        <f>INDEX(Locations!$G$2:$G$31,MATCH(D1344,Locations!$I$2:$I$31,0))</f>
        <v>-71.097709660000007</v>
      </c>
      <c r="I1344" t="str">
        <f>INDEX(Locations!$D$2:$D$31,MATCH(D1344,Locations!$I$2:$I$31,0))</f>
        <v>MA</v>
      </c>
    </row>
    <row r="1345" spans="2:9" x14ac:dyDescent="0.4">
      <c r="B1345" t="s">
        <v>964</v>
      </c>
      <c r="C1345" t="s">
        <v>1819</v>
      </c>
      <c r="D1345" t="s">
        <v>1807</v>
      </c>
      <c r="E1345">
        <f>INDEX(Locations!$F$2:$F$31,MATCH(C1345,Locations!$I$2:$I$31,0))</f>
        <v>38.873050689999999</v>
      </c>
      <c r="F1345">
        <f>INDEX(Locations!$G$2:$G$31,MATCH(C1345,Locations!$I$2:$I$31,0))</f>
        <v>-77.007400509999997</v>
      </c>
      <c r="G1345">
        <f>INDEX(Locations!$F$2:$F$31,MATCH(D1345,Locations!$I$2:$I$31,0))</f>
        <v>41.495788570000002</v>
      </c>
      <c r="H1345">
        <f>INDEX(Locations!$G$2:$G$31,MATCH(D1345,Locations!$I$2:$I$31,0))</f>
        <v>-81.685295100000005</v>
      </c>
      <c r="I1345" t="str">
        <f>INDEX(Locations!$D$2:$D$31,MATCH(D1345,Locations!$I$2:$I$31,0))</f>
        <v>OH</v>
      </c>
    </row>
    <row r="1346" spans="2:9" x14ac:dyDescent="0.4">
      <c r="B1346" t="s">
        <v>964</v>
      </c>
      <c r="C1346" t="s">
        <v>1810</v>
      </c>
      <c r="D1346" t="s">
        <v>1823</v>
      </c>
      <c r="E1346">
        <f>INDEX(Locations!$F$2:$F$31,MATCH(C1346,Locations!$I$2:$I$31,0))</f>
        <v>44.981750490000003</v>
      </c>
      <c r="F1346">
        <f>INDEX(Locations!$G$2:$G$31,MATCH(C1346,Locations!$I$2:$I$31,0))</f>
        <v>-93.277771000000001</v>
      </c>
      <c r="G1346">
        <f>INDEX(Locations!$F$2:$F$31,MATCH(D1346,Locations!$I$2:$I$31,0))</f>
        <v>29.757179260000001</v>
      </c>
      <c r="H1346">
        <f>INDEX(Locations!$G$2:$G$31,MATCH(D1346,Locations!$I$2:$I$31,0))</f>
        <v>-95.355537409999997</v>
      </c>
      <c r="I1346" t="str">
        <f>INDEX(Locations!$D$2:$D$31,MATCH(D1346,Locations!$I$2:$I$31,0))</f>
        <v>TX</v>
      </c>
    </row>
    <row r="1347" spans="2:9" x14ac:dyDescent="0.4">
      <c r="B1347" t="s">
        <v>964</v>
      </c>
      <c r="C1347" t="s">
        <v>1805</v>
      </c>
      <c r="D1347" t="s">
        <v>1813</v>
      </c>
      <c r="E1347">
        <f>INDEX(Locations!$F$2:$F$31,MATCH(C1347,Locations!$I$2:$I$31,0))</f>
        <v>33.445270540000003</v>
      </c>
      <c r="F1347">
        <f>INDEX(Locations!$G$2:$G$31,MATCH(C1347,Locations!$I$2:$I$31,0))</f>
        <v>-112.06680298000001</v>
      </c>
      <c r="G1347">
        <f>INDEX(Locations!$F$2:$F$31,MATCH(D1347,Locations!$I$2:$I$31,0))</f>
        <v>40.75704193</v>
      </c>
      <c r="H1347">
        <f>INDEX(Locations!$G$2:$G$31,MATCH(D1347,Locations!$I$2:$I$31,0))</f>
        <v>-73.845886230000005</v>
      </c>
      <c r="I1347" t="str">
        <f>INDEX(Locations!$D$2:$D$31,MATCH(D1347,Locations!$I$2:$I$31,0))</f>
        <v>NY</v>
      </c>
    </row>
    <row r="1348" spans="2:9" x14ac:dyDescent="0.4">
      <c r="B1348" t="s">
        <v>964</v>
      </c>
      <c r="C1348" t="s">
        <v>1818</v>
      </c>
      <c r="D1348" t="s">
        <v>1820</v>
      </c>
      <c r="E1348">
        <f>INDEX(Locations!$F$2:$F$31,MATCH(C1348,Locations!$I$2:$I$31,0))</f>
        <v>33.800308229999999</v>
      </c>
      <c r="F1348">
        <f>INDEX(Locations!$G$2:$G$31,MATCH(C1348,Locations!$I$2:$I$31,0))</f>
        <v>-117.88271331999999</v>
      </c>
      <c r="G1348">
        <f>INDEX(Locations!$F$2:$F$31,MATCH(D1348,Locations!$I$2:$I$31,0))</f>
        <v>47.591468810000002</v>
      </c>
      <c r="H1348">
        <f>INDEX(Locations!$G$2:$G$31,MATCH(D1348,Locations!$I$2:$I$31,0))</f>
        <v>-122.33235168</v>
      </c>
      <c r="I1348" t="str">
        <f>INDEX(Locations!$D$2:$D$31,MATCH(D1348,Locations!$I$2:$I$31,0))</f>
        <v>WA</v>
      </c>
    </row>
    <row r="1349" spans="2:9" x14ac:dyDescent="0.4">
      <c r="B1349" t="s">
        <v>964</v>
      </c>
      <c r="C1349" t="s">
        <v>1827</v>
      </c>
      <c r="D1349" t="s">
        <v>1817</v>
      </c>
      <c r="E1349">
        <f>INDEX(Locations!$F$2:$F$31,MATCH(C1349,Locations!$I$2:$I$31,0))</f>
        <v>40.829631810000002</v>
      </c>
      <c r="F1349">
        <f>INDEX(Locations!$G$2:$G$31,MATCH(C1349,Locations!$I$2:$I$31,0))</f>
        <v>-73.926239010000003</v>
      </c>
      <c r="G1349">
        <f>INDEX(Locations!$F$2:$F$31,MATCH(D1349,Locations!$I$2:$I$31,0))</f>
        <v>37.778400419999997</v>
      </c>
      <c r="H1349">
        <f>INDEX(Locations!$G$2:$G$31,MATCH(D1349,Locations!$I$2:$I$31,0))</f>
        <v>-122.38969421</v>
      </c>
      <c r="I1349" t="str">
        <f>INDEX(Locations!$D$2:$D$31,MATCH(D1349,Locations!$I$2:$I$31,0))</f>
        <v>CA</v>
      </c>
    </row>
    <row r="1350" spans="2:9" x14ac:dyDescent="0.4">
      <c r="B1350" t="s">
        <v>964</v>
      </c>
      <c r="C1350" t="s">
        <v>1824</v>
      </c>
      <c r="D1350" t="s">
        <v>1802</v>
      </c>
      <c r="E1350">
        <f>INDEX(Locations!$F$2:$F$31,MATCH(C1350,Locations!$I$2:$I$31,0))</f>
        <v>39.097209929999998</v>
      </c>
      <c r="F1350">
        <f>INDEX(Locations!$G$2:$G$31,MATCH(C1350,Locations!$I$2:$I$31,0))</f>
        <v>-84.506462099999993</v>
      </c>
      <c r="G1350">
        <f>INDEX(Locations!$F$2:$F$31,MATCH(D1350,Locations!$I$2:$I$31,0))</f>
        <v>41.94805908</v>
      </c>
      <c r="H1350">
        <f>INDEX(Locations!$G$2:$G$31,MATCH(D1350,Locations!$I$2:$I$31,0))</f>
        <v>-87.655647279999997</v>
      </c>
      <c r="I1350" t="str">
        <f>INDEX(Locations!$D$2:$D$31,MATCH(D1350,Locations!$I$2:$I$31,0))</f>
        <v>IL</v>
      </c>
    </row>
    <row r="1351" spans="2:9" x14ac:dyDescent="0.4">
      <c r="B1351" t="s">
        <v>964</v>
      </c>
      <c r="C1351" t="s">
        <v>1829</v>
      </c>
      <c r="D1351" t="s">
        <v>1812</v>
      </c>
      <c r="E1351">
        <f>INDEX(Locations!$F$2:$F$31,MATCH(C1351,Locations!$I$2:$I$31,0))</f>
        <v>40.447048189999997</v>
      </c>
      <c r="F1351">
        <f>INDEX(Locations!$G$2:$G$31,MATCH(C1351,Locations!$I$2:$I$31,0))</f>
        <v>-80.006156919999995</v>
      </c>
      <c r="G1351">
        <f>INDEX(Locations!$F$2:$F$31,MATCH(D1351,Locations!$I$2:$I$31,0))</f>
        <v>43.64142227</v>
      </c>
      <c r="H1351">
        <f>INDEX(Locations!$G$2:$G$31,MATCH(D1351,Locations!$I$2:$I$31,0))</f>
        <v>-79.389419559999993</v>
      </c>
      <c r="I1351" t="str">
        <f>INDEX(Locations!$D$2:$D$31,MATCH(D1351,Locations!$I$2:$I$31,0))</f>
        <v>ON</v>
      </c>
    </row>
    <row r="1352" spans="2:9" x14ac:dyDescent="0.4">
      <c r="B1352" t="s">
        <v>964</v>
      </c>
      <c r="C1352" t="s">
        <v>1811</v>
      </c>
      <c r="D1352" t="s">
        <v>1828</v>
      </c>
      <c r="E1352">
        <f>INDEX(Locations!$F$2:$F$31,MATCH(C1352,Locations!$I$2:$I$31,0))</f>
        <v>38.622581480000001</v>
      </c>
      <c r="F1352">
        <f>INDEX(Locations!$G$2:$G$31,MATCH(C1352,Locations!$I$2:$I$31,0))</f>
        <v>-90.193061830000005</v>
      </c>
      <c r="G1352">
        <f>INDEX(Locations!$F$2:$F$31,MATCH(D1352,Locations!$I$2:$I$31,0))</f>
        <v>39.906181340000003</v>
      </c>
      <c r="H1352">
        <f>INDEX(Locations!$G$2:$G$31,MATCH(D1352,Locations!$I$2:$I$31,0))</f>
        <v>-75.166473389999993</v>
      </c>
      <c r="I1352" t="str">
        <f>INDEX(Locations!$D$2:$D$31,MATCH(D1352,Locations!$I$2:$I$31,0))</f>
        <v>PA</v>
      </c>
    </row>
    <row r="1353" spans="2:9" x14ac:dyDescent="0.4">
      <c r="B1353" t="s">
        <v>964</v>
      </c>
      <c r="C1353" t="s">
        <v>1800</v>
      </c>
      <c r="D1353" t="s">
        <v>1815</v>
      </c>
      <c r="E1353">
        <f>INDEX(Locations!$F$2:$F$31,MATCH(C1353,Locations!$I$2:$I$31,0))</f>
        <v>32.707569120000002</v>
      </c>
      <c r="F1353">
        <f>INDEX(Locations!$G$2:$G$31,MATCH(C1353,Locations!$I$2:$I$31,0))</f>
        <v>-117.15704346</v>
      </c>
      <c r="G1353">
        <f>INDEX(Locations!$F$2:$F$31,MATCH(D1353,Locations!$I$2:$I$31,0))</f>
        <v>39.051639559999998</v>
      </c>
      <c r="H1353">
        <f>INDEX(Locations!$G$2:$G$31,MATCH(D1353,Locations!$I$2:$I$31,0))</f>
        <v>-94.480430600000005</v>
      </c>
      <c r="I1353" t="str">
        <f>INDEX(Locations!$D$2:$D$31,MATCH(D1353,Locations!$I$2:$I$31,0))</f>
        <v>MO</v>
      </c>
    </row>
    <row r="1354" spans="2:9" x14ac:dyDescent="0.4">
      <c r="B1354" t="s">
        <v>964</v>
      </c>
      <c r="C1354" t="s">
        <v>1804</v>
      </c>
      <c r="D1354" t="s">
        <v>1822</v>
      </c>
      <c r="E1354">
        <f>INDEX(Locations!$F$2:$F$31,MATCH(C1354,Locations!$I$2:$I$31,0))</f>
        <v>32.751228330000004</v>
      </c>
      <c r="F1354">
        <f>INDEX(Locations!$G$2:$G$31,MATCH(C1354,Locations!$I$2:$I$31,0))</f>
        <v>-97.082550049999995</v>
      </c>
      <c r="G1354">
        <f>INDEX(Locations!$F$2:$F$31,MATCH(D1354,Locations!$I$2:$I$31,0))</f>
        <v>25.778089520000002</v>
      </c>
      <c r="H1354">
        <f>INDEX(Locations!$G$2:$G$31,MATCH(D1354,Locations!$I$2:$I$31,0))</f>
        <v>-80.219528199999999</v>
      </c>
      <c r="I1354" t="str">
        <f>INDEX(Locations!$D$2:$D$31,MATCH(D1354,Locations!$I$2:$I$31,0))</f>
        <v>FL</v>
      </c>
    </row>
    <row r="1355" spans="2:9" x14ac:dyDescent="0.4">
      <c r="B1355" t="s">
        <v>964</v>
      </c>
      <c r="C1355" t="s">
        <v>1814</v>
      </c>
      <c r="D1355" t="s">
        <v>1821</v>
      </c>
      <c r="E1355">
        <f>INDEX(Locations!$F$2:$F$31,MATCH(C1355,Locations!$I$2:$I$31,0))</f>
        <v>41.829849240000001</v>
      </c>
      <c r="F1355">
        <f>INDEX(Locations!$G$2:$G$31,MATCH(C1355,Locations!$I$2:$I$31,0))</f>
        <v>-87.633651729999997</v>
      </c>
      <c r="G1355">
        <f>INDEX(Locations!$F$2:$F$31,MATCH(D1355,Locations!$I$2:$I$31,0))</f>
        <v>43.028118130000003</v>
      </c>
      <c r="H1355">
        <f>INDEX(Locations!$G$2:$G$31,MATCH(D1355,Locations!$I$2:$I$31,0))</f>
        <v>-87.971183780000004</v>
      </c>
      <c r="I1355" t="str">
        <f>INDEX(Locations!$D$2:$D$31,MATCH(D1355,Locations!$I$2:$I$31,0))</f>
        <v>WI</v>
      </c>
    </row>
    <row r="1356" spans="2:9" x14ac:dyDescent="0.4">
      <c r="B1356" t="s">
        <v>964</v>
      </c>
      <c r="C1356" t="s">
        <v>1801</v>
      </c>
      <c r="D1356" t="s">
        <v>1803</v>
      </c>
      <c r="E1356">
        <f>INDEX(Locations!$F$2:$F$31,MATCH(C1356,Locations!$I$2:$I$31,0))</f>
        <v>39.756351469999998</v>
      </c>
      <c r="F1356">
        <f>INDEX(Locations!$G$2:$G$31,MATCH(C1356,Locations!$I$2:$I$31,0))</f>
        <v>-104.99414063</v>
      </c>
      <c r="G1356">
        <f>INDEX(Locations!$F$2:$F$31,MATCH(D1356,Locations!$I$2:$I$31,0))</f>
        <v>34.073879239999997</v>
      </c>
      <c r="H1356">
        <f>INDEX(Locations!$G$2:$G$31,MATCH(D1356,Locations!$I$2:$I$31,0))</f>
        <v>-118.23995209</v>
      </c>
      <c r="I1356" t="str">
        <f>INDEX(Locations!$D$2:$D$31,MATCH(D1356,Locations!$I$2:$I$31,0))</f>
        <v>CA</v>
      </c>
    </row>
    <row r="1357" spans="2:9" x14ac:dyDescent="0.4">
      <c r="B1357" t="s">
        <v>971</v>
      </c>
      <c r="C1357" t="s">
        <v>1816</v>
      </c>
      <c r="D1357" t="s">
        <v>1826</v>
      </c>
      <c r="E1357">
        <f>INDEX(Locations!$F$2:$F$31,MATCH(C1357,Locations!$I$2:$I$31,0))</f>
        <v>37.751609799999997</v>
      </c>
      <c r="F1357">
        <f>INDEX(Locations!$G$2:$G$31,MATCH(C1357,Locations!$I$2:$I$31,0))</f>
        <v>-122.20062256</v>
      </c>
      <c r="G1357">
        <f>INDEX(Locations!$F$2:$F$31,MATCH(D1357,Locations!$I$2:$I$31,0))</f>
        <v>33.890609740000002</v>
      </c>
      <c r="H1357">
        <f>INDEX(Locations!$G$2:$G$31,MATCH(D1357,Locations!$I$2:$I$31,0))</f>
        <v>-84.467605590000005</v>
      </c>
      <c r="I1357" t="str">
        <f>INDEX(Locations!$D$2:$D$31,MATCH(D1357,Locations!$I$2:$I$31,0))</f>
        <v>GA</v>
      </c>
    </row>
    <row r="1358" spans="2:9" x14ac:dyDescent="0.4">
      <c r="B1358" t="s">
        <v>971</v>
      </c>
      <c r="C1358" t="s">
        <v>1809</v>
      </c>
      <c r="D1358" t="s">
        <v>1806</v>
      </c>
      <c r="E1358">
        <f>INDEX(Locations!$F$2:$F$31,MATCH(C1358,Locations!$I$2:$I$31,0))</f>
        <v>27.768125529999999</v>
      </c>
      <c r="F1358">
        <f>INDEX(Locations!$G$2:$G$31,MATCH(C1358,Locations!$I$2:$I$31,0))</f>
        <v>-82.653457639999999</v>
      </c>
      <c r="G1358">
        <f>INDEX(Locations!$F$2:$F$31,MATCH(D1358,Locations!$I$2:$I$31,0))</f>
        <v>39.28395081</v>
      </c>
      <c r="H1358">
        <f>INDEX(Locations!$G$2:$G$31,MATCH(D1358,Locations!$I$2:$I$31,0))</f>
        <v>-76.621559140000002</v>
      </c>
      <c r="I1358" t="str">
        <f>INDEX(Locations!$D$2:$D$31,MATCH(D1358,Locations!$I$2:$I$31,0))</f>
        <v>MD</v>
      </c>
    </row>
    <row r="1359" spans="2:9" x14ac:dyDescent="0.4">
      <c r="B1359" t="s">
        <v>971</v>
      </c>
      <c r="C1359" t="s">
        <v>1808</v>
      </c>
      <c r="D1359" t="s">
        <v>1825</v>
      </c>
      <c r="E1359">
        <f>INDEX(Locations!$F$2:$F$31,MATCH(C1359,Locations!$I$2:$I$31,0))</f>
        <v>42.339279169999998</v>
      </c>
      <c r="F1359">
        <f>INDEX(Locations!$G$2:$G$31,MATCH(C1359,Locations!$I$2:$I$31,0))</f>
        <v>-83.048828130000004</v>
      </c>
      <c r="G1359">
        <f>INDEX(Locations!$F$2:$F$31,MATCH(D1359,Locations!$I$2:$I$31,0))</f>
        <v>42.346221919999998</v>
      </c>
      <c r="H1359">
        <f>INDEX(Locations!$G$2:$G$31,MATCH(D1359,Locations!$I$2:$I$31,0))</f>
        <v>-71.097709660000007</v>
      </c>
      <c r="I1359" t="str">
        <f>INDEX(Locations!$D$2:$D$31,MATCH(D1359,Locations!$I$2:$I$31,0))</f>
        <v>MA</v>
      </c>
    </row>
    <row r="1360" spans="2:9" x14ac:dyDescent="0.4">
      <c r="B1360" t="s">
        <v>971</v>
      </c>
      <c r="C1360" t="s">
        <v>1819</v>
      </c>
      <c r="D1360" t="s">
        <v>1807</v>
      </c>
      <c r="E1360">
        <f>INDEX(Locations!$F$2:$F$31,MATCH(C1360,Locations!$I$2:$I$31,0))</f>
        <v>38.873050689999999</v>
      </c>
      <c r="F1360">
        <f>INDEX(Locations!$G$2:$G$31,MATCH(C1360,Locations!$I$2:$I$31,0))</f>
        <v>-77.007400509999997</v>
      </c>
      <c r="G1360">
        <f>INDEX(Locations!$F$2:$F$31,MATCH(D1360,Locations!$I$2:$I$31,0))</f>
        <v>41.495788570000002</v>
      </c>
      <c r="H1360">
        <f>INDEX(Locations!$G$2:$G$31,MATCH(D1360,Locations!$I$2:$I$31,0))</f>
        <v>-81.685295100000005</v>
      </c>
      <c r="I1360" t="str">
        <f>INDEX(Locations!$D$2:$D$31,MATCH(D1360,Locations!$I$2:$I$31,0))</f>
        <v>OH</v>
      </c>
    </row>
    <row r="1361" spans="2:9" x14ac:dyDescent="0.4">
      <c r="B1361" t="s">
        <v>971</v>
      </c>
      <c r="C1361" t="s">
        <v>1810</v>
      </c>
      <c r="D1361" t="s">
        <v>1823</v>
      </c>
      <c r="E1361">
        <f>INDEX(Locations!$F$2:$F$31,MATCH(C1361,Locations!$I$2:$I$31,0))</f>
        <v>44.981750490000003</v>
      </c>
      <c r="F1361">
        <f>INDEX(Locations!$G$2:$G$31,MATCH(C1361,Locations!$I$2:$I$31,0))</f>
        <v>-93.277771000000001</v>
      </c>
      <c r="G1361">
        <f>INDEX(Locations!$F$2:$F$31,MATCH(D1361,Locations!$I$2:$I$31,0))</f>
        <v>29.757179260000001</v>
      </c>
      <c r="H1361">
        <f>INDEX(Locations!$G$2:$G$31,MATCH(D1361,Locations!$I$2:$I$31,0))</f>
        <v>-95.355537409999997</v>
      </c>
      <c r="I1361" t="str">
        <f>INDEX(Locations!$D$2:$D$31,MATCH(D1361,Locations!$I$2:$I$31,0))</f>
        <v>TX</v>
      </c>
    </row>
    <row r="1362" spans="2:9" x14ac:dyDescent="0.4">
      <c r="B1362" t="s">
        <v>971</v>
      </c>
      <c r="C1362" t="s">
        <v>1805</v>
      </c>
      <c r="D1362" t="s">
        <v>1813</v>
      </c>
      <c r="E1362">
        <f>INDEX(Locations!$F$2:$F$31,MATCH(C1362,Locations!$I$2:$I$31,0))</f>
        <v>33.445270540000003</v>
      </c>
      <c r="F1362">
        <f>INDEX(Locations!$G$2:$G$31,MATCH(C1362,Locations!$I$2:$I$31,0))</f>
        <v>-112.06680298000001</v>
      </c>
      <c r="G1362">
        <f>INDEX(Locations!$F$2:$F$31,MATCH(D1362,Locations!$I$2:$I$31,0))</f>
        <v>40.75704193</v>
      </c>
      <c r="H1362">
        <f>INDEX(Locations!$G$2:$G$31,MATCH(D1362,Locations!$I$2:$I$31,0))</f>
        <v>-73.845886230000005</v>
      </c>
      <c r="I1362" t="str">
        <f>INDEX(Locations!$D$2:$D$31,MATCH(D1362,Locations!$I$2:$I$31,0))</f>
        <v>NY</v>
      </c>
    </row>
    <row r="1363" spans="2:9" x14ac:dyDescent="0.4">
      <c r="B1363" t="s">
        <v>971</v>
      </c>
      <c r="C1363" t="s">
        <v>1818</v>
      </c>
      <c r="D1363" t="s">
        <v>1820</v>
      </c>
      <c r="E1363">
        <f>INDEX(Locations!$F$2:$F$31,MATCH(C1363,Locations!$I$2:$I$31,0))</f>
        <v>33.800308229999999</v>
      </c>
      <c r="F1363">
        <f>INDEX(Locations!$G$2:$G$31,MATCH(C1363,Locations!$I$2:$I$31,0))</f>
        <v>-117.88271331999999</v>
      </c>
      <c r="G1363">
        <f>INDEX(Locations!$F$2:$F$31,MATCH(D1363,Locations!$I$2:$I$31,0))</f>
        <v>47.591468810000002</v>
      </c>
      <c r="H1363">
        <f>INDEX(Locations!$G$2:$G$31,MATCH(D1363,Locations!$I$2:$I$31,0))</f>
        <v>-122.33235168</v>
      </c>
      <c r="I1363" t="str">
        <f>INDEX(Locations!$D$2:$D$31,MATCH(D1363,Locations!$I$2:$I$31,0))</f>
        <v>WA</v>
      </c>
    </row>
    <row r="1364" spans="2:9" x14ac:dyDescent="0.4">
      <c r="B1364" t="s">
        <v>971</v>
      </c>
      <c r="C1364" t="s">
        <v>1811</v>
      </c>
      <c r="D1364" t="s">
        <v>1828</v>
      </c>
      <c r="E1364">
        <f>INDEX(Locations!$F$2:$F$31,MATCH(C1364,Locations!$I$2:$I$31,0))</f>
        <v>38.622581480000001</v>
      </c>
      <c r="F1364">
        <f>INDEX(Locations!$G$2:$G$31,MATCH(C1364,Locations!$I$2:$I$31,0))</f>
        <v>-90.193061830000005</v>
      </c>
      <c r="G1364">
        <f>INDEX(Locations!$F$2:$F$31,MATCH(D1364,Locations!$I$2:$I$31,0))</f>
        <v>39.906181340000003</v>
      </c>
      <c r="H1364">
        <f>INDEX(Locations!$G$2:$G$31,MATCH(D1364,Locations!$I$2:$I$31,0))</f>
        <v>-75.166473389999993</v>
      </c>
      <c r="I1364" t="str">
        <f>INDEX(Locations!$D$2:$D$31,MATCH(D1364,Locations!$I$2:$I$31,0))</f>
        <v>PA</v>
      </c>
    </row>
    <row r="1365" spans="2:9" x14ac:dyDescent="0.4">
      <c r="B1365" t="s">
        <v>971</v>
      </c>
      <c r="C1365" t="s">
        <v>1829</v>
      </c>
      <c r="D1365" t="s">
        <v>1812</v>
      </c>
      <c r="E1365">
        <f>INDEX(Locations!$F$2:$F$31,MATCH(C1365,Locations!$I$2:$I$31,0))</f>
        <v>40.447048189999997</v>
      </c>
      <c r="F1365">
        <f>INDEX(Locations!$G$2:$G$31,MATCH(C1365,Locations!$I$2:$I$31,0))</f>
        <v>-80.006156919999995</v>
      </c>
      <c r="G1365">
        <f>INDEX(Locations!$F$2:$F$31,MATCH(D1365,Locations!$I$2:$I$31,0))</f>
        <v>43.64142227</v>
      </c>
      <c r="H1365">
        <f>INDEX(Locations!$G$2:$G$31,MATCH(D1365,Locations!$I$2:$I$31,0))</f>
        <v>-79.389419559999993</v>
      </c>
      <c r="I1365" t="str">
        <f>INDEX(Locations!$D$2:$D$31,MATCH(D1365,Locations!$I$2:$I$31,0))</f>
        <v>ON</v>
      </c>
    </row>
    <row r="1366" spans="2:9" x14ac:dyDescent="0.4">
      <c r="B1366" t="s">
        <v>971</v>
      </c>
      <c r="C1366" t="s">
        <v>1804</v>
      </c>
      <c r="D1366" t="s">
        <v>1822</v>
      </c>
      <c r="E1366">
        <f>INDEX(Locations!$F$2:$F$31,MATCH(C1366,Locations!$I$2:$I$31,0))</f>
        <v>32.751228330000004</v>
      </c>
      <c r="F1366">
        <f>INDEX(Locations!$G$2:$G$31,MATCH(C1366,Locations!$I$2:$I$31,0))</f>
        <v>-97.082550049999995</v>
      </c>
      <c r="G1366">
        <f>INDEX(Locations!$F$2:$F$31,MATCH(D1366,Locations!$I$2:$I$31,0))</f>
        <v>25.778089520000002</v>
      </c>
      <c r="H1366">
        <f>INDEX(Locations!$G$2:$G$31,MATCH(D1366,Locations!$I$2:$I$31,0))</f>
        <v>-80.219528199999999</v>
      </c>
      <c r="I1366" t="str">
        <f>INDEX(Locations!$D$2:$D$31,MATCH(D1366,Locations!$I$2:$I$31,0))</f>
        <v>FL</v>
      </c>
    </row>
    <row r="1367" spans="2:9" x14ac:dyDescent="0.4">
      <c r="B1367" t="s">
        <v>971</v>
      </c>
      <c r="C1367" t="s">
        <v>1800</v>
      </c>
      <c r="D1367" t="s">
        <v>1815</v>
      </c>
      <c r="E1367">
        <f>INDEX(Locations!$F$2:$F$31,MATCH(C1367,Locations!$I$2:$I$31,0))</f>
        <v>32.707569120000002</v>
      </c>
      <c r="F1367">
        <f>INDEX(Locations!$G$2:$G$31,MATCH(C1367,Locations!$I$2:$I$31,0))</f>
        <v>-117.15704346</v>
      </c>
      <c r="G1367">
        <f>INDEX(Locations!$F$2:$F$31,MATCH(D1367,Locations!$I$2:$I$31,0))</f>
        <v>39.051639559999998</v>
      </c>
      <c r="H1367">
        <f>INDEX(Locations!$G$2:$G$31,MATCH(D1367,Locations!$I$2:$I$31,0))</f>
        <v>-94.480430600000005</v>
      </c>
      <c r="I1367" t="str">
        <f>INDEX(Locations!$D$2:$D$31,MATCH(D1367,Locations!$I$2:$I$31,0))</f>
        <v>MO</v>
      </c>
    </row>
    <row r="1368" spans="2:9" x14ac:dyDescent="0.4">
      <c r="B1368" t="s">
        <v>971</v>
      </c>
      <c r="C1368" t="s">
        <v>1814</v>
      </c>
      <c r="D1368" t="s">
        <v>1821</v>
      </c>
      <c r="E1368">
        <f>INDEX(Locations!$F$2:$F$31,MATCH(C1368,Locations!$I$2:$I$31,0))</f>
        <v>41.829849240000001</v>
      </c>
      <c r="F1368">
        <f>INDEX(Locations!$G$2:$G$31,MATCH(C1368,Locations!$I$2:$I$31,0))</f>
        <v>-87.633651729999997</v>
      </c>
      <c r="G1368">
        <f>INDEX(Locations!$F$2:$F$31,MATCH(D1368,Locations!$I$2:$I$31,0))</f>
        <v>43.028118130000003</v>
      </c>
      <c r="H1368">
        <f>INDEX(Locations!$G$2:$G$31,MATCH(D1368,Locations!$I$2:$I$31,0))</f>
        <v>-87.971183780000004</v>
      </c>
      <c r="I1368" t="str">
        <f>INDEX(Locations!$D$2:$D$31,MATCH(D1368,Locations!$I$2:$I$31,0))</f>
        <v>WI</v>
      </c>
    </row>
    <row r="1369" spans="2:9" x14ac:dyDescent="0.4">
      <c r="B1369" t="s">
        <v>971</v>
      </c>
      <c r="C1369" t="s">
        <v>1824</v>
      </c>
      <c r="D1369" t="s">
        <v>1802</v>
      </c>
      <c r="E1369">
        <f>INDEX(Locations!$F$2:$F$31,MATCH(C1369,Locations!$I$2:$I$31,0))</f>
        <v>39.097209929999998</v>
      </c>
      <c r="F1369">
        <f>INDEX(Locations!$G$2:$G$31,MATCH(C1369,Locations!$I$2:$I$31,0))</f>
        <v>-84.506462099999993</v>
      </c>
      <c r="G1369">
        <f>INDEX(Locations!$F$2:$F$31,MATCH(D1369,Locations!$I$2:$I$31,0))</f>
        <v>41.94805908</v>
      </c>
      <c r="H1369">
        <f>INDEX(Locations!$G$2:$G$31,MATCH(D1369,Locations!$I$2:$I$31,0))</f>
        <v>-87.655647279999997</v>
      </c>
      <c r="I1369" t="str">
        <f>INDEX(Locations!$D$2:$D$31,MATCH(D1369,Locations!$I$2:$I$31,0))</f>
        <v>IL</v>
      </c>
    </row>
    <row r="1370" spans="2:9" x14ac:dyDescent="0.4">
      <c r="B1370" t="s">
        <v>971</v>
      </c>
      <c r="C1370" t="s">
        <v>1827</v>
      </c>
      <c r="D1370" t="s">
        <v>1817</v>
      </c>
      <c r="E1370">
        <f>INDEX(Locations!$F$2:$F$31,MATCH(C1370,Locations!$I$2:$I$31,0))</f>
        <v>40.829631810000002</v>
      </c>
      <c r="F1370">
        <f>INDEX(Locations!$G$2:$G$31,MATCH(C1370,Locations!$I$2:$I$31,0))</f>
        <v>-73.926239010000003</v>
      </c>
      <c r="G1370">
        <f>INDEX(Locations!$F$2:$F$31,MATCH(D1370,Locations!$I$2:$I$31,0))</f>
        <v>37.778400419999997</v>
      </c>
      <c r="H1370">
        <f>INDEX(Locations!$G$2:$G$31,MATCH(D1370,Locations!$I$2:$I$31,0))</f>
        <v>-122.38969421</v>
      </c>
      <c r="I1370" t="str">
        <f>INDEX(Locations!$D$2:$D$31,MATCH(D1370,Locations!$I$2:$I$31,0))</f>
        <v>CA</v>
      </c>
    </row>
    <row r="1371" spans="2:9" x14ac:dyDescent="0.4">
      <c r="B1371" t="s">
        <v>971</v>
      </c>
      <c r="C1371" t="s">
        <v>1801</v>
      </c>
      <c r="D1371" t="s">
        <v>1803</v>
      </c>
      <c r="E1371">
        <f>INDEX(Locations!$F$2:$F$31,MATCH(C1371,Locations!$I$2:$I$31,0))</f>
        <v>39.756351469999998</v>
      </c>
      <c r="F1371">
        <f>INDEX(Locations!$G$2:$G$31,MATCH(C1371,Locations!$I$2:$I$31,0))</f>
        <v>-104.99414063</v>
      </c>
      <c r="G1371">
        <f>INDEX(Locations!$F$2:$F$31,MATCH(D1371,Locations!$I$2:$I$31,0))</f>
        <v>34.073879239999997</v>
      </c>
      <c r="H1371">
        <f>INDEX(Locations!$G$2:$G$31,MATCH(D1371,Locations!$I$2:$I$31,0))</f>
        <v>-118.23995209</v>
      </c>
      <c r="I1371" t="str">
        <f>INDEX(Locations!$D$2:$D$31,MATCH(D1371,Locations!$I$2:$I$31,0))</f>
        <v>CA</v>
      </c>
    </row>
    <row r="1372" spans="2:9" x14ac:dyDescent="0.4">
      <c r="B1372" t="s">
        <v>979</v>
      </c>
      <c r="C1372" t="s">
        <v>1817</v>
      </c>
      <c r="D1372" t="s">
        <v>1805</v>
      </c>
      <c r="E1372">
        <f>INDEX(Locations!$F$2:$F$31,MATCH(C1372,Locations!$I$2:$I$31,0))</f>
        <v>37.778400419999997</v>
      </c>
      <c r="F1372">
        <f>INDEX(Locations!$G$2:$G$31,MATCH(C1372,Locations!$I$2:$I$31,0))</f>
        <v>-122.38969421</v>
      </c>
      <c r="G1372">
        <f>INDEX(Locations!$F$2:$F$31,MATCH(D1372,Locations!$I$2:$I$31,0))</f>
        <v>33.445270540000003</v>
      </c>
      <c r="H1372">
        <f>INDEX(Locations!$G$2:$G$31,MATCH(D1372,Locations!$I$2:$I$31,0))</f>
        <v>-112.06680298000001</v>
      </c>
      <c r="I1372" t="str">
        <f>INDEX(Locations!$D$2:$D$31,MATCH(D1372,Locations!$I$2:$I$31,0))</f>
        <v>AZ</v>
      </c>
    </row>
    <row r="1373" spans="2:9" x14ac:dyDescent="0.4">
      <c r="B1373" t="s">
        <v>979</v>
      </c>
      <c r="C1373" t="s">
        <v>1811</v>
      </c>
      <c r="D1373" t="s">
        <v>1823</v>
      </c>
      <c r="E1373">
        <f>INDEX(Locations!$F$2:$F$31,MATCH(C1373,Locations!$I$2:$I$31,0))</f>
        <v>38.622581480000001</v>
      </c>
      <c r="F1373">
        <f>INDEX(Locations!$G$2:$G$31,MATCH(C1373,Locations!$I$2:$I$31,0))</f>
        <v>-90.193061830000005</v>
      </c>
      <c r="G1373">
        <f>INDEX(Locations!$F$2:$F$31,MATCH(D1373,Locations!$I$2:$I$31,0))</f>
        <v>29.757179260000001</v>
      </c>
      <c r="H1373">
        <f>INDEX(Locations!$G$2:$G$31,MATCH(D1373,Locations!$I$2:$I$31,0))</f>
        <v>-95.355537409999997</v>
      </c>
      <c r="I1373" t="str">
        <f>INDEX(Locations!$D$2:$D$31,MATCH(D1373,Locations!$I$2:$I$31,0))</f>
        <v>TX</v>
      </c>
    </row>
    <row r="1374" spans="2:9" x14ac:dyDescent="0.4">
      <c r="B1374" t="s">
        <v>979</v>
      </c>
      <c r="C1374" t="s">
        <v>1821</v>
      </c>
      <c r="D1374" t="s">
        <v>1828</v>
      </c>
      <c r="E1374">
        <f>INDEX(Locations!$F$2:$F$31,MATCH(C1374,Locations!$I$2:$I$31,0))</f>
        <v>43.028118130000003</v>
      </c>
      <c r="F1374">
        <f>INDEX(Locations!$G$2:$G$31,MATCH(C1374,Locations!$I$2:$I$31,0))</f>
        <v>-87.971183780000004</v>
      </c>
      <c r="G1374">
        <f>INDEX(Locations!$F$2:$F$31,MATCH(D1374,Locations!$I$2:$I$31,0))</f>
        <v>39.906181340000003</v>
      </c>
      <c r="H1374">
        <f>INDEX(Locations!$G$2:$G$31,MATCH(D1374,Locations!$I$2:$I$31,0))</f>
        <v>-75.166473389999993</v>
      </c>
      <c r="I1374" t="str">
        <f>INDEX(Locations!$D$2:$D$31,MATCH(D1374,Locations!$I$2:$I$31,0))</f>
        <v>PA</v>
      </c>
    </row>
    <row r="1375" spans="2:9" x14ac:dyDescent="0.4">
      <c r="B1375" t="s">
        <v>979</v>
      </c>
      <c r="C1375" t="s">
        <v>1813</v>
      </c>
      <c r="D1375" t="s">
        <v>1819</v>
      </c>
      <c r="E1375">
        <f>INDEX(Locations!$F$2:$F$31,MATCH(C1375,Locations!$I$2:$I$31,0))</f>
        <v>40.75704193</v>
      </c>
      <c r="F1375">
        <f>INDEX(Locations!$G$2:$G$31,MATCH(C1375,Locations!$I$2:$I$31,0))</f>
        <v>-73.845886230000005</v>
      </c>
      <c r="G1375">
        <f>INDEX(Locations!$F$2:$F$31,MATCH(D1375,Locations!$I$2:$I$31,0))</f>
        <v>38.873050689999999</v>
      </c>
      <c r="H1375">
        <f>INDEX(Locations!$G$2:$G$31,MATCH(D1375,Locations!$I$2:$I$31,0))</f>
        <v>-77.007400509999997</v>
      </c>
      <c r="I1375" t="str">
        <f>INDEX(Locations!$D$2:$D$31,MATCH(D1375,Locations!$I$2:$I$31,0))</f>
        <v>DC</v>
      </c>
    </row>
    <row r="1376" spans="2:9" x14ac:dyDescent="0.4">
      <c r="B1376" t="s">
        <v>979</v>
      </c>
      <c r="C1376" t="s">
        <v>1806</v>
      </c>
      <c r="D1376" t="s">
        <v>1812</v>
      </c>
      <c r="E1376">
        <f>INDEX(Locations!$F$2:$F$31,MATCH(C1376,Locations!$I$2:$I$31,0))</f>
        <v>39.28395081</v>
      </c>
      <c r="F1376">
        <f>INDEX(Locations!$G$2:$G$31,MATCH(C1376,Locations!$I$2:$I$31,0))</f>
        <v>-76.621559140000002</v>
      </c>
      <c r="G1376">
        <f>INDEX(Locations!$F$2:$F$31,MATCH(D1376,Locations!$I$2:$I$31,0))</f>
        <v>43.64142227</v>
      </c>
      <c r="H1376">
        <f>INDEX(Locations!$G$2:$G$31,MATCH(D1376,Locations!$I$2:$I$31,0))</f>
        <v>-79.389419559999993</v>
      </c>
      <c r="I1376" t="str">
        <f>INDEX(Locations!$D$2:$D$31,MATCH(D1376,Locations!$I$2:$I$31,0))</f>
        <v>ON</v>
      </c>
    </row>
    <row r="1377" spans="2:9" x14ac:dyDescent="0.4">
      <c r="B1377" t="s">
        <v>979</v>
      </c>
      <c r="C1377" t="s">
        <v>1808</v>
      </c>
      <c r="D1377" t="s">
        <v>1804</v>
      </c>
      <c r="E1377">
        <f>INDEX(Locations!$F$2:$F$31,MATCH(C1377,Locations!$I$2:$I$31,0))</f>
        <v>42.339279169999998</v>
      </c>
      <c r="F1377">
        <f>INDEX(Locations!$G$2:$G$31,MATCH(C1377,Locations!$I$2:$I$31,0))</f>
        <v>-83.048828130000004</v>
      </c>
      <c r="G1377">
        <f>INDEX(Locations!$F$2:$F$31,MATCH(D1377,Locations!$I$2:$I$31,0))</f>
        <v>32.751228330000004</v>
      </c>
      <c r="H1377">
        <f>INDEX(Locations!$G$2:$G$31,MATCH(D1377,Locations!$I$2:$I$31,0))</f>
        <v>-97.082550049999995</v>
      </c>
      <c r="I1377" t="str">
        <f>INDEX(Locations!$D$2:$D$31,MATCH(D1377,Locations!$I$2:$I$31,0))</f>
        <v>TX</v>
      </c>
    </row>
    <row r="1378" spans="2:9" x14ac:dyDescent="0.4">
      <c r="B1378" t="s">
        <v>979</v>
      </c>
      <c r="C1378" t="s">
        <v>1824</v>
      </c>
      <c r="D1378" t="s">
        <v>1801</v>
      </c>
      <c r="E1378">
        <f>INDEX(Locations!$F$2:$F$31,MATCH(C1378,Locations!$I$2:$I$31,0))</f>
        <v>39.097209929999998</v>
      </c>
      <c r="F1378">
        <f>INDEX(Locations!$G$2:$G$31,MATCH(C1378,Locations!$I$2:$I$31,0))</f>
        <v>-84.506462099999993</v>
      </c>
      <c r="G1378">
        <f>INDEX(Locations!$F$2:$F$31,MATCH(D1378,Locations!$I$2:$I$31,0))</f>
        <v>39.756351469999998</v>
      </c>
      <c r="H1378">
        <f>INDEX(Locations!$G$2:$G$31,MATCH(D1378,Locations!$I$2:$I$31,0))</f>
        <v>-104.99414063</v>
      </c>
      <c r="I1378" t="str">
        <f>INDEX(Locations!$D$2:$D$31,MATCH(D1378,Locations!$I$2:$I$31,0))</f>
        <v>CO</v>
      </c>
    </row>
    <row r="1379" spans="2:9" x14ac:dyDescent="0.4">
      <c r="B1379" t="s">
        <v>979</v>
      </c>
      <c r="C1379" t="s">
        <v>1800</v>
      </c>
      <c r="D1379" t="s">
        <v>1818</v>
      </c>
      <c r="E1379">
        <f>INDEX(Locations!$F$2:$F$31,MATCH(C1379,Locations!$I$2:$I$31,0))</f>
        <v>32.707569120000002</v>
      </c>
      <c r="F1379">
        <f>INDEX(Locations!$G$2:$G$31,MATCH(C1379,Locations!$I$2:$I$31,0))</f>
        <v>-117.15704346</v>
      </c>
      <c r="G1379">
        <f>INDEX(Locations!$F$2:$F$31,MATCH(D1379,Locations!$I$2:$I$31,0))</f>
        <v>33.800308229999999</v>
      </c>
      <c r="H1379">
        <f>INDEX(Locations!$G$2:$G$31,MATCH(D1379,Locations!$I$2:$I$31,0))</f>
        <v>-117.88271331999999</v>
      </c>
      <c r="I1379" t="str">
        <f>INDEX(Locations!$D$2:$D$31,MATCH(D1379,Locations!$I$2:$I$31,0))</f>
        <v>CA</v>
      </c>
    </row>
    <row r="1380" spans="2:9" x14ac:dyDescent="0.4">
      <c r="B1380" t="s">
        <v>988</v>
      </c>
      <c r="C1380" t="s">
        <v>1817</v>
      </c>
      <c r="D1380" t="s">
        <v>1805</v>
      </c>
      <c r="E1380">
        <f>INDEX(Locations!$F$2:$F$31,MATCH(C1380,Locations!$I$2:$I$31,0))</f>
        <v>37.778400419999997</v>
      </c>
      <c r="F1380">
        <f>INDEX(Locations!$G$2:$G$31,MATCH(C1380,Locations!$I$2:$I$31,0))</f>
        <v>-122.38969421</v>
      </c>
      <c r="G1380">
        <f>INDEX(Locations!$F$2:$F$31,MATCH(D1380,Locations!$I$2:$I$31,0))</f>
        <v>33.445270540000003</v>
      </c>
      <c r="H1380">
        <f>INDEX(Locations!$G$2:$G$31,MATCH(D1380,Locations!$I$2:$I$31,0))</f>
        <v>-112.06680298000001</v>
      </c>
      <c r="I1380" t="str">
        <f>INDEX(Locations!$D$2:$D$31,MATCH(D1380,Locations!$I$2:$I$31,0))</f>
        <v>AZ</v>
      </c>
    </row>
    <row r="1381" spans="2:9" x14ac:dyDescent="0.4">
      <c r="B1381" t="s">
        <v>988</v>
      </c>
      <c r="C1381" t="s">
        <v>1826</v>
      </c>
      <c r="D1381" t="s">
        <v>1825</v>
      </c>
      <c r="E1381">
        <f>INDEX(Locations!$F$2:$F$31,MATCH(C1381,Locations!$I$2:$I$31,0))</f>
        <v>33.890609740000002</v>
      </c>
      <c r="F1381">
        <f>INDEX(Locations!$G$2:$G$31,MATCH(C1381,Locations!$I$2:$I$31,0))</f>
        <v>-84.467605590000005</v>
      </c>
      <c r="G1381">
        <f>INDEX(Locations!$F$2:$F$31,MATCH(D1381,Locations!$I$2:$I$31,0))</f>
        <v>42.346221919999998</v>
      </c>
      <c r="H1381">
        <f>INDEX(Locations!$G$2:$G$31,MATCH(D1381,Locations!$I$2:$I$31,0))</f>
        <v>-71.097709660000007</v>
      </c>
      <c r="I1381" t="str">
        <f>INDEX(Locations!$D$2:$D$31,MATCH(D1381,Locations!$I$2:$I$31,0))</f>
        <v>MA</v>
      </c>
    </row>
    <row r="1382" spans="2:9" x14ac:dyDescent="0.4">
      <c r="B1382" t="s">
        <v>988</v>
      </c>
      <c r="C1382" t="s">
        <v>1815</v>
      </c>
      <c r="D1382" t="s">
        <v>1807</v>
      </c>
      <c r="E1382">
        <f>INDEX(Locations!$F$2:$F$31,MATCH(C1382,Locations!$I$2:$I$31,0))</f>
        <v>39.051639559999998</v>
      </c>
      <c r="F1382">
        <f>INDEX(Locations!$G$2:$G$31,MATCH(C1382,Locations!$I$2:$I$31,0))</f>
        <v>-94.480430600000005</v>
      </c>
      <c r="G1382">
        <f>INDEX(Locations!$F$2:$F$31,MATCH(D1382,Locations!$I$2:$I$31,0))</f>
        <v>41.495788570000002</v>
      </c>
      <c r="H1382">
        <f>INDEX(Locations!$G$2:$G$31,MATCH(D1382,Locations!$I$2:$I$31,0))</f>
        <v>-81.685295100000005</v>
      </c>
      <c r="I1382" t="str">
        <f>INDEX(Locations!$D$2:$D$31,MATCH(D1382,Locations!$I$2:$I$31,0))</f>
        <v>OH</v>
      </c>
    </row>
    <row r="1383" spans="2:9" x14ac:dyDescent="0.4">
      <c r="B1383" t="s">
        <v>988</v>
      </c>
      <c r="C1383" t="s">
        <v>1811</v>
      </c>
      <c r="D1383" t="s">
        <v>1823</v>
      </c>
      <c r="E1383">
        <f>INDEX(Locations!$F$2:$F$31,MATCH(C1383,Locations!$I$2:$I$31,0))</f>
        <v>38.622581480000001</v>
      </c>
      <c r="F1383">
        <f>INDEX(Locations!$G$2:$G$31,MATCH(C1383,Locations!$I$2:$I$31,0))</f>
        <v>-90.193061830000005</v>
      </c>
      <c r="G1383">
        <f>INDEX(Locations!$F$2:$F$31,MATCH(D1383,Locations!$I$2:$I$31,0))</f>
        <v>29.757179260000001</v>
      </c>
      <c r="H1383">
        <f>INDEX(Locations!$G$2:$G$31,MATCH(D1383,Locations!$I$2:$I$31,0))</f>
        <v>-95.355537409999997</v>
      </c>
      <c r="I1383" t="str">
        <f>INDEX(Locations!$D$2:$D$31,MATCH(D1383,Locations!$I$2:$I$31,0))</f>
        <v>TX</v>
      </c>
    </row>
    <row r="1384" spans="2:9" x14ac:dyDescent="0.4">
      <c r="B1384" t="s">
        <v>988</v>
      </c>
      <c r="C1384" t="s">
        <v>1820</v>
      </c>
      <c r="D1384" t="s">
        <v>1816</v>
      </c>
      <c r="E1384">
        <f>INDEX(Locations!$F$2:$F$31,MATCH(C1384,Locations!$I$2:$I$31,0))</f>
        <v>47.591468810000002</v>
      </c>
      <c r="F1384">
        <f>INDEX(Locations!$G$2:$G$31,MATCH(C1384,Locations!$I$2:$I$31,0))</f>
        <v>-122.33235168</v>
      </c>
      <c r="G1384">
        <f>INDEX(Locations!$F$2:$F$31,MATCH(D1384,Locations!$I$2:$I$31,0))</f>
        <v>37.751609799999997</v>
      </c>
      <c r="H1384">
        <f>INDEX(Locations!$G$2:$G$31,MATCH(D1384,Locations!$I$2:$I$31,0))</f>
        <v>-122.20062256</v>
      </c>
      <c r="I1384" t="str">
        <f>INDEX(Locations!$D$2:$D$31,MATCH(D1384,Locations!$I$2:$I$31,0))</f>
        <v>CA</v>
      </c>
    </row>
    <row r="1385" spans="2:9" x14ac:dyDescent="0.4">
      <c r="B1385" t="s">
        <v>988</v>
      </c>
      <c r="C1385" t="s">
        <v>1803</v>
      </c>
      <c r="D1385" t="s">
        <v>1829</v>
      </c>
      <c r="E1385">
        <f>INDEX(Locations!$F$2:$F$31,MATCH(C1385,Locations!$I$2:$I$31,0))</f>
        <v>34.073879239999997</v>
      </c>
      <c r="F1385">
        <f>INDEX(Locations!$G$2:$G$31,MATCH(C1385,Locations!$I$2:$I$31,0))</f>
        <v>-118.23995209</v>
      </c>
      <c r="G1385">
        <f>INDEX(Locations!$F$2:$F$31,MATCH(D1385,Locations!$I$2:$I$31,0))</f>
        <v>40.447048189999997</v>
      </c>
      <c r="H1385">
        <f>INDEX(Locations!$G$2:$G$31,MATCH(D1385,Locations!$I$2:$I$31,0))</f>
        <v>-80.006156919999995</v>
      </c>
      <c r="I1385" t="str">
        <f>INDEX(Locations!$D$2:$D$31,MATCH(D1385,Locations!$I$2:$I$31,0))</f>
        <v>PA</v>
      </c>
    </row>
    <row r="1386" spans="2:9" x14ac:dyDescent="0.4">
      <c r="B1386" t="s">
        <v>988</v>
      </c>
      <c r="C1386" t="s">
        <v>1809</v>
      </c>
      <c r="D1386" t="s">
        <v>1822</v>
      </c>
      <c r="E1386">
        <f>INDEX(Locations!$F$2:$F$31,MATCH(C1386,Locations!$I$2:$I$31,0))</f>
        <v>27.768125529999999</v>
      </c>
      <c r="F1386">
        <f>INDEX(Locations!$G$2:$G$31,MATCH(C1386,Locations!$I$2:$I$31,0))</f>
        <v>-82.653457639999999</v>
      </c>
      <c r="G1386">
        <f>INDEX(Locations!$F$2:$F$31,MATCH(D1386,Locations!$I$2:$I$31,0))</f>
        <v>25.778089520000002</v>
      </c>
      <c r="H1386">
        <f>INDEX(Locations!$G$2:$G$31,MATCH(D1386,Locations!$I$2:$I$31,0))</f>
        <v>-80.219528199999999</v>
      </c>
      <c r="I1386" t="str">
        <f>INDEX(Locations!$D$2:$D$31,MATCH(D1386,Locations!$I$2:$I$31,0))</f>
        <v>FL</v>
      </c>
    </row>
    <row r="1387" spans="2:9" x14ac:dyDescent="0.4">
      <c r="B1387" t="s">
        <v>988</v>
      </c>
      <c r="C1387" t="s">
        <v>1821</v>
      </c>
      <c r="D1387" t="s">
        <v>1828</v>
      </c>
      <c r="E1387">
        <f>INDEX(Locations!$F$2:$F$31,MATCH(C1387,Locations!$I$2:$I$31,0))</f>
        <v>43.028118130000003</v>
      </c>
      <c r="F1387">
        <f>INDEX(Locations!$G$2:$G$31,MATCH(C1387,Locations!$I$2:$I$31,0))</f>
        <v>-87.971183780000004</v>
      </c>
      <c r="G1387">
        <f>INDEX(Locations!$F$2:$F$31,MATCH(D1387,Locations!$I$2:$I$31,0))</f>
        <v>39.906181340000003</v>
      </c>
      <c r="H1387">
        <f>INDEX(Locations!$G$2:$G$31,MATCH(D1387,Locations!$I$2:$I$31,0))</f>
        <v>-75.166473389999993</v>
      </c>
      <c r="I1387" t="str">
        <f>INDEX(Locations!$D$2:$D$31,MATCH(D1387,Locations!$I$2:$I$31,0))</f>
        <v>PA</v>
      </c>
    </row>
    <row r="1388" spans="2:9" x14ac:dyDescent="0.4">
      <c r="B1388" t="s">
        <v>988</v>
      </c>
      <c r="C1388" t="s">
        <v>1813</v>
      </c>
      <c r="D1388" t="s">
        <v>1819</v>
      </c>
      <c r="E1388">
        <f>INDEX(Locations!$F$2:$F$31,MATCH(C1388,Locations!$I$2:$I$31,0))</f>
        <v>40.75704193</v>
      </c>
      <c r="F1388">
        <f>INDEX(Locations!$G$2:$G$31,MATCH(C1388,Locations!$I$2:$I$31,0))</f>
        <v>-73.845886230000005</v>
      </c>
      <c r="G1388">
        <f>INDEX(Locations!$F$2:$F$31,MATCH(D1388,Locations!$I$2:$I$31,0))</f>
        <v>38.873050689999999</v>
      </c>
      <c r="H1388">
        <f>INDEX(Locations!$G$2:$G$31,MATCH(D1388,Locations!$I$2:$I$31,0))</f>
        <v>-77.007400509999997</v>
      </c>
      <c r="I1388" t="str">
        <f>INDEX(Locations!$D$2:$D$31,MATCH(D1388,Locations!$I$2:$I$31,0))</f>
        <v>DC</v>
      </c>
    </row>
    <row r="1389" spans="2:9" x14ac:dyDescent="0.4">
      <c r="B1389" t="s">
        <v>988</v>
      </c>
      <c r="C1389" t="s">
        <v>1810</v>
      </c>
      <c r="D1389" t="s">
        <v>1827</v>
      </c>
      <c r="E1389">
        <f>INDEX(Locations!$F$2:$F$31,MATCH(C1389,Locations!$I$2:$I$31,0))</f>
        <v>44.981750490000003</v>
      </c>
      <c r="F1389">
        <f>INDEX(Locations!$G$2:$G$31,MATCH(C1389,Locations!$I$2:$I$31,0))</f>
        <v>-93.277771000000001</v>
      </c>
      <c r="G1389">
        <f>INDEX(Locations!$F$2:$F$31,MATCH(D1389,Locations!$I$2:$I$31,0))</f>
        <v>40.829631810000002</v>
      </c>
      <c r="H1389">
        <f>INDEX(Locations!$G$2:$G$31,MATCH(D1389,Locations!$I$2:$I$31,0))</f>
        <v>-73.926239010000003</v>
      </c>
      <c r="I1389" t="str">
        <f>INDEX(Locations!$D$2:$D$31,MATCH(D1389,Locations!$I$2:$I$31,0))</f>
        <v>NY</v>
      </c>
    </row>
    <row r="1390" spans="2:9" x14ac:dyDescent="0.4">
      <c r="B1390" t="s">
        <v>988</v>
      </c>
      <c r="C1390" t="s">
        <v>1806</v>
      </c>
      <c r="D1390" t="s">
        <v>1812</v>
      </c>
      <c r="E1390">
        <f>INDEX(Locations!$F$2:$F$31,MATCH(C1390,Locations!$I$2:$I$31,0))</f>
        <v>39.28395081</v>
      </c>
      <c r="F1390">
        <f>INDEX(Locations!$G$2:$G$31,MATCH(C1390,Locations!$I$2:$I$31,0))</f>
        <v>-76.621559140000002</v>
      </c>
      <c r="G1390">
        <f>INDEX(Locations!$F$2:$F$31,MATCH(D1390,Locations!$I$2:$I$31,0))</f>
        <v>43.64142227</v>
      </c>
      <c r="H1390">
        <f>INDEX(Locations!$G$2:$G$31,MATCH(D1390,Locations!$I$2:$I$31,0))</f>
        <v>-79.389419559999993</v>
      </c>
      <c r="I1390" t="str">
        <f>INDEX(Locations!$D$2:$D$31,MATCH(D1390,Locations!$I$2:$I$31,0))</f>
        <v>ON</v>
      </c>
    </row>
    <row r="1391" spans="2:9" x14ac:dyDescent="0.4">
      <c r="B1391" t="s">
        <v>988</v>
      </c>
      <c r="C1391" t="s">
        <v>1814</v>
      </c>
      <c r="D1391" t="s">
        <v>1802</v>
      </c>
      <c r="E1391">
        <f>INDEX(Locations!$F$2:$F$31,MATCH(C1391,Locations!$I$2:$I$31,0))</f>
        <v>41.829849240000001</v>
      </c>
      <c r="F1391">
        <f>INDEX(Locations!$G$2:$G$31,MATCH(C1391,Locations!$I$2:$I$31,0))</f>
        <v>-87.633651729999997</v>
      </c>
      <c r="G1391">
        <f>INDEX(Locations!$F$2:$F$31,MATCH(D1391,Locations!$I$2:$I$31,0))</f>
        <v>41.94805908</v>
      </c>
      <c r="H1391">
        <f>INDEX(Locations!$G$2:$G$31,MATCH(D1391,Locations!$I$2:$I$31,0))</f>
        <v>-87.655647279999997</v>
      </c>
      <c r="I1391" t="str">
        <f>INDEX(Locations!$D$2:$D$31,MATCH(D1391,Locations!$I$2:$I$31,0))</f>
        <v>IL</v>
      </c>
    </row>
    <row r="1392" spans="2:9" x14ac:dyDescent="0.4">
      <c r="B1392" t="s">
        <v>988</v>
      </c>
      <c r="C1392" t="s">
        <v>1808</v>
      </c>
      <c r="D1392" t="s">
        <v>1804</v>
      </c>
      <c r="E1392">
        <f>INDEX(Locations!$F$2:$F$31,MATCH(C1392,Locations!$I$2:$I$31,0))</f>
        <v>42.339279169999998</v>
      </c>
      <c r="F1392">
        <f>INDEX(Locations!$G$2:$G$31,MATCH(C1392,Locations!$I$2:$I$31,0))</f>
        <v>-83.048828130000004</v>
      </c>
      <c r="G1392">
        <f>INDEX(Locations!$F$2:$F$31,MATCH(D1392,Locations!$I$2:$I$31,0))</f>
        <v>32.751228330000004</v>
      </c>
      <c r="H1392">
        <f>INDEX(Locations!$G$2:$G$31,MATCH(D1392,Locations!$I$2:$I$31,0))</f>
        <v>-97.082550049999995</v>
      </c>
      <c r="I1392" t="str">
        <f>INDEX(Locations!$D$2:$D$31,MATCH(D1392,Locations!$I$2:$I$31,0))</f>
        <v>TX</v>
      </c>
    </row>
    <row r="1393" spans="2:9" x14ac:dyDescent="0.4">
      <c r="B1393" t="s">
        <v>988</v>
      </c>
      <c r="C1393" t="s">
        <v>1824</v>
      </c>
      <c r="D1393" t="s">
        <v>1801</v>
      </c>
      <c r="E1393">
        <f>INDEX(Locations!$F$2:$F$31,MATCH(C1393,Locations!$I$2:$I$31,0))</f>
        <v>39.097209929999998</v>
      </c>
      <c r="F1393">
        <f>INDEX(Locations!$G$2:$G$31,MATCH(C1393,Locations!$I$2:$I$31,0))</f>
        <v>-84.506462099999993</v>
      </c>
      <c r="G1393">
        <f>INDEX(Locations!$F$2:$F$31,MATCH(D1393,Locations!$I$2:$I$31,0))</f>
        <v>39.756351469999998</v>
      </c>
      <c r="H1393">
        <f>INDEX(Locations!$G$2:$G$31,MATCH(D1393,Locations!$I$2:$I$31,0))</f>
        <v>-104.99414063</v>
      </c>
      <c r="I1393" t="str">
        <f>INDEX(Locations!$D$2:$D$31,MATCH(D1393,Locations!$I$2:$I$31,0))</f>
        <v>CO</v>
      </c>
    </row>
    <row r="1394" spans="2:9" x14ac:dyDescent="0.4">
      <c r="B1394" t="s">
        <v>988</v>
      </c>
      <c r="C1394" t="s">
        <v>1800</v>
      </c>
      <c r="D1394" t="s">
        <v>1818</v>
      </c>
      <c r="E1394">
        <f>INDEX(Locations!$F$2:$F$31,MATCH(C1394,Locations!$I$2:$I$31,0))</f>
        <v>32.707569120000002</v>
      </c>
      <c r="F1394">
        <f>INDEX(Locations!$G$2:$G$31,MATCH(C1394,Locations!$I$2:$I$31,0))</f>
        <v>-117.15704346</v>
      </c>
      <c r="G1394">
        <f>INDEX(Locations!$F$2:$F$31,MATCH(D1394,Locations!$I$2:$I$31,0))</f>
        <v>33.800308229999999</v>
      </c>
      <c r="H1394">
        <f>INDEX(Locations!$G$2:$G$31,MATCH(D1394,Locations!$I$2:$I$31,0))</f>
        <v>-117.88271331999999</v>
      </c>
      <c r="I1394" t="str">
        <f>INDEX(Locations!$D$2:$D$31,MATCH(D1394,Locations!$I$2:$I$31,0))</f>
        <v>CA</v>
      </c>
    </row>
    <row r="1395" spans="2:9" x14ac:dyDescent="0.4">
      <c r="B1395" t="s">
        <v>996</v>
      </c>
      <c r="C1395" t="s">
        <v>1817</v>
      </c>
      <c r="D1395" t="s">
        <v>1805</v>
      </c>
      <c r="E1395">
        <f>INDEX(Locations!$F$2:$F$31,MATCH(C1395,Locations!$I$2:$I$31,0))</f>
        <v>37.778400419999997</v>
      </c>
      <c r="F1395">
        <f>INDEX(Locations!$G$2:$G$31,MATCH(C1395,Locations!$I$2:$I$31,0))</f>
        <v>-122.38969421</v>
      </c>
      <c r="G1395">
        <f>INDEX(Locations!$F$2:$F$31,MATCH(D1395,Locations!$I$2:$I$31,0))</f>
        <v>33.445270540000003</v>
      </c>
      <c r="H1395">
        <f>INDEX(Locations!$G$2:$G$31,MATCH(D1395,Locations!$I$2:$I$31,0))</f>
        <v>-112.06680298000001</v>
      </c>
      <c r="I1395" t="str">
        <f>INDEX(Locations!$D$2:$D$31,MATCH(D1395,Locations!$I$2:$I$31,0))</f>
        <v>AZ</v>
      </c>
    </row>
    <row r="1396" spans="2:9" x14ac:dyDescent="0.4">
      <c r="B1396" t="s">
        <v>996</v>
      </c>
      <c r="C1396" t="s">
        <v>1826</v>
      </c>
      <c r="D1396" t="s">
        <v>1825</v>
      </c>
      <c r="E1396">
        <f>INDEX(Locations!$F$2:$F$31,MATCH(C1396,Locations!$I$2:$I$31,0))</f>
        <v>33.890609740000002</v>
      </c>
      <c r="F1396">
        <f>INDEX(Locations!$G$2:$G$31,MATCH(C1396,Locations!$I$2:$I$31,0))</f>
        <v>-84.467605590000005</v>
      </c>
      <c r="G1396">
        <f>INDEX(Locations!$F$2:$F$31,MATCH(D1396,Locations!$I$2:$I$31,0))</f>
        <v>42.346221919999998</v>
      </c>
      <c r="H1396">
        <f>INDEX(Locations!$G$2:$G$31,MATCH(D1396,Locations!$I$2:$I$31,0))</f>
        <v>-71.097709660000007</v>
      </c>
      <c r="I1396" t="str">
        <f>INDEX(Locations!$D$2:$D$31,MATCH(D1396,Locations!$I$2:$I$31,0))</f>
        <v>MA</v>
      </c>
    </row>
    <row r="1397" spans="2:9" x14ac:dyDescent="0.4">
      <c r="B1397" t="s">
        <v>996</v>
      </c>
      <c r="C1397" t="s">
        <v>1815</v>
      </c>
      <c r="D1397" t="s">
        <v>1807</v>
      </c>
      <c r="E1397">
        <f>INDEX(Locations!$F$2:$F$31,MATCH(C1397,Locations!$I$2:$I$31,0))</f>
        <v>39.051639559999998</v>
      </c>
      <c r="F1397">
        <f>INDEX(Locations!$G$2:$G$31,MATCH(C1397,Locations!$I$2:$I$31,0))</f>
        <v>-94.480430600000005</v>
      </c>
      <c r="G1397">
        <f>INDEX(Locations!$F$2:$F$31,MATCH(D1397,Locations!$I$2:$I$31,0))</f>
        <v>41.495788570000002</v>
      </c>
      <c r="H1397">
        <f>INDEX(Locations!$G$2:$G$31,MATCH(D1397,Locations!$I$2:$I$31,0))</f>
        <v>-81.685295100000005</v>
      </c>
      <c r="I1397" t="str">
        <f>INDEX(Locations!$D$2:$D$31,MATCH(D1397,Locations!$I$2:$I$31,0))</f>
        <v>OH</v>
      </c>
    </row>
    <row r="1398" spans="2:9" x14ac:dyDescent="0.4">
      <c r="B1398" t="s">
        <v>996</v>
      </c>
      <c r="C1398" t="s">
        <v>1811</v>
      </c>
      <c r="D1398" t="s">
        <v>1823</v>
      </c>
      <c r="E1398">
        <f>INDEX(Locations!$F$2:$F$31,MATCH(C1398,Locations!$I$2:$I$31,0))</f>
        <v>38.622581480000001</v>
      </c>
      <c r="F1398">
        <f>INDEX(Locations!$G$2:$G$31,MATCH(C1398,Locations!$I$2:$I$31,0))</f>
        <v>-90.193061830000005</v>
      </c>
      <c r="G1398">
        <f>INDEX(Locations!$F$2:$F$31,MATCH(D1398,Locations!$I$2:$I$31,0))</f>
        <v>29.757179260000001</v>
      </c>
      <c r="H1398">
        <f>INDEX(Locations!$G$2:$G$31,MATCH(D1398,Locations!$I$2:$I$31,0))</f>
        <v>-95.355537409999997</v>
      </c>
      <c r="I1398" t="str">
        <f>INDEX(Locations!$D$2:$D$31,MATCH(D1398,Locations!$I$2:$I$31,0))</f>
        <v>TX</v>
      </c>
    </row>
    <row r="1399" spans="2:9" x14ac:dyDescent="0.4">
      <c r="B1399" t="s">
        <v>996</v>
      </c>
      <c r="C1399" t="s">
        <v>1820</v>
      </c>
      <c r="D1399" t="s">
        <v>1816</v>
      </c>
      <c r="E1399">
        <f>INDEX(Locations!$F$2:$F$31,MATCH(C1399,Locations!$I$2:$I$31,0))</f>
        <v>47.591468810000002</v>
      </c>
      <c r="F1399">
        <f>INDEX(Locations!$G$2:$G$31,MATCH(C1399,Locations!$I$2:$I$31,0))</f>
        <v>-122.33235168</v>
      </c>
      <c r="G1399">
        <f>INDEX(Locations!$F$2:$F$31,MATCH(D1399,Locations!$I$2:$I$31,0))</f>
        <v>37.751609799999997</v>
      </c>
      <c r="H1399">
        <f>INDEX(Locations!$G$2:$G$31,MATCH(D1399,Locations!$I$2:$I$31,0))</f>
        <v>-122.20062256</v>
      </c>
      <c r="I1399" t="str">
        <f>INDEX(Locations!$D$2:$D$31,MATCH(D1399,Locations!$I$2:$I$31,0))</f>
        <v>CA</v>
      </c>
    </row>
    <row r="1400" spans="2:9" x14ac:dyDescent="0.4">
      <c r="B1400" t="s">
        <v>996</v>
      </c>
      <c r="C1400" t="s">
        <v>1821</v>
      </c>
      <c r="D1400" t="s">
        <v>1828</v>
      </c>
      <c r="E1400">
        <f>INDEX(Locations!$F$2:$F$31,MATCH(C1400,Locations!$I$2:$I$31,0))</f>
        <v>43.028118130000003</v>
      </c>
      <c r="F1400">
        <f>INDEX(Locations!$G$2:$G$31,MATCH(C1400,Locations!$I$2:$I$31,0))</f>
        <v>-87.971183780000004</v>
      </c>
      <c r="G1400">
        <f>INDEX(Locations!$F$2:$F$31,MATCH(D1400,Locations!$I$2:$I$31,0))</f>
        <v>39.906181340000003</v>
      </c>
      <c r="H1400">
        <f>INDEX(Locations!$G$2:$G$31,MATCH(D1400,Locations!$I$2:$I$31,0))</f>
        <v>-75.166473389999993</v>
      </c>
      <c r="I1400" t="str">
        <f>INDEX(Locations!$D$2:$D$31,MATCH(D1400,Locations!$I$2:$I$31,0))</f>
        <v>PA</v>
      </c>
    </row>
    <row r="1401" spans="2:9" x14ac:dyDescent="0.4">
      <c r="B1401" t="s">
        <v>996</v>
      </c>
      <c r="C1401" t="s">
        <v>1803</v>
      </c>
      <c r="D1401" t="s">
        <v>1829</v>
      </c>
      <c r="E1401">
        <f>INDEX(Locations!$F$2:$F$31,MATCH(C1401,Locations!$I$2:$I$31,0))</f>
        <v>34.073879239999997</v>
      </c>
      <c r="F1401">
        <f>INDEX(Locations!$G$2:$G$31,MATCH(C1401,Locations!$I$2:$I$31,0))</f>
        <v>-118.23995209</v>
      </c>
      <c r="G1401">
        <f>INDEX(Locations!$F$2:$F$31,MATCH(D1401,Locations!$I$2:$I$31,0))</f>
        <v>40.447048189999997</v>
      </c>
      <c r="H1401">
        <f>INDEX(Locations!$G$2:$G$31,MATCH(D1401,Locations!$I$2:$I$31,0))</f>
        <v>-80.006156919999995</v>
      </c>
      <c r="I1401" t="str">
        <f>INDEX(Locations!$D$2:$D$31,MATCH(D1401,Locations!$I$2:$I$31,0))</f>
        <v>PA</v>
      </c>
    </row>
    <row r="1402" spans="2:9" x14ac:dyDescent="0.4">
      <c r="B1402" t="s">
        <v>996</v>
      </c>
      <c r="C1402" t="s">
        <v>1824</v>
      </c>
      <c r="D1402" t="s">
        <v>1801</v>
      </c>
      <c r="E1402">
        <f>INDEX(Locations!$F$2:$F$31,MATCH(C1402,Locations!$I$2:$I$31,0))</f>
        <v>39.097209929999998</v>
      </c>
      <c r="F1402">
        <f>INDEX(Locations!$G$2:$G$31,MATCH(C1402,Locations!$I$2:$I$31,0))</f>
        <v>-84.506462099999993</v>
      </c>
      <c r="G1402">
        <f>INDEX(Locations!$F$2:$F$31,MATCH(D1402,Locations!$I$2:$I$31,0))</f>
        <v>39.756351469999998</v>
      </c>
      <c r="H1402">
        <f>INDEX(Locations!$G$2:$G$31,MATCH(D1402,Locations!$I$2:$I$31,0))</f>
        <v>-104.99414063</v>
      </c>
      <c r="I1402" t="str">
        <f>INDEX(Locations!$D$2:$D$31,MATCH(D1402,Locations!$I$2:$I$31,0))</f>
        <v>CO</v>
      </c>
    </row>
    <row r="1403" spans="2:9" x14ac:dyDescent="0.4">
      <c r="B1403" t="s">
        <v>996</v>
      </c>
      <c r="C1403" t="s">
        <v>1813</v>
      </c>
      <c r="D1403" t="s">
        <v>1819</v>
      </c>
      <c r="E1403">
        <f>INDEX(Locations!$F$2:$F$31,MATCH(C1403,Locations!$I$2:$I$31,0))</f>
        <v>40.75704193</v>
      </c>
      <c r="F1403">
        <f>INDEX(Locations!$G$2:$G$31,MATCH(C1403,Locations!$I$2:$I$31,0))</f>
        <v>-73.845886230000005</v>
      </c>
      <c r="G1403">
        <f>INDEX(Locations!$F$2:$F$31,MATCH(D1403,Locations!$I$2:$I$31,0))</f>
        <v>38.873050689999999</v>
      </c>
      <c r="H1403">
        <f>INDEX(Locations!$G$2:$G$31,MATCH(D1403,Locations!$I$2:$I$31,0))</f>
        <v>-77.007400509999997</v>
      </c>
      <c r="I1403" t="str">
        <f>INDEX(Locations!$D$2:$D$31,MATCH(D1403,Locations!$I$2:$I$31,0))</f>
        <v>DC</v>
      </c>
    </row>
    <row r="1404" spans="2:9" x14ac:dyDescent="0.4">
      <c r="B1404" t="s">
        <v>996</v>
      </c>
      <c r="C1404" t="s">
        <v>1809</v>
      </c>
      <c r="D1404" t="s">
        <v>1822</v>
      </c>
      <c r="E1404">
        <f>INDEX(Locations!$F$2:$F$31,MATCH(C1404,Locations!$I$2:$I$31,0))</f>
        <v>27.768125529999999</v>
      </c>
      <c r="F1404">
        <f>INDEX(Locations!$G$2:$G$31,MATCH(C1404,Locations!$I$2:$I$31,0))</f>
        <v>-82.653457639999999</v>
      </c>
      <c r="G1404">
        <f>INDEX(Locations!$F$2:$F$31,MATCH(D1404,Locations!$I$2:$I$31,0))</f>
        <v>25.778089520000002</v>
      </c>
      <c r="H1404">
        <f>INDEX(Locations!$G$2:$G$31,MATCH(D1404,Locations!$I$2:$I$31,0))</f>
        <v>-80.219528199999999</v>
      </c>
      <c r="I1404" t="str">
        <f>INDEX(Locations!$D$2:$D$31,MATCH(D1404,Locations!$I$2:$I$31,0))</f>
        <v>FL</v>
      </c>
    </row>
    <row r="1405" spans="2:9" x14ac:dyDescent="0.4">
      <c r="B1405" t="s">
        <v>996</v>
      </c>
      <c r="C1405" t="s">
        <v>1810</v>
      </c>
      <c r="D1405" t="s">
        <v>1827</v>
      </c>
      <c r="E1405">
        <f>INDEX(Locations!$F$2:$F$31,MATCH(C1405,Locations!$I$2:$I$31,0))</f>
        <v>44.981750490000003</v>
      </c>
      <c r="F1405">
        <f>INDEX(Locations!$G$2:$G$31,MATCH(C1405,Locations!$I$2:$I$31,0))</f>
        <v>-93.277771000000001</v>
      </c>
      <c r="G1405">
        <f>INDEX(Locations!$F$2:$F$31,MATCH(D1405,Locations!$I$2:$I$31,0))</f>
        <v>40.829631810000002</v>
      </c>
      <c r="H1405">
        <f>INDEX(Locations!$G$2:$G$31,MATCH(D1405,Locations!$I$2:$I$31,0))</f>
        <v>-73.926239010000003</v>
      </c>
      <c r="I1405" t="str">
        <f>INDEX(Locations!$D$2:$D$31,MATCH(D1405,Locations!$I$2:$I$31,0))</f>
        <v>NY</v>
      </c>
    </row>
    <row r="1406" spans="2:9" x14ac:dyDescent="0.4">
      <c r="B1406" t="s">
        <v>996</v>
      </c>
      <c r="C1406" t="s">
        <v>1806</v>
      </c>
      <c r="D1406" t="s">
        <v>1812</v>
      </c>
      <c r="E1406">
        <f>INDEX(Locations!$F$2:$F$31,MATCH(C1406,Locations!$I$2:$I$31,0))</f>
        <v>39.28395081</v>
      </c>
      <c r="F1406">
        <f>INDEX(Locations!$G$2:$G$31,MATCH(C1406,Locations!$I$2:$I$31,0))</f>
        <v>-76.621559140000002</v>
      </c>
      <c r="G1406">
        <f>INDEX(Locations!$F$2:$F$31,MATCH(D1406,Locations!$I$2:$I$31,0))</f>
        <v>43.64142227</v>
      </c>
      <c r="H1406">
        <f>INDEX(Locations!$G$2:$G$31,MATCH(D1406,Locations!$I$2:$I$31,0))</f>
        <v>-79.389419559999993</v>
      </c>
      <c r="I1406" t="str">
        <f>INDEX(Locations!$D$2:$D$31,MATCH(D1406,Locations!$I$2:$I$31,0))</f>
        <v>ON</v>
      </c>
    </row>
    <row r="1407" spans="2:9" x14ac:dyDescent="0.4">
      <c r="B1407" t="s">
        <v>996</v>
      </c>
      <c r="C1407" t="s">
        <v>1814</v>
      </c>
      <c r="D1407" t="s">
        <v>1802</v>
      </c>
      <c r="E1407">
        <f>INDEX(Locations!$F$2:$F$31,MATCH(C1407,Locations!$I$2:$I$31,0))</f>
        <v>41.829849240000001</v>
      </c>
      <c r="F1407">
        <f>INDEX(Locations!$G$2:$G$31,MATCH(C1407,Locations!$I$2:$I$31,0))</f>
        <v>-87.633651729999997</v>
      </c>
      <c r="G1407">
        <f>INDEX(Locations!$F$2:$F$31,MATCH(D1407,Locations!$I$2:$I$31,0))</f>
        <v>41.94805908</v>
      </c>
      <c r="H1407">
        <f>INDEX(Locations!$G$2:$G$31,MATCH(D1407,Locations!$I$2:$I$31,0))</f>
        <v>-87.655647279999997</v>
      </c>
      <c r="I1407" t="str">
        <f>INDEX(Locations!$D$2:$D$31,MATCH(D1407,Locations!$I$2:$I$31,0))</f>
        <v>IL</v>
      </c>
    </row>
    <row r="1408" spans="2:9" x14ac:dyDescent="0.4">
      <c r="B1408" t="s">
        <v>996</v>
      </c>
      <c r="C1408" t="s">
        <v>1808</v>
      </c>
      <c r="D1408" t="s">
        <v>1804</v>
      </c>
      <c r="E1408">
        <f>INDEX(Locations!$F$2:$F$31,MATCH(C1408,Locations!$I$2:$I$31,0))</f>
        <v>42.339279169999998</v>
      </c>
      <c r="F1408">
        <f>INDEX(Locations!$G$2:$G$31,MATCH(C1408,Locations!$I$2:$I$31,0))</f>
        <v>-83.048828130000004</v>
      </c>
      <c r="G1408">
        <f>INDEX(Locations!$F$2:$F$31,MATCH(D1408,Locations!$I$2:$I$31,0))</f>
        <v>32.751228330000004</v>
      </c>
      <c r="H1408">
        <f>INDEX(Locations!$G$2:$G$31,MATCH(D1408,Locations!$I$2:$I$31,0))</f>
        <v>-97.082550049999995</v>
      </c>
      <c r="I1408" t="str">
        <f>INDEX(Locations!$D$2:$D$31,MATCH(D1408,Locations!$I$2:$I$31,0))</f>
        <v>TX</v>
      </c>
    </row>
    <row r="1409" spans="2:9" x14ac:dyDescent="0.4">
      <c r="B1409" t="s">
        <v>996</v>
      </c>
      <c r="C1409" t="s">
        <v>1800</v>
      </c>
      <c r="D1409" t="s">
        <v>1818</v>
      </c>
      <c r="E1409">
        <f>INDEX(Locations!$F$2:$F$31,MATCH(C1409,Locations!$I$2:$I$31,0))</f>
        <v>32.707569120000002</v>
      </c>
      <c r="F1409">
        <f>INDEX(Locations!$G$2:$G$31,MATCH(C1409,Locations!$I$2:$I$31,0))</f>
        <v>-117.15704346</v>
      </c>
      <c r="G1409">
        <f>INDEX(Locations!$F$2:$F$31,MATCH(D1409,Locations!$I$2:$I$31,0))</f>
        <v>33.800308229999999</v>
      </c>
      <c r="H1409">
        <f>INDEX(Locations!$G$2:$G$31,MATCH(D1409,Locations!$I$2:$I$31,0))</f>
        <v>-117.88271331999999</v>
      </c>
      <c r="I1409" t="str">
        <f>INDEX(Locations!$D$2:$D$31,MATCH(D1409,Locations!$I$2:$I$31,0))</f>
        <v>CA</v>
      </c>
    </row>
    <row r="1410" spans="2:9" x14ac:dyDescent="0.4">
      <c r="B1410" t="s">
        <v>1000</v>
      </c>
      <c r="C1410" t="s">
        <v>1825</v>
      </c>
      <c r="D1410" t="s">
        <v>1814</v>
      </c>
      <c r="E1410">
        <f>INDEX(Locations!$F$2:$F$31,MATCH(C1410,Locations!$I$2:$I$31,0))</f>
        <v>42.346221919999998</v>
      </c>
      <c r="F1410">
        <f>INDEX(Locations!$G$2:$G$31,MATCH(C1410,Locations!$I$2:$I$31,0))</f>
        <v>-71.097709660000007</v>
      </c>
      <c r="G1410">
        <f>INDEX(Locations!$F$2:$F$31,MATCH(D1410,Locations!$I$2:$I$31,0))</f>
        <v>41.829849240000001</v>
      </c>
      <c r="H1410">
        <f>INDEX(Locations!$G$2:$G$31,MATCH(D1410,Locations!$I$2:$I$31,0))</f>
        <v>-87.633651729999997</v>
      </c>
      <c r="I1410" t="str">
        <f>INDEX(Locations!$D$2:$D$31,MATCH(D1410,Locations!$I$2:$I$31,0))</f>
        <v>IL</v>
      </c>
    </row>
    <row r="1411" spans="2:9" x14ac:dyDescent="0.4">
      <c r="B1411" t="s">
        <v>1000</v>
      </c>
      <c r="C1411" t="s">
        <v>1815</v>
      </c>
      <c r="D1411" t="s">
        <v>1807</v>
      </c>
      <c r="E1411">
        <f>INDEX(Locations!$F$2:$F$31,MATCH(C1411,Locations!$I$2:$I$31,0))</f>
        <v>39.051639559999998</v>
      </c>
      <c r="F1411">
        <f>INDEX(Locations!$G$2:$G$31,MATCH(C1411,Locations!$I$2:$I$31,0))</f>
        <v>-94.480430600000005</v>
      </c>
      <c r="G1411">
        <f>INDEX(Locations!$F$2:$F$31,MATCH(D1411,Locations!$I$2:$I$31,0))</f>
        <v>41.495788570000002</v>
      </c>
      <c r="H1411">
        <f>INDEX(Locations!$G$2:$G$31,MATCH(D1411,Locations!$I$2:$I$31,0))</f>
        <v>-81.685295100000005</v>
      </c>
      <c r="I1411" t="str">
        <f>INDEX(Locations!$D$2:$D$31,MATCH(D1411,Locations!$I$2:$I$31,0))</f>
        <v>OH</v>
      </c>
    </row>
    <row r="1412" spans="2:9" x14ac:dyDescent="0.4">
      <c r="B1412" t="s">
        <v>1000</v>
      </c>
      <c r="C1412" t="s">
        <v>1820</v>
      </c>
      <c r="D1412" t="s">
        <v>1816</v>
      </c>
      <c r="E1412">
        <f>INDEX(Locations!$F$2:$F$31,MATCH(C1412,Locations!$I$2:$I$31,0))</f>
        <v>47.591468810000002</v>
      </c>
      <c r="F1412">
        <f>INDEX(Locations!$G$2:$G$31,MATCH(C1412,Locations!$I$2:$I$31,0))</f>
        <v>-122.33235168</v>
      </c>
      <c r="G1412">
        <f>INDEX(Locations!$F$2:$F$31,MATCH(D1412,Locations!$I$2:$I$31,0))</f>
        <v>37.751609799999997</v>
      </c>
      <c r="H1412">
        <f>INDEX(Locations!$G$2:$G$31,MATCH(D1412,Locations!$I$2:$I$31,0))</f>
        <v>-122.20062256</v>
      </c>
      <c r="I1412" t="str">
        <f>INDEX(Locations!$D$2:$D$31,MATCH(D1412,Locations!$I$2:$I$31,0))</f>
        <v>CA</v>
      </c>
    </row>
    <row r="1413" spans="2:9" x14ac:dyDescent="0.4">
      <c r="B1413" t="s">
        <v>1000</v>
      </c>
      <c r="C1413" t="s">
        <v>1803</v>
      </c>
      <c r="D1413" t="s">
        <v>1829</v>
      </c>
      <c r="E1413">
        <f>INDEX(Locations!$F$2:$F$31,MATCH(C1413,Locations!$I$2:$I$31,0))</f>
        <v>34.073879239999997</v>
      </c>
      <c r="F1413">
        <f>INDEX(Locations!$G$2:$G$31,MATCH(C1413,Locations!$I$2:$I$31,0))</f>
        <v>-118.23995209</v>
      </c>
      <c r="G1413">
        <f>INDEX(Locations!$F$2:$F$31,MATCH(D1413,Locations!$I$2:$I$31,0))</f>
        <v>40.447048189999997</v>
      </c>
      <c r="H1413">
        <f>INDEX(Locations!$G$2:$G$31,MATCH(D1413,Locations!$I$2:$I$31,0))</f>
        <v>-80.006156919999995</v>
      </c>
      <c r="I1413" t="str">
        <f>INDEX(Locations!$D$2:$D$31,MATCH(D1413,Locations!$I$2:$I$31,0))</f>
        <v>PA</v>
      </c>
    </row>
    <row r="1414" spans="2:9" x14ac:dyDescent="0.4">
      <c r="B1414" t="s">
        <v>1000</v>
      </c>
      <c r="C1414" t="s">
        <v>1806</v>
      </c>
      <c r="D1414" t="s">
        <v>1812</v>
      </c>
      <c r="E1414">
        <f>INDEX(Locations!$F$2:$F$31,MATCH(C1414,Locations!$I$2:$I$31,0))</f>
        <v>39.28395081</v>
      </c>
      <c r="F1414">
        <f>INDEX(Locations!$G$2:$G$31,MATCH(C1414,Locations!$I$2:$I$31,0))</f>
        <v>-76.621559140000002</v>
      </c>
      <c r="G1414">
        <f>INDEX(Locations!$F$2:$F$31,MATCH(D1414,Locations!$I$2:$I$31,0))</f>
        <v>43.64142227</v>
      </c>
      <c r="H1414">
        <f>INDEX(Locations!$G$2:$G$31,MATCH(D1414,Locations!$I$2:$I$31,0))</f>
        <v>-79.389419559999993</v>
      </c>
      <c r="I1414" t="str">
        <f>INDEX(Locations!$D$2:$D$31,MATCH(D1414,Locations!$I$2:$I$31,0))</f>
        <v>ON</v>
      </c>
    </row>
    <row r="1415" spans="2:9" x14ac:dyDescent="0.4">
      <c r="B1415" t="s">
        <v>1000</v>
      </c>
      <c r="C1415" t="s">
        <v>1826</v>
      </c>
      <c r="D1415" t="s">
        <v>1819</v>
      </c>
      <c r="E1415">
        <f>INDEX(Locations!$F$2:$F$31,MATCH(C1415,Locations!$I$2:$I$31,0))</f>
        <v>33.890609740000002</v>
      </c>
      <c r="F1415">
        <f>INDEX(Locations!$G$2:$G$31,MATCH(C1415,Locations!$I$2:$I$31,0))</f>
        <v>-84.467605590000005</v>
      </c>
      <c r="G1415">
        <f>INDEX(Locations!$F$2:$F$31,MATCH(D1415,Locations!$I$2:$I$31,0))</f>
        <v>38.873050689999999</v>
      </c>
      <c r="H1415">
        <f>INDEX(Locations!$G$2:$G$31,MATCH(D1415,Locations!$I$2:$I$31,0))</f>
        <v>-77.007400509999997</v>
      </c>
      <c r="I1415" t="str">
        <f>INDEX(Locations!$D$2:$D$31,MATCH(D1415,Locations!$I$2:$I$31,0))</f>
        <v>DC</v>
      </c>
    </row>
    <row r="1416" spans="2:9" x14ac:dyDescent="0.4">
      <c r="B1416" t="s">
        <v>1000</v>
      </c>
      <c r="C1416" t="s">
        <v>1810</v>
      </c>
      <c r="D1416" t="s">
        <v>1827</v>
      </c>
      <c r="E1416">
        <f>INDEX(Locations!$F$2:$F$31,MATCH(C1416,Locations!$I$2:$I$31,0))</f>
        <v>44.981750490000003</v>
      </c>
      <c r="F1416">
        <f>INDEX(Locations!$G$2:$G$31,MATCH(C1416,Locations!$I$2:$I$31,0))</f>
        <v>-93.277771000000001</v>
      </c>
      <c r="G1416">
        <f>INDEX(Locations!$F$2:$F$31,MATCH(D1416,Locations!$I$2:$I$31,0))</f>
        <v>40.829631810000002</v>
      </c>
      <c r="H1416">
        <f>INDEX(Locations!$G$2:$G$31,MATCH(D1416,Locations!$I$2:$I$31,0))</f>
        <v>-73.926239010000003</v>
      </c>
      <c r="I1416" t="str">
        <f>INDEX(Locations!$D$2:$D$31,MATCH(D1416,Locations!$I$2:$I$31,0))</f>
        <v>NY</v>
      </c>
    </row>
    <row r="1417" spans="2:9" x14ac:dyDescent="0.4">
      <c r="B1417" t="s">
        <v>1000</v>
      </c>
      <c r="C1417" t="s">
        <v>1802</v>
      </c>
      <c r="D1417" t="s">
        <v>1824</v>
      </c>
      <c r="E1417">
        <f>INDEX(Locations!$F$2:$F$31,MATCH(C1417,Locations!$I$2:$I$31,0))</f>
        <v>41.94805908</v>
      </c>
      <c r="F1417">
        <f>INDEX(Locations!$G$2:$G$31,MATCH(C1417,Locations!$I$2:$I$31,0))</f>
        <v>-87.655647279999997</v>
      </c>
      <c r="G1417">
        <f>INDEX(Locations!$F$2:$F$31,MATCH(D1417,Locations!$I$2:$I$31,0))</f>
        <v>39.097209929999998</v>
      </c>
      <c r="H1417">
        <f>INDEX(Locations!$G$2:$G$31,MATCH(D1417,Locations!$I$2:$I$31,0))</f>
        <v>-84.506462099999993</v>
      </c>
      <c r="I1417" t="str">
        <f>INDEX(Locations!$D$2:$D$31,MATCH(D1417,Locations!$I$2:$I$31,0))</f>
        <v>OH</v>
      </c>
    </row>
    <row r="1418" spans="2:9" x14ac:dyDescent="0.4">
      <c r="B1418" t="s">
        <v>1000</v>
      </c>
      <c r="C1418" t="s">
        <v>1801</v>
      </c>
      <c r="D1418" t="s">
        <v>1811</v>
      </c>
      <c r="E1418">
        <f>INDEX(Locations!$F$2:$F$31,MATCH(C1418,Locations!$I$2:$I$31,0))</f>
        <v>39.756351469999998</v>
      </c>
      <c r="F1418">
        <f>INDEX(Locations!$G$2:$G$31,MATCH(C1418,Locations!$I$2:$I$31,0))</f>
        <v>-104.99414063</v>
      </c>
      <c r="G1418">
        <f>INDEX(Locations!$F$2:$F$31,MATCH(D1418,Locations!$I$2:$I$31,0))</f>
        <v>38.622581480000001</v>
      </c>
      <c r="H1418">
        <f>INDEX(Locations!$G$2:$G$31,MATCH(D1418,Locations!$I$2:$I$31,0))</f>
        <v>-90.193061830000005</v>
      </c>
      <c r="I1418" t="str">
        <f>INDEX(Locations!$D$2:$D$31,MATCH(D1418,Locations!$I$2:$I$31,0))</f>
        <v>MO</v>
      </c>
    </row>
    <row r="1419" spans="2:9" x14ac:dyDescent="0.4">
      <c r="B1419" t="s">
        <v>1000</v>
      </c>
      <c r="C1419" t="s">
        <v>1805</v>
      </c>
      <c r="D1419" t="s">
        <v>1800</v>
      </c>
      <c r="E1419">
        <f>INDEX(Locations!$F$2:$F$31,MATCH(C1419,Locations!$I$2:$I$31,0))</f>
        <v>33.445270540000003</v>
      </c>
      <c r="F1419">
        <f>INDEX(Locations!$G$2:$G$31,MATCH(C1419,Locations!$I$2:$I$31,0))</f>
        <v>-112.06680298000001</v>
      </c>
      <c r="G1419">
        <f>INDEX(Locations!$F$2:$F$31,MATCH(D1419,Locations!$I$2:$I$31,0))</f>
        <v>32.707569120000002</v>
      </c>
      <c r="H1419">
        <f>INDEX(Locations!$G$2:$G$31,MATCH(D1419,Locations!$I$2:$I$31,0))</f>
        <v>-117.15704346</v>
      </c>
      <c r="I1419" t="str">
        <f>INDEX(Locations!$D$2:$D$31,MATCH(D1419,Locations!$I$2:$I$31,0))</f>
        <v>CA</v>
      </c>
    </row>
    <row r="1420" spans="2:9" x14ac:dyDescent="0.4">
      <c r="B1420" t="s">
        <v>1007</v>
      </c>
      <c r="C1420" t="s">
        <v>1825</v>
      </c>
      <c r="D1420" t="s">
        <v>1814</v>
      </c>
      <c r="E1420">
        <f>INDEX(Locations!$F$2:$F$31,MATCH(C1420,Locations!$I$2:$I$31,0))</f>
        <v>42.346221919999998</v>
      </c>
      <c r="F1420">
        <f>INDEX(Locations!$G$2:$G$31,MATCH(C1420,Locations!$I$2:$I$31,0))</f>
        <v>-71.097709660000007</v>
      </c>
      <c r="G1420">
        <f>INDEX(Locations!$F$2:$F$31,MATCH(D1420,Locations!$I$2:$I$31,0))</f>
        <v>41.829849240000001</v>
      </c>
      <c r="H1420">
        <f>INDEX(Locations!$G$2:$G$31,MATCH(D1420,Locations!$I$2:$I$31,0))</f>
        <v>-87.633651729999997</v>
      </c>
      <c r="I1420" t="str">
        <f>INDEX(Locations!$D$2:$D$31,MATCH(D1420,Locations!$I$2:$I$31,0))</f>
        <v>IL</v>
      </c>
    </row>
    <row r="1421" spans="2:9" x14ac:dyDescent="0.4">
      <c r="B1421" t="s">
        <v>1007</v>
      </c>
      <c r="C1421" t="s">
        <v>1812</v>
      </c>
      <c r="D1421" t="s">
        <v>1816</v>
      </c>
      <c r="E1421">
        <f>INDEX(Locations!$F$2:$F$31,MATCH(C1421,Locations!$I$2:$I$31,0))</f>
        <v>43.64142227</v>
      </c>
      <c r="F1421">
        <f>INDEX(Locations!$G$2:$G$31,MATCH(C1421,Locations!$I$2:$I$31,0))</f>
        <v>-79.389419559999993</v>
      </c>
      <c r="G1421">
        <f>INDEX(Locations!$F$2:$F$31,MATCH(D1421,Locations!$I$2:$I$31,0))</f>
        <v>37.751609799999997</v>
      </c>
      <c r="H1421">
        <f>INDEX(Locations!$G$2:$G$31,MATCH(D1421,Locations!$I$2:$I$31,0))</f>
        <v>-122.20062256</v>
      </c>
      <c r="I1421" t="str">
        <f>INDEX(Locations!$D$2:$D$31,MATCH(D1421,Locations!$I$2:$I$31,0))</f>
        <v>CA</v>
      </c>
    </row>
    <row r="1422" spans="2:9" x14ac:dyDescent="0.4">
      <c r="B1422" t="s">
        <v>1007</v>
      </c>
      <c r="C1422" t="s">
        <v>1810</v>
      </c>
      <c r="D1422" t="s">
        <v>1829</v>
      </c>
      <c r="E1422">
        <f>INDEX(Locations!$F$2:$F$31,MATCH(C1422,Locations!$I$2:$I$31,0))</f>
        <v>44.981750490000003</v>
      </c>
      <c r="F1422">
        <f>INDEX(Locations!$G$2:$G$31,MATCH(C1422,Locations!$I$2:$I$31,0))</f>
        <v>-93.277771000000001</v>
      </c>
      <c r="G1422">
        <f>INDEX(Locations!$F$2:$F$31,MATCH(D1422,Locations!$I$2:$I$31,0))</f>
        <v>40.447048189999997</v>
      </c>
      <c r="H1422">
        <f>INDEX(Locations!$G$2:$G$31,MATCH(D1422,Locations!$I$2:$I$31,0))</f>
        <v>-80.006156919999995</v>
      </c>
      <c r="I1422" t="str">
        <f>INDEX(Locations!$D$2:$D$31,MATCH(D1422,Locations!$I$2:$I$31,0))</f>
        <v>PA</v>
      </c>
    </row>
    <row r="1423" spans="2:9" x14ac:dyDescent="0.4">
      <c r="B1423" t="s">
        <v>1007</v>
      </c>
      <c r="C1423" t="s">
        <v>1806</v>
      </c>
      <c r="D1423" t="s">
        <v>1809</v>
      </c>
      <c r="E1423">
        <f>INDEX(Locations!$F$2:$F$31,MATCH(C1423,Locations!$I$2:$I$31,0))</f>
        <v>39.28395081</v>
      </c>
      <c r="F1423">
        <f>INDEX(Locations!$G$2:$G$31,MATCH(C1423,Locations!$I$2:$I$31,0))</f>
        <v>-76.621559140000002</v>
      </c>
      <c r="G1423">
        <f>INDEX(Locations!$F$2:$F$31,MATCH(D1423,Locations!$I$2:$I$31,0))</f>
        <v>27.768125529999999</v>
      </c>
      <c r="H1423">
        <f>INDEX(Locations!$G$2:$G$31,MATCH(D1423,Locations!$I$2:$I$31,0))</f>
        <v>-82.653457639999999</v>
      </c>
      <c r="I1423" t="str">
        <f>INDEX(Locations!$D$2:$D$31,MATCH(D1423,Locations!$I$2:$I$31,0))</f>
        <v>FL</v>
      </c>
    </row>
    <row r="1424" spans="2:9" x14ac:dyDescent="0.4">
      <c r="B1424" t="s">
        <v>1007</v>
      </c>
      <c r="C1424" t="s">
        <v>1821</v>
      </c>
      <c r="D1424" t="s">
        <v>1808</v>
      </c>
      <c r="E1424">
        <f>INDEX(Locations!$F$2:$F$31,MATCH(C1424,Locations!$I$2:$I$31,0))</f>
        <v>43.028118130000003</v>
      </c>
      <c r="F1424">
        <f>INDEX(Locations!$G$2:$G$31,MATCH(C1424,Locations!$I$2:$I$31,0))</f>
        <v>-87.971183780000004</v>
      </c>
      <c r="G1424">
        <f>INDEX(Locations!$F$2:$F$31,MATCH(D1424,Locations!$I$2:$I$31,0))</f>
        <v>42.339279169999998</v>
      </c>
      <c r="H1424">
        <f>INDEX(Locations!$G$2:$G$31,MATCH(D1424,Locations!$I$2:$I$31,0))</f>
        <v>-83.048828130000004</v>
      </c>
      <c r="I1424" t="str">
        <f>INDEX(Locations!$D$2:$D$31,MATCH(D1424,Locations!$I$2:$I$31,0))</f>
        <v>MI</v>
      </c>
    </row>
    <row r="1425" spans="2:9" x14ac:dyDescent="0.4">
      <c r="B1425" t="s">
        <v>1007</v>
      </c>
      <c r="C1425" t="s">
        <v>1826</v>
      </c>
      <c r="D1425" t="s">
        <v>1819</v>
      </c>
      <c r="E1425">
        <f>INDEX(Locations!$F$2:$F$31,MATCH(C1425,Locations!$I$2:$I$31,0))</f>
        <v>33.890609740000002</v>
      </c>
      <c r="F1425">
        <f>INDEX(Locations!$G$2:$G$31,MATCH(C1425,Locations!$I$2:$I$31,0))</f>
        <v>-84.467605590000005</v>
      </c>
      <c r="G1425">
        <f>INDEX(Locations!$F$2:$F$31,MATCH(D1425,Locations!$I$2:$I$31,0))</f>
        <v>38.873050689999999</v>
      </c>
      <c r="H1425">
        <f>INDEX(Locations!$G$2:$G$31,MATCH(D1425,Locations!$I$2:$I$31,0))</f>
        <v>-77.007400509999997</v>
      </c>
      <c r="I1425" t="str">
        <f>INDEX(Locations!$D$2:$D$31,MATCH(D1425,Locations!$I$2:$I$31,0))</f>
        <v>DC</v>
      </c>
    </row>
    <row r="1426" spans="2:9" x14ac:dyDescent="0.4">
      <c r="B1426" t="s">
        <v>1007</v>
      </c>
      <c r="C1426" t="s">
        <v>1803</v>
      </c>
      <c r="D1426" t="s">
        <v>1827</v>
      </c>
      <c r="E1426">
        <f>INDEX(Locations!$F$2:$F$31,MATCH(C1426,Locations!$I$2:$I$31,0))</f>
        <v>34.073879239999997</v>
      </c>
      <c r="F1426">
        <f>INDEX(Locations!$G$2:$G$31,MATCH(C1426,Locations!$I$2:$I$31,0))</f>
        <v>-118.23995209</v>
      </c>
      <c r="G1426">
        <f>INDEX(Locations!$F$2:$F$31,MATCH(D1426,Locations!$I$2:$I$31,0))</f>
        <v>40.829631810000002</v>
      </c>
      <c r="H1426">
        <f>INDEX(Locations!$G$2:$G$31,MATCH(D1426,Locations!$I$2:$I$31,0))</f>
        <v>-73.926239010000003</v>
      </c>
      <c r="I1426" t="str">
        <f>INDEX(Locations!$D$2:$D$31,MATCH(D1426,Locations!$I$2:$I$31,0))</f>
        <v>NY</v>
      </c>
    </row>
    <row r="1427" spans="2:9" x14ac:dyDescent="0.4">
      <c r="B1427" t="s">
        <v>1007</v>
      </c>
      <c r="C1427" t="s">
        <v>1802</v>
      </c>
      <c r="D1427" t="s">
        <v>1824</v>
      </c>
      <c r="E1427">
        <f>INDEX(Locations!$F$2:$F$31,MATCH(C1427,Locations!$I$2:$I$31,0))</f>
        <v>41.94805908</v>
      </c>
      <c r="F1427">
        <f>INDEX(Locations!$G$2:$G$31,MATCH(C1427,Locations!$I$2:$I$31,0))</f>
        <v>-87.655647279999997</v>
      </c>
      <c r="G1427">
        <f>INDEX(Locations!$F$2:$F$31,MATCH(D1427,Locations!$I$2:$I$31,0))</f>
        <v>39.097209929999998</v>
      </c>
      <c r="H1427">
        <f>INDEX(Locations!$G$2:$G$31,MATCH(D1427,Locations!$I$2:$I$31,0))</f>
        <v>-84.506462099999993</v>
      </c>
      <c r="I1427" t="str">
        <f>INDEX(Locations!$D$2:$D$31,MATCH(D1427,Locations!$I$2:$I$31,0))</f>
        <v>OH</v>
      </c>
    </row>
    <row r="1428" spans="2:9" x14ac:dyDescent="0.4">
      <c r="B1428" t="s">
        <v>1007</v>
      </c>
      <c r="C1428" t="s">
        <v>1807</v>
      </c>
      <c r="D1428" t="s">
        <v>1822</v>
      </c>
      <c r="E1428">
        <f>INDEX(Locations!$F$2:$F$31,MATCH(C1428,Locations!$I$2:$I$31,0))</f>
        <v>41.495788570000002</v>
      </c>
      <c r="F1428">
        <f>INDEX(Locations!$G$2:$G$31,MATCH(C1428,Locations!$I$2:$I$31,0))</f>
        <v>-81.685295100000005</v>
      </c>
      <c r="G1428">
        <f>INDEX(Locations!$F$2:$F$31,MATCH(D1428,Locations!$I$2:$I$31,0))</f>
        <v>25.778089520000002</v>
      </c>
      <c r="H1428">
        <f>INDEX(Locations!$G$2:$G$31,MATCH(D1428,Locations!$I$2:$I$31,0))</f>
        <v>-80.219528199999999</v>
      </c>
      <c r="I1428" t="str">
        <f>INDEX(Locations!$D$2:$D$31,MATCH(D1428,Locations!$I$2:$I$31,0))</f>
        <v>FL</v>
      </c>
    </row>
    <row r="1429" spans="2:9" x14ac:dyDescent="0.4">
      <c r="B1429" t="s">
        <v>1007</v>
      </c>
      <c r="C1429" t="s">
        <v>1817</v>
      </c>
      <c r="D1429" t="s">
        <v>1804</v>
      </c>
      <c r="E1429">
        <f>INDEX(Locations!$F$2:$F$31,MATCH(C1429,Locations!$I$2:$I$31,0))</f>
        <v>37.778400419999997</v>
      </c>
      <c r="F1429">
        <f>INDEX(Locations!$G$2:$G$31,MATCH(C1429,Locations!$I$2:$I$31,0))</f>
        <v>-122.38969421</v>
      </c>
      <c r="G1429">
        <f>INDEX(Locations!$F$2:$F$31,MATCH(D1429,Locations!$I$2:$I$31,0))</f>
        <v>32.751228330000004</v>
      </c>
      <c r="H1429">
        <f>INDEX(Locations!$G$2:$G$31,MATCH(D1429,Locations!$I$2:$I$31,0))</f>
        <v>-97.082550049999995</v>
      </c>
      <c r="I1429" t="str">
        <f>INDEX(Locations!$D$2:$D$31,MATCH(D1429,Locations!$I$2:$I$31,0))</f>
        <v>TX</v>
      </c>
    </row>
    <row r="1430" spans="2:9" x14ac:dyDescent="0.4">
      <c r="B1430" t="s">
        <v>1007</v>
      </c>
      <c r="C1430" t="s">
        <v>1820</v>
      </c>
      <c r="D1430" t="s">
        <v>1815</v>
      </c>
      <c r="E1430">
        <f>INDEX(Locations!$F$2:$F$31,MATCH(C1430,Locations!$I$2:$I$31,0))</f>
        <v>47.591468810000002</v>
      </c>
      <c r="F1430">
        <f>INDEX(Locations!$G$2:$G$31,MATCH(C1430,Locations!$I$2:$I$31,0))</f>
        <v>-122.33235168</v>
      </c>
      <c r="G1430">
        <f>INDEX(Locations!$F$2:$F$31,MATCH(D1430,Locations!$I$2:$I$31,0))</f>
        <v>39.051639559999998</v>
      </c>
      <c r="H1430">
        <f>INDEX(Locations!$G$2:$G$31,MATCH(D1430,Locations!$I$2:$I$31,0))</f>
        <v>-94.480430600000005</v>
      </c>
      <c r="I1430" t="str">
        <f>INDEX(Locations!$D$2:$D$31,MATCH(D1430,Locations!$I$2:$I$31,0))</f>
        <v>MO</v>
      </c>
    </row>
    <row r="1431" spans="2:9" x14ac:dyDescent="0.4">
      <c r="B1431" t="s">
        <v>1007</v>
      </c>
      <c r="C1431" t="s">
        <v>1801</v>
      </c>
      <c r="D1431" t="s">
        <v>1811</v>
      </c>
      <c r="E1431">
        <f>INDEX(Locations!$F$2:$F$31,MATCH(C1431,Locations!$I$2:$I$31,0))</f>
        <v>39.756351469999998</v>
      </c>
      <c r="F1431">
        <f>INDEX(Locations!$G$2:$G$31,MATCH(C1431,Locations!$I$2:$I$31,0))</f>
        <v>-104.99414063</v>
      </c>
      <c r="G1431">
        <f>INDEX(Locations!$F$2:$F$31,MATCH(D1431,Locations!$I$2:$I$31,0))</f>
        <v>38.622581480000001</v>
      </c>
      <c r="H1431">
        <f>INDEX(Locations!$G$2:$G$31,MATCH(D1431,Locations!$I$2:$I$31,0))</f>
        <v>-90.193061830000005</v>
      </c>
      <c r="I1431" t="str">
        <f>INDEX(Locations!$D$2:$D$31,MATCH(D1431,Locations!$I$2:$I$31,0))</f>
        <v>MO</v>
      </c>
    </row>
    <row r="1432" spans="2:9" x14ac:dyDescent="0.4">
      <c r="B1432" t="s">
        <v>1007</v>
      </c>
      <c r="C1432" t="s">
        <v>1823</v>
      </c>
      <c r="D1432" t="s">
        <v>1818</v>
      </c>
      <c r="E1432">
        <f>INDEX(Locations!$F$2:$F$31,MATCH(C1432,Locations!$I$2:$I$31,0))</f>
        <v>29.757179260000001</v>
      </c>
      <c r="F1432">
        <f>INDEX(Locations!$G$2:$G$31,MATCH(C1432,Locations!$I$2:$I$31,0))</f>
        <v>-95.355537409999997</v>
      </c>
      <c r="G1432">
        <f>INDEX(Locations!$F$2:$F$31,MATCH(D1432,Locations!$I$2:$I$31,0))</f>
        <v>33.800308229999999</v>
      </c>
      <c r="H1432">
        <f>INDEX(Locations!$G$2:$G$31,MATCH(D1432,Locations!$I$2:$I$31,0))</f>
        <v>-117.88271331999999</v>
      </c>
      <c r="I1432" t="str">
        <f>INDEX(Locations!$D$2:$D$31,MATCH(D1432,Locations!$I$2:$I$31,0))</f>
        <v>CA</v>
      </c>
    </row>
    <row r="1433" spans="2:9" x14ac:dyDescent="0.4">
      <c r="B1433" t="s">
        <v>1007</v>
      </c>
      <c r="C1433" t="s">
        <v>1805</v>
      </c>
      <c r="D1433" t="s">
        <v>1800</v>
      </c>
      <c r="E1433">
        <f>INDEX(Locations!$F$2:$F$31,MATCH(C1433,Locations!$I$2:$I$31,0))</f>
        <v>33.445270540000003</v>
      </c>
      <c r="F1433">
        <f>INDEX(Locations!$G$2:$G$31,MATCH(C1433,Locations!$I$2:$I$31,0))</f>
        <v>-112.06680298000001</v>
      </c>
      <c r="G1433">
        <f>INDEX(Locations!$F$2:$F$31,MATCH(D1433,Locations!$I$2:$I$31,0))</f>
        <v>32.707569120000002</v>
      </c>
      <c r="H1433">
        <f>INDEX(Locations!$G$2:$G$31,MATCH(D1433,Locations!$I$2:$I$31,0))</f>
        <v>-117.15704346</v>
      </c>
      <c r="I1433" t="str">
        <f>INDEX(Locations!$D$2:$D$31,MATCH(D1433,Locations!$I$2:$I$31,0))</f>
        <v>CA</v>
      </c>
    </row>
    <row r="1434" spans="2:9" x14ac:dyDescent="0.4">
      <c r="B1434" t="s">
        <v>1018</v>
      </c>
      <c r="C1434" t="s">
        <v>1825</v>
      </c>
      <c r="D1434" t="s">
        <v>1814</v>
      </c>
      <c r="E1434">
        <f>INDEX(Locations!$F$2:$F$31,MATCH(C1434,Locations!$I$2:$I$31,0))</f>
        <v>42.346221919999998</v>
      </c>
      <c r="F1434">
        <f>INDEX(Locations!$G$2:$G$31,MATCH(C1434,Locations!$I$2:$I$31,0))</f>
        <v>-71.097709660000007</v>
      </c>
      <c r="G1434">
        <f>INDEX(Locations!$F$2:$F$31,MATCH(D1434,Locations!$I$2:$I$31,0))</f>
        <v>41.829849240000001</v>
      </c>
      <c r="H1434">
        <f>INDEX(Locations!$G$2:$G$31,MATCH(D1434,Locations!$I$2:$I$31,0))</f>
        <v>-87.633651729999997</v>
      </c>
      <c r="I1434" t="str">
        <f>INDEX(Locations!$D$2:$D$31,MATCH(D1434,Locations!$I$2:$I$31,0))</f>
        <v>IL</v>
      </c>
    </row>
    <row r="1435" spans="2:9" x14ac:dyDescent="0.4">
      <c r="B1435" t="s">
        <v>1018</v>
      </c>
      <c r="C1435" t="s">
        <v>1803</v>
      </c>
      <c r="D1435" t="s">
        <v>1827</v>
      </c>
      <c r="E1435">
        <f>INDEX(Locations!$F$2:$F$31,MATCH(C1435,Locations!$I$2:$I$31,0))</f>
        <v>34.073879239999997</v>
      </c>
      <c r="F1435">
        <f>INDEX(Locations!$G$2:$G$31,MATCH(C1435,Locations!$I$2:$I$31,0))</f>
        <v>-118.23995209</v>
      </c>
      <c r="G1435">
        <f>INDEX(Locations!$F$2:$F$31,MATCH(D1435,Locations!$I$2:$I$31,0))</f>
        <v>40.829631810000002</v>
      </c>
      <c r="H1435">
        <f>INDEX(Locations!$G$2:$G$31,MATCH(D1435,Locations!$I$2:$I$31,0))</f>
        <v>-73.926239010000003</v>
      </c>
      <c r="I1435" t="str">
        <f>INDEX(Locations!$D$2:$D$31,MATCH(D1435,Locations!$I$2:$I$31,0))</f>
        <v>NY</v>
      </c>
    </row>
    <row r="1436" spans="2:9" x14ac:dyDescent="0.4">
      <c r="B1436" t="s">
        <v>1018</v>
      </c>
      <c r="C1436" t="s">
        <v>1828</v>
      </c>
      <c r="D1436" t="s">
        <v>1813</v>
      </c>
      <c r="E1436">
        <f>INDEX(Locations!$F$2:$F$31,MATCH(C1436,Locations!$I$2:$I$31,0))</f>
        <v>39.906181340000003</v>
      </c>
      <c r="F1436">
        <f>INDEX(Locations!$G$2:$G$31,MATCH(C1436,Locations!$I$2:$I$31,0))</f>
        <v>-75.166473389999993</v>
      </c>
      <c r="G1436">
        <f>INDEX(Locations!$F$2:$F$31,MATCH(D1436,Locations!$I$2:$I$31,0))</f>
        <v>40.75704193</v>
      </c>
      <c r="H1436">
        <f>INDEX(Locations!$G$2:$G$31,MATCH(D1436,Locations!$I$2:$I$31,0))</f>
        <v>-73.845886230000005</v>
      </c>
      <c r="I1436" t="str">
        <f>INDEX(Locations!$D$2:$D$31,MATCH(D1436,Locations!$I$2:$I$31,0))</f>
        <v>NY</v>
      </c>
    </row>
    <row r="1437" spans="2:9" x14ac:dyDescent="0.4">
      <c r="B1437" t="s">
        <v>1018</v>
      </c>
      <c r="C1437" t="s">
        <v>1812</v>
      </c>
      <c r="D1437" t="s">
        <v>1816</v>
      </c>
      <c r="E1437">
        <f>INDEX(Locations!$F$2:$F$31,MATCH(C1437,Locations!$I$2:$I$31,0))</f>
        <v>43.64142227</v>
      </c>
      <c r="F1437">
        <f>INDEX(Locations!$G$2:$G$31,MATCH(C1437,Locations!$I$2:$I$31,0))</f>
        <v>-79.389419559999993</v>
      </c>
      <c r="G1437">
        <f>INDEX(Locations!$F$2:$F$31,MATCH(D1437,Locations!$I$2:$I$31,0))</f>
        <v>37.751609799999997</v>
      </c>
      <c r="H1437">
        <f>INDEX(Locations!$G$2:$G$31,MATCH(D1437,Locations!$I$2:$I$31,0))</f>
        <v>-122.20062256</v>
      </c>
      <c r="I1437" t="str">
        <f>INDEX(Locations!$D$2:$D$31,MATCH(D1437,Locations!$I$2:$I$31,0))</f>
        <v>CA</v>
      </c>
    </row>
    <row r="1438" spans="2:9" x14ac:dyDescent="0.4">
      <c r="B1438" t="s">
        <v>1018</v>
      </c>
      <c r="C1438" t="s">
        <v>1810</v>
      </c>
      <c r="D1438" t="s">
        <v>1829</v>
      </c>
      <c r="E1438">
        <f>INDEX(Locations!$F$2:$F$31,MATCH(C1438,Locations!$I$2:$I$31,0))</f>
        <v>44.981750490000003</v>
      </c>
      <c r="F1438">
        <f>INDEX(Locations!$G$2:$G$31,MATCH(C1438,Locations!$I$2:$I$31,0))</f>
        <v>-93.277771000000001</v>
      </c>
      <c r="G1438">
        <f>INDEX(Locations!$F$2:$F$31,MATCH(D1438,Locations!$I$2:$I$31,0))</f>
        <v>40.447048189999997</v>
      </c>
      <c r="H1438">
        <f>INDEX(Locations!$G$2:$G$31,MATCH(D1438,Locations!$I$2:$I$31,0))</f>
        <v>-80.006156919999995</v>
      </c>
      <c r="I1438" t="str">
        <f>INDEX(Locations!$D$2:$D$31,MATCH(D1438,Locations!$I$2:$I$31,0))</f>
        <v>PA</v>
      </c>
    </row>
    <row r="1439" spans="2:9" x14ac:dyDescent="0.4">
      <c r="B1439" t="s">
        <v>1018</v>
      </c>
      <c r="C1439" t="s">
        <v>1801</v>
      </c>
      <c r="D1439" t="s">
        <v>1811</v>
      </c>
      <c r="E1439">
        <f>INDEX(Locations!$F$2:$F$31,MATCH(C1439,Locations!$I$2:$I$31,0))</f>
        <v>39.756351469999998</v>
      </c>
      <c r="F1439">
        <f>INDEX(Locations!$G$2:$G$31,MATCH(C1439,Locations!$I$2:$I$31,0))</f>
        <v>-104.99414063</v>
      </c>
      <c r="G1439">
        <f>INDEX(Locations!$F$2:$F$31,MATCH(D1439,Locations!$I$2:$I$31,0))</f>
        <v>38.622581480000001</v>
      </c>
      <c r="H1439">
        <f>INDEX(Locations!$G$2:$G$31,MATCH(D1439,Locations!$I$2:$I$31,0))</f>
        <v>-90.193061830000005</v>
      </c>
      <c r="I1439" t="str">
        <f>INDEX(Locations!$D$2:$D$31,MATCH(D1439,Locations!$I$2:$I$31,0))</f>
        <v>MO</v>
      </c>
    </row>
    <row r="1440" spans="2:9" x14ac:dyDescent="0.4">
      <c r="B1440" t="s">
        <v>1018</v>
      </c>
      <c r="C1440" t="s">
        <v>1806</v>
      </c>
      <c r="D1440" t="s">
        <v>1809</v>
      </c>
      <c r="E1440">
        <f>INDEX(Locations!$F$2:$F$31,MATCH(C1440,Locations!$I$2:$I$31,0))</f>
        <v>39.28395081</v>
      </c>
      <c r="F1440">
        <f>INDEX(Locations!$G$2:$G$31,MATCH(C1440,Locations!$I$2:$I$31,0))</f>
        <v>-76.621559140000002</v>
      </c>
      <c r="G1440">
        <f>INDEX(Locations!$F$2:$F$31,MATCH(D1440,Locations!$I$2:$I$31,0))</f>
        <v>27.768125529999999</v>
      </c>
      <c r="H1440">
        <f>INDEX(Locations!$G$2:$G$31,MATCH(D1440,Locations!$I$2:$I$31,0))</f>
        <v>-82.653457639999999</v>
      </c>
      <c r="I1440" t="str">
        <f>INDEX(Locations!$D$2:$D$31,MATCH(D1440,Locations!$I$2:$I$31,0))</f>
        <v>FL</v>
      </c>
    </row>
    <row r="1441" spans="2:9" x14ac:dyDescent="0.4">
      <c r="B1441" t="s">
        <v>1018</v>
      </c>
      <c r="C1441" t="s">
        <v>1817</v>
      </c>
      <c r="D1441" t="s">
        <v>1804</v>
      </c>
      <c r="E1441">
        <f>INDEX(Locations!$F$2:$F$31,MATCH(C1441,Locations!$I$2:$I$31,0))</f>
        <v>37.778400419999997</v>
      </c>
      <c r="F1441">
        <f>INDEX(Locations!$G$2:$G$31,MATCH(C1441,Locations!$I$2:$I$31,0))</f>
        <v>-122.38969421</v>
      </c>
      <c r="G1441">
        <f>INDEX(Locations!$F$2:$F$31,MATCH(D1441,Locations!$I$2:$I$31,0))</f>
        <v>32.751228330000004</v>
      </c>
      <c r="H1441">
        <f>INDEX(Locations!$G$2:$G$31,MATCH(D1441,Locations!$I$2:$I$31,0))</f>
        <v>-97.082550049999995</v>
      </c>
      <c r="I1441" t="str">
        <f>INDEX(Locations!$D$2:$D$31,MATCH(D1441,Locations!$I$2:$I$31,0))</f>
        <v>TX</v>
      </c>
    </row>
    <row r="1442" spans="2:9" x14ac:dyDescent="0.4">
      <c r="B1442" t="s">
        <v>1018</v>
      </c>
      <c r="C1442" t="s">
        <v>1826</v>
      </c>
      <c r="D1442" t="s">
        <v>1819</v>
      </c>
      <c r="E1442">
        <f>INDEX(Locations!$F$2:$F$31,MATCH(C1442,Locations!$I$2:$I$31,0))</f>
        <v>33.890609740000002</v>
      </c>
      <c r="F1442">
        <f>INDEX(Locations!$G$2:$G$31,MATCH(C1442,Locations!$I$2:$I$31,0))</f>
        <v>-84.467605590000005</v>
      </c>
      <c r="G1442">
        <f>INDEX(Locations!$F$2:$F$31,MATCH(D1442,Locations!$I$2:$I$31,0))</f>
        <v>38.873050689999999</v>
      </c>
      <c r="H1442">
        <f>INDEX(Locations!$G$2:$G$31,MATCH(D1442,Locations!$I$2:$I$31,0))</f>
        <v>-77.007400509999997</v>
      </c>
      <c r="I1442" t="str">
        <f>INDEX(Locations!$D$2:$D$31,MATCH(D1442,Locations!$I$2:$I$31,0))</f>
        <v>DC</v>
      </c>
    </row>
    <row r="1443" spans="2:9" x14ac:dyDescent="0.4">
      <c r="B1443" t="s">
        <v>1018</v>
      </c>
      <c r="C1443" t="s">
        <v>1802</v>
      </c>
      <c r="D1443" t="s">
        <v>1824</v>
      </c>
      <c r="E1443">
        <f>INDEX(Locations!$F$2:$F$31,MATCH(C1443,Locations!$I$2:$I$31,0))</f>
        <v>41.94805908</v>
      </c>
      <c r="F1443">
        <f>INDEX(Locations!$G$2:$G$31,MATCH(C1443,Locations!$I$2:$I$31,0))</f>
        <v>-87.655647279999997</v>
      </c>
      <c r="G1443">
        <f>INDEX(Locations!$F$2:$F$31,MATCH(D1443,Locations!$I$2:$I$31,0))</f>
        <v>39.097209929999998</v>
      </c>
      <c r="H1443">
        <f>INDEX(Locations!$G$2:$G$31,MATCH(D1443,Locations!$I$2:$I$31,0))</f>
        <v>-84.506462099999993</v>
      </c>
      <c r="I1443" t="str">
        <f>INDEX(Locations!$D$2:$D$31,MATCH(D1443,Locations!$I$2:$I$31,0))</f>
        <v>OH</v>
      </c>
    </row>
    <row r="1444" spans="2:9" x14ac:dyDescent="0.4">
      <c r="B1444" t="s">
        <v>1018</v>
      </c>
      <c r="C1444" t="s">
        <v>1821</v>
      </c>
      <c r="D1444" t="s">
        <v>1808</v>
      </c>
      <c r="E1444">
        <f>INDEX(Locations!$F$2:$F$31,MATCH(C1444,Locations!$I$2:$I$31,0))</f>
        <v>43.028118130000003</v>
      </c>
      <c r="F1444">
        <f>INDEX(Locations!$G$2:$G$31,MATCH(C1444,Locations!$I$2:$I$31,0))</f>
        <v>-87.971183780000004</v>
      </c>
      <c r="G1444">
        <f>INDEX(Locations!$F$2:$F$31,MATCH(D1444,Locations!$I$2:$I$31,0))</f>
        <v>42.339279169999998</v>
      </c>
      <c r="H1444">
        <f>INDEX(Locations!$G$2:$G$31,MATCH(D1444,Locations!$I$2:$I$31,0))</f>
        <v>-83.048828130000004</v>
      </c>
      <c r="I1444" t="str">
        <f>INDEX(Locations!$D$2:$D$31,MATCH(D1444,Locations!$I$2:$I$31,0))</f>
        <v>MI</v>
      </c>
    </row>
    <row r="1445" spans="2:9" x14ac:dyDescent="0.4">
      <c r="B1445" t="s">
        <v>1018</v>
      </c>
      <c r="C1445" t="s">
        <v>1820</v>
      </c>
      <c r="D1445" t="s">
        <v>1815</v>
      </c>
      <c r="E1445">
        <f>INDEX(Locations!$F$2:$F$31,MATCH(C1445,Locations!$I$2:$I$31,0))</f>
        <v>47.591468810000002</v>
      </c>
      <c r="F1445">
        <f>INDEX(Locations!$G$2:$G$31,MATCH(C1445,Locations!$I$2:$I$31,0))</f>
        <v>-122.33235168</v>
      </c>
      <c r="G1445">
        <f>INDEX(Locations!$F$2:$F$31,MATCH(D1445,Locations!$I$2:$I$31,0))</f>
        <v>39.051639559999998</v>
      </c>
      <c r="H1445">
        <f>INDEX(Locations!$G$2:$G$31,MATCH(D1445,Locations!$I$2:$I$31,0))</f>
        <v>-94.480430600000005</v>
      </c>
      <c r="I1445" t="str">
        <f>INDEX(Locations!$D$2:$D$31,MATCH(D1445,Locations!$I$2:$I$31,0))</f>
        <v>MO</v>
      </c>
    </row>
    <row r="1446" spans="2:9" x14ac:dyDescent="0.4">
      <c r="B1446" t="s">
        <v>1018</v>
      </c>
      <c r="C1446" t="s">
        <v>1807</v>
      </c>
      <c r="D1446" t="s">
        <v>1822</v>
      </c>
      <c r="E1446">
        <f>INDEX(Locations!$F$2:$F$31,MATCH(C1446,Locations!$I$2:$I$31,0))</f>
        <v>41.495788570000002</v>
      </c>
      <c r="F1446">
        <f>INDEX(Locations!$G$2:$G$31,MATCH(C1446,Locations!$I$2:$I$31,0))</f>
        <v>-81.685295100000005</v>
      </c>
      <c r="G1446">
        <f>INDEX(Locations!$F$2:$F$31,MATCH(D1446,Locations!$I$2:$I$31,0))</f>
        <v>25.778089520000002</v>
      </c>
      <c r="H1446">
        <f>INDEX(Locations!$G$2:$G$31,MATCH(D1446,Locations!$I$2:$I$31,0))</f>
        <v>-80.219528199999999</v>
      </c>
      <c r="I1446" t="str">
        <f>INDEX(Locations!$D$2:$D$31,MATCH(D1446,Locations!$I$2:$I$31,0))</f>
        <v>FL</v>
      </c>
    </row>
    <row r="1447" spans="2:9" x14ac:dyDescent="0.4">
      <c r="B1447" t="s">
        <v>1018</v>
      </c>
      <c r="C1447" t="s">
        <v>1805</v>
      </c>
      <c r="D1447" t="s">
        <v>1800</v>
      </c>
      <c r="E1447">
        <f>INDEX(Locations!$F$2:$F$31,MATCH(C1447,Locations!$I$2:$I$31,0))</f>
        <v>33.445270540000003</v>
      </c>
      <c r="F1447">
        <f>INDEX(Locations!$G$2:$G$31,MATCH(C1447,Locations!$I$2:$I$31,0))</f>
        <v>-112.06680298000001</v>
      </c>
      <c r="G1447">
        <f>INDEX(Locations!$F$2:$F$31,MATCH(D1447,Locations!$I$2:$I$31,0))</f>
        <v>32.707569120000002</v>
      </c>
      <c r="H1447">
        <f>INDEX(Locations!$G$2:$G$31,MATCH(D1447,Locations!$I$2:$I$31,0))</f>
        <v>-117.15704346</v>
      </c>
      <c r="I1447" t="str">
        <f>INDEX(Locations!$D$2:$D$31,MATCH(D1447,Locations!$I$2:$I$31,0))</f>
        <v>CA</v>
      </c>
    </row>
    <row r="1448" spans="2:9" x14ac:dyDescent="0.4">
      <c r="B1448" t="s">
        <v>1018</v>
      </c>
      <c r="C1448" t="s">
        <v>1823</v>
      </c>
      <c r="D1448" t="s">
        <v>1818</v>
      </c>
      <c r="E1448">
        <f>INDEX(Locations!$F$2:$F$31,MATCH(C1448,Locations!$I$2:$I$31,0))</f>
        <v>29.757179260000001</v>
      </c>
      <c r="F1448">
        <f>INDEX(Locations!$G$2:$G$31,MATCH(C1448,Locations!$I$2:$I$31,0))</f>
        <v>-95.355537409999997</v>
      </c>
      <c r="G1448">
        <f>INDEX(Locations!$F$2:$F$31,MATCH(D1448,Locations!$I$2:$I$31,0))</f>
        <v>33.800308229999999</v>
      </c>
      <c r="H1448">
        <f>INDEX(Locations!$G$2:$G$31,MATCH(D1448,Locations!$I$2:$I$31,0))</f>
        <v>-117.88271331999999</v>
      </c>
      <c r="I1448" t="str">
        <f>INDEX(Locations!$D$2:$D$31,MATCH(D1448,Locations!$I$2:$I$31,0))</f>
        <v>CA</v>
      </c>
    </row>
    <row r="1449" spans="2:9" x14ac:dyDescent="0.4">
      <c r="B1449" t="s">
        <v>1028</v>
      </c>
      <c r="C1449" t="s">
        <v>1825</v>
      </c>
      <c r="D1449" t="s">
        <v>1814</v>
      </c>
      <c r="E1449">
        <f>INDEX(Locations!$F$2:$F$31,MATCH(C1449,Locations!$I$2:$I$31,0))</f>
        <v>42.346221919999998</v>
      </c>
      <c r="F1449">
        <f>INDEX(Locations!$G$2:$G$31,MATCH(C1449,Locations!$I$2:$I$31,0))</f>
        <v>-71.097709660000007</v>
      </c>
      <c r="G1449">
        <f>INDEX(Locations!$F$2:$F$31,MATCH(D1449,Locations!$I$2:$I$31,0))</f>
        <v>41.829849240000001</v>
      </c>
      <c r="H1449">
        <f>INDEX(Locations!$G$2:$G$31,MATCH(D1449,Locations!$I$2:$I$31,0))</f>
        <v>-87.633651729999997</v>
      </c>
      <c r="I1449" t="str">
        <f>INDEX(Locations!$D$2:$D$31,MATCH(D1449,Locations!$I$2:$I$31,0))</f>
        <v>IL</v>
      </c>
    </row>
    <row r="1450" spans="2:9" x14ac:dyDescent="0.4">
      <c r="B1450" t="s">
        <v>1028</v>
      </c>
      <c r="C1450" t="s">
        <v>1803</v>
      </c>
      <c r="D1450" t="s">
        <v>1827</v>
      </c>
      <c r="E1450">
        <f>INDEX(Locations!$F$2:$F$31,MATCH(C1450,Locations!$I$2:$I$31,0))</f>
        <v>34.073879239999997</v>
      </c>
      <c r="F1450">
        <f>INDEX(Locations!$G$2:$G$31,MATCH(C1450,Locations!$I$2:$I$31,0))</f>
        <v>-118.23995209</v>
      </c>
      <c r="G1450">
        <f>INDEX(Locations!$F$2:$F$31,MATCH(D1450,Locations!$I$2:$I$31,0))</f>
        <v>40.829631810000002</v>
      </c>
      <c r="H1450">
        <f>INDEX(Locations!$G$2:$G$31,MATCH(D1450,Locations!$I$2:$I$31,0))</f>
        <v>-73.926239010000003</v>
      </c>
      <c r="I1450" t="str">
        <f>INDEX(Locations!$D$2:$D$31,MATCH(D1450,Locations!$I$2:$I$31,0))</f>
        <v>NY</v>
      </c>
    </row>
    <row r="1451" spans="2:9" x14ac:dyDescent="0.4">
      <c r="B1451" t="s">
        <v>1028</v>
      </c>
      <c r="C1451" t="s">
        <v>1812</v>
      </c>
      <c r="D1451" t="s">
        <v>1816</v>
      </c>
      <c r="E1451">
        <f>INDEX(Locations!$F$2:$F$31,MATCH(C1451,Locations!$I$2:$I$31,0))</f>
        <v>43.64142227</v>
      </c>
      <c r="F1451">
        <f>INDEX(Locations!$G$2:$G$31,MATCH(C1451,Locations!$I$2:$I$31,0))</f>
        <v>-79.389419559999993</v>
      </c>
      <c r="G1451">
        <f>INDEX(Locations!$F$2:$F$31,MATCH(D1451,Locations!$I$2:$I$31,0))</f>
        <v>37.751609799999997</v>
      </c>
      <c r="H1451">
        <f>INDEX(Locations!$G$2:$G$31,MATCH(D1451,Locations!$I$2:$I$31,0))</f>
        <v>-122.20062256</v>
      </c>
      <c r="I1451" t="str">
        <f>INDEX(Locations!$D$2:$D$31,MATCH(D1451,Locations!$I$2:$I$31,0))</f>
        <v>CA</v>
      </c>
    </row>
    <row r="1452" spans="2:9" x14ac:dyDescent="0.4">
      <c r="B1452" t="s">
        <v>1028</v>
      </c>
      <c r="C1452" t="s">
        <v>1810</v>
      </c>
      <c r="D1452" t="s">
        <v>1829</v>
      </c>
      <c r="E1452">
        <f>INDEX(Locations!$F$2:$F$31,MATCH(C1452,Locations!$I$2:$I$31,0))</f>
        <v>44.981750490000003</v>
      </c>
      <c r="F1452">
        <f>INDEX(Locations!$G$2:$G$31,MATCH(C1452,Locations!$I$2:$I$31,0))</f>
        <v>-93.277771000000001</v>
      </c>
      <c r="G1452">
        <f>INDEX(Locations!$F$2:$F$31,MATCH(D1452,Locations!$I$2:$I$31,0))</f>
        <v>40.447048189999997</v>
      </c>
      <c r="H1452">
        <f>INDEX(Locations!$G$2:$G$31,MATCH(D1452,Locations!$I$2:$I$31,0))</f>
        <v>-80.006156919999995</v>
      </c>
      <c r="I1452" t="str">
        <f>INDEX(Locations!$D$2:$D$31,MATCH(D1452,Locations!$I$2:$I$31,0))</f>
        <v>PA</v>
      </c>
    </row>
    <row r="1453" spans="2:9" x14ac:dyDescent="0.4">
      <c r="B1453" t="s">
        <v>1028</v>
      </c>
      <c r="C1453" t="s">
        <v>1806</v>
      </c>
      <c r="D1453" t="s">
        <v>1809</v>
      </c>
      <c r="E1453">
        <f>INDEX(Locations!$F$2:$F$31,MATCH(C1453,Locations!$I$2:$I$31,0))</f>
        <v>39.28395081</v>
      </c>
      <c r="F1453">
        <f>INDEX(Locations!$G$2:$G$31,MATCH(C1453,Locations!$I$2:$I$31,0))</f>
        <v>-76.621559140000002</v>
      </c>
      <c r="G1453">
        <f>INDEX(Locations!$F$2:$F$31,MATCH(D1453,Locations!$I$2:$I$31,0))</f>
        <v>27.768125529999999</v>
      </c>
      <c r="H1453">
        <f>INDEX(Locations!$G$2:$G$31,MATCH(D1453,Locations!$I$2:$I$31,0))</f>
        <v>-82.653457639999999</v>
      </c>
      <c r="I1453" t="str">
        <f>INDEX(Locations!$D$2:$D$31,MATCH(D1453,Locations!$I$2:$I$31,0))</f>
        <v>FL</v>
      </c>
    </row>
    <row r="1454" spans="2:9" x14ac:dyDescent="0.4">
      <c r="B1454" t="s">
        <v>1028</v>
      </c>
      <c r="C1454" t="s">
        <v>1813</v>
      </c>
      <c r="D1454" t="s">
        <v>1828</v>
      </c>
      <c r="E1454">
        <f>INDEX(Locations!$F$2:$F$31,MATCH(C1454,Locations!$I$2:$I$31,0))</f>
        <v>40.75704193</v>
      </c>
      <c r="F1454">
        <f>INDEX(Locations!$G$2:$G$31,MATCH(C1454,Locations!$I$2:$I$31,0))</f>
        <v>-73.845886230000005</v>
      </c>
      <c r="G1454">
        <f>INDEX(Locations!$F$2:$F$31,MATCH(D1454,Locations!$I$2:$I$31,0))</f>
        <v>39.906181340000003</v>
      </c>
      <c r="H1454">
        <f>INDEX(Locations!$G$2:$G$31,MATCH(D1454,Locations!$I$2:$I$31,0))</f>
        <v>-75.166473389999993</v>
      </c>
      <c r="I1454" t="str">
        <f>INDEX(Locations!$D$2:$D$31,MATCH(D1454,Locations!$I$2:$I$31,0))</f>
        <v>PA</v>
      </c>
    </row>
    <row r="1455" spans="2:9" x14ac:dyDescent="0.4">
      <c r="B1455" t="s">
        <v>1028</v>
      </c>
      <c r="C1455" t="s">
        <v>1826</v>
      </c>
      <c r="D1455" t="s">
        <v>1819</v>
      </c>
      <c r="E1455">
        <f>INDEX(Locations!$F$2:$F$31,MATCH(C1455,Locations!$I$2:$I$31,0))</f>
        <v>33.890609740000002</v>
      </c>
      <c r="F1455">
        <f>INDEX(Locations!$G$2:$G$31,MATCH(C1455,Locations!$I$2:$I$31,0))</f>
        <v>-84.467605590000005</v>
      </c>
      <c r="G1455">
        <f>INDEX(Locations!$F$2:$F$31,MATCH(D1455,Locations!$I$2:$I$31,0))</f>
        <v>38.873050689999999</v>
      </c>
      <c r="H1455">
        <f>INDEX(Locations!$G$2:$G$31,MATCH(D1455,Locations!$I$2:$I$31,0))</f>
        <v>-77.007400509999997</v>
      </c>
      <c r="I1455" t="str">
        <f>INDEX(Locations!$D$2:$D$31,MATCH(D1455,Locations!$I$2:$I$31,0))</f>
        <v>DC</v>
      </c>
    </row>
    <row r="1456" spans="2:9" x14ac:dyDescent="0.4">
      <c r="B1456" t="s">
        <v>1028</v>
      </c>
      <c r="C1456" t="s">
        <v>1802</v>
      </c>
      <c r="D1456" t="s">
        <v>1824</v>
      </c>
      <c r="E1456">
        <f>INDEX(Locations!$F$2:$F$31,MATCH(C1456,Locations!$I$2:$I$31,0))</f>
        <v>41.94805908</v>
      </c>
      <c r="F1456">
        <f>INDEX(Locations!$G$2:$G$31,MATCH(C1456,Locations!$I$2:$I$31,0))</f>
        <v>-87.655647279999997</v>
      </c>
      <c r="G1456">
        <f>INDEX(Locations!$F$2:$F$31,MATCH(D1456,Locations!$I$2:$I$31,0))</f>
        <v>39.097209929999998</v>
      </c>
      <c r="H1456">
        <f>INDEX(Locations!$G$2:$G$31,MATCH(D1456,Locations!$I$2:$I$31,0))</f>
        <v>-84.506462099999993</v>
      </c>
      <c r="I1456" t="str">
        <f>INDEX(Locations!$D$2:$D$31,MATCH(D1456,Locations!$I$2:$I$31,0))</f>
        <v>OH</v>
      </c>
    </row>
    <row r="1457" spans="2:9" x14ac:dyDescent="0.4">
      <c r="B1457" t="s">
        <v>1028</v>
      </c>
      <c r="C1457" t="s">
        <v>1821</v>
      </c>
      <c r="D1457" t="s">
        <v>1808</v>
      </c>
      <c r="E1457">
        <f>INDEX(Locations!$F$2:$F$31,MATCH(C1457,Locations!$I$2:$I$31,0))</f>
        <v>43.028118130000003</v>
      </c>
      <c r="F1457">
        <f>INDEX(Locations!$G$2:$G$31,MATCH(C1457,Locations!$I$2:$I$31,0))</f>
        <v>-87.971183780000004</v>
      </c>
      <c r="G1457">
        <f>INDEX(Locations!$F$2:$F$31,MATCH(D1457,Locations!$I$2:$I$31,0))</f>
        <v>42.339279169999998</v>
      </c>
      <c r="H1457">
        <f>INDEX(Locations!$G$2:$G$31,MATCH(D1457,Locations!$I$2:$I$31,0))</f>
        <v>-83.048828130000004</v>
      </c>
      <c r="I1457" t="str">
        <f>INDEX(Locations!$D$2:$D$31,MATCH(D1457,Locations!$I$2:$I$31,0))</f>
        <v>MI</v>
      </c>
    </row>
    <row r="1458" spans="2:9" x14ac:dyDescent="0.4">
      <c r="B1458" t="s">
        <v>1028</v>
      </c>
      <c r="C1458" t="s">
        <v>1807</v>
      </c>
      <c r="D1458" t="s">
        <v>1822</v>
      </c>
      <c r="E1458">
        <f>INDEX(Locations!$F$2:$F$31,MATCH(C1458,Locations!$I$2:$I$31,0))</f>
        <v>41.495788570000002</v>
      </c>
      <c r="F1458">
        <f>INDEX(Locations!$G$2:$G$31,MATCH(C1458,Locations!$I$2:$I$31,0))</f>
        <v>-81.685295100000005</v>
      </c>
      <c r="G1458">
        <f>INDEX(Locations!$F$2:$F$31,MATCH(D1458,Locations!$I$2:$I$31,0))</f>
        <v>25.778089520000002</v>
      </c>
      <c r="H1458">
        <f>INDEX(Locations!$G$2:$G$31,MATCH(D1458,Locations!$I$2:$I$31,0))</f>
        <v>-80.219528199999999</v>
      </c>
      <c r="I1458" t="str">
        <f>INDEX(Locations!$D$2:$D$31,MATCH(D1458,Locations!$I$2:$I$31,0))</f>
        <v>FL</v>
      </c>
    </row>
    <row r="1459" spans="2:9" x14ac:dyDescent="0.4">
      <c r="B1459" t="s">
        <v>1028</v>
      </c>
      <c r="C1459" t="s">
        <v>1820</v>
      </c>
      <c r="D1459" t="s">
        <v>1815</v>
      </c>
      <c r="E1459">
        <f>INDEX(Locations!$F$2:$F$31,MATCH(C1459,Locations!$I$2:$I$31,0))</f>
        <v>47.591468810000002</v>
      </c>
      <c r="F1459">
        <f>INDEX(Locations!$G$2:$G$31,MATCH(C1459,Locations!$I$2:$I$31,0))</f>
        <v>-122.33235168</v>
      </c>
      <c r="G1459">
        <f>INDEX(Locations!$F$2:$F$31,MATCH(D1459,Locations!$I$2:$I$31,0))</f>
        <v>39.051639559999998</v>
      </c>
      <c r="H1459">
        <f>INDEX(Locations!$G$2:$G$31,MATCH(D1459,Locations!$I$2:$I$31,0))</f>
        <v>-94.480430600000005</v>
      </c>
      <c r="I1459" t="str">
        <f>INDEX(Locations!$D$2:$D$31,MATCH(D1459,Locations!$I$2:$I$31,0))</f>
        <v>MO</v>
      </c>
    </row>
    <row r="1460" spans="2:9" x14ac:dyDescent="0.4">
      <c r="B1460" t="s">
        <v>1028</v>
      </c>
      <c r="C1460" t="s">
        <v>1801</v>
      </c>
      <c r="D1460" t="s">
        <v>1811</v>
      </c>
      <c r="E1460">
        <f>INDEX(Locations!$F$2:$F$31,MATCH(C1460,Locations!$I$2:$I$31,0))</f>
        <v>39.756351469999998</v>
      </c>
      <c r="F1460">
        <f>INDEX(Locations!$G$2:$G$31,MATCH(C1460,Locations!$I$2:$I$31,0))</f>
        <v>-104.99414063</v>
      </c>
      <c r="G1460">
        <f>INDEX(Locations!$F$2:$F$31,MATCH(D1460,Locations!$I$2:$I$31,0))</f>
        <v>38.622581480000001</v>
      </c>
      <c r="H1460">
        <f>INDEX(Locations!$G$2:$G$31,MATCH(D1460,Locations!$I$2:$I$31,0))</f>
        <v>-90.193061830000005</v>
      </c>
      <c r="I1460" t="str">
        <f>INDEX(Locations!$D$2:$D$31,MATCH(D1460,Locations!$I$2:$I$31,0))</f>
        <v>MO</v>
      </c>
    </row>
    <row r="1461" spans="2:9" x14ac:dyDescent="0.4">
      <c r="B1461" t="s">
        <v>1028</v>
      </c>
      <c r="C1461" t="s">
        <v>1817</v>
      </c>
      <c r="D1461" t="s">
        <v>1804</v>
      </c>
      <c r="E1461">
        <f>INDEX(Locations!$F$2:$F$31,MATCH(C1461,Locations!$I$2:$I$31,0))</f>
        <v>37.778400419999997</v>
      </c>
      <c r="F1461">
        <f>INDEX(Locations!$G$2:$G$31,MATCH(C1461,Locations!$I$2:$I$31,0))</f>
        <v>-122.38969421</v>
      </c>
      <c r="G1461">
        <f>INDEX(Locations!$F$2:$F$31,MATCH(D1461,Locations!$I$2:$I$31,0))</f>
        <v>32.751228330000004</v>
      </c>
      <c r="H1461">
        <f>INDEX(Locations!$G$2:$G$31,MATCH(D1461,Locations!$I$2:$I$31,0))</f>
        <v>-97.082550049999995</v>
      </c>
      <c r="I1461" t="str">
        <f>INDEX(Locations!$D$2:$D$31,MATCH(D1461,Locations!$I$2:$I$31,0))</f>
        <v>TX</v>
      </c>
    </row>
    <row r="1462" spans="2:9" x14ac:dyDescent="0.4">
      <c r="B1462" t="s">
        <v>1028</v>
      </c>
      <c r="C1462" t="s">
        <v>1823</v>
      </c>
      <c r="D1462" t="s">
        <v>1818</v>
      </c>
      <c r="E1462">
        <f>INDEX(Locations!$F$2:$F$31,MATCH(C1462,Locations!$I$2:$I$31,0))</f>
        <v>29.757179260000001</v>
      </c>
      <c r="F1462">
        <f>INDEX(Locations!$G$2:$G$31,MATCH(C1462,Locations!$I$2:$I$31,0))</f>
        <v>-95.355537409999997</v>
      </c>
      <c r="G1462">
        <f>INDEX(Locations!$F$2:$F$31,MATCH(D1462,Locations!$I$2:$I$31,0))</f>
        <v>33.800308229999999</v>
      </c>
      <c r="H1462">
        <f>INDEX(Locations!$G$2:$G$31,MATCH(D1462,Locations!$I$2:$I$31,0))</f>
        <v>-117.88271331999999</v>
      </c>
      <c r="I1462" t="str">
        <f>INDEX(Locations!$D$2:$D$31,MATCH(D1462,Locations!$I$2:$I$31,0))</f>
        <v>CA</v>
      </c>
    </row>
    <row r="1463" spans="2:9" x14ac:dyDescent="0.4">
      <c r="B1463" t="s">
        <v>1028</v>
      </c>
      <c r="C1463" t="s">
        <v>1805</v>
      </c>
      <c r="D1463" t="s">
        <v>1800</v>
      </c>
      <c r="E1463">
        <f>INDEX(Locations!$F$2:$F$31,MATCH(C1463,Locations!$I$2:$I$31,0))</f>
        <v>33.445270540000003</v>
      </c>
      <c r="F1463">
        <f>INDEX(Locations!$G$2:$G$31,MATCH(C1463,Locations!$I$2:$I$31,0))</f>
        <v>-112.06680298000001</v>
      </c>
      <c r="G1463">
        <f>INDEX(Locations!$F$2:$F$31,MATCH(D1463,Locations!$I$2:$I$31,0))</f>
        <v>32.707569120000002</v>
      </c>
      <c r="H1463">
        <f>INDEX(Locations!$G$2:$G$31,MATCH(D1463,Locations!$I$2:$I$31,0))</f>
        <v>-117.15704346</v>
      </c>
      <c r="I1463" t="str">
        <f>INDEX(Locations!$D$2:$D$31,MATCH(D1463,Locations!$I$2:$I$31,0))</f>
        <v>CA</v>
      </c>
    </row>
    <row r="1464" spans="2:9" x14ac:dyDescent="0.4">
      <c r="B1464" t="s">
        <v>1039</v>
      </c>
      <c r="C1464" t="s">
        <v>1814</v>
      </c>
      <c r="D1464" t="s">
        <v>1820</v>
      </c>
      <c r="E1464">
        <f>INDEX(Locations!$F$2:$F$31,MATCH(C1464,Locations!$I$2:$I$31,0))</f>
        <v>41.829849240000001</v>
      </c>
      <c r="F1464">
        <f>INDEX(Locations!$G$2:$G$31,MATCH(C1464,Locations!$I$2:$I$31,0))</f>
        <v>-87.633651729999997</v>
      </c>
      <c r="G1464">
        <f>INDEX(Locations!$F$2:$F$31,MATCH(D1464,Locations!$I$2:$I$31,0))</f>
        <v>47.591468810000002</v>
      </c>
      <c r="H1464">
        <f>INDEX(Locations!$G$2:$G$31,MATCH(D1464,Locations!$I$2:$I$31,0))</f>
        <v>-122.33235168</v>
      </c>
      <c r="I1464" t="str">
        <f>INDEX(Locations!$D$2:$D$31,MATCH(D1464,Locations!$I$2:$I$31,0))</f>
        <v>WA</v>
      </c>
    </row>
    <row r="1465" spans="2:9" x14ac:dyDescent="0.4">
      <c r="B1465" t="s">
        <v>1039</v>
      </c>
      <c r="C1465" t="s">
        <v>1806</v>
      </c>
      <c r="D1465" t="s">
        <v>1809</v>
      </c>
      <c r="E1465">
        <f>INDEX(Locations!$F$2:$F$31,MATCH(C1465,Locations!$I$2:$I$31,0))</f>
        <v>39.28395081</v>
      </c>
      <c r="F1465">
        <f>INDEX(Locations!$G$2:$G$31,MATCH(C1465,Locations!$I$2:$I$31,0))</f>
        <v>-76.621559140000002</v>
      </c>
      <c r="G1465">
        <f>INDEX(Locations!$F$2:$F$31,MATCH(D1465,Locations!$I$2:$I$31,0))</f>
        <v>27.768125529999999</v>
      </c>
      <c r="H1465">
        <f>INDEX(Locations!$G$2:$G$31,MATCH(D1465,Locations!$I$2:$I$31,0))</f>
        <v>-82.653457639999999</v>
      </c>
      <c r="I1465" t="str">
        <f>INDEX(Locations!$D$2:$D$31,MATCH(D1465,Locations!$I$2:$I$31,0))</f>
        <v>FL</v>
      </c>
    </row>
    <row r="1466" spans="2:9" x14ac:dyDescent="0.4">
      <c r="B1466" t="s">
        <v>1039</v>
      </c>
      <c r="C1466" t="s">
        <v>1801</v>
      </c>
      <c r="D1466" t="s">
        <v>1810</v>
      </c>
      <c r="E1466">
        <f>INDEX(Locations!$F$2:$F$31,MATCH(C1466,Locations!$I$2:$I$31,0))</f>
        <v>39.756351469999998</v>
      </c>
      <c r="F1466">
        <f>INDEX(Locations!$G$2:$G$31,MATCH(C1466,Locations!$I$2:$I$31,0))</f>
        <v>-104.99414063</v>
      </c>
      <c r="G1466">
        <f>INDEX(Locations!$F$2:$F$31,MATCH(D1466,Locations!$I$2:$I$31,0))</f>
        <v>44.981750490000003</v>
      </c>
      <c r="H1466">
        <f>INDEX(Locations!$G$2:$G$31,MATCH(D1466,Locations!$I$2:$I$31,0))</f>
        <v>-93.277771000000001</v>
      </c>
      <c r="I1466" t="str">
        <f>INDEX(Locations!$D$2:$D$31,MATCH(D1466,Locations!$I$2:$I$31,0))</f>
        <v>MN</v>
      </c>
    </row>
    <row r="1467" spans="2:9" x14ac:dyDescent="0.4">
      <c r="B1467" t="s">
        <v>1039</v>
      </c>
      <c r="C1467" t="s">
        <v>1827</v>
      </c>
      <c r="D1467" t="s">
        <v>1815</v>
      </c>
      <c r="E1467">
        <f>INDEX(Locations!$F$2:$F$31,MATCH(C1467,Locations!$I$2:$I$31,0))</f>
        <v>40.829631810000002</v>
      </c>
      <c r="F1467">
        <f>INDEX(Locations!$G$2:$G$31,MATCH(C1467,Locations!$I$2:$I$31,0))</f>
        <v>-73.926239010000003</v>
      </c>
      <c r="G1467">
        <f>INDEX(Locations!$F$2:$F$31,MATCH(D1467,Locations!$I$2:$I$31,0))</f>
        <v>39.051639559999998</v>
      </c>
      <c r="H1467">
        <f>INDEX(Locations!$G$2:$G$31,MATCH(D1467,Locations!$I$2:$I$31,0))</f>
        <v>-94.480430600000005</v>
      </c>
      <c r="I1467" t="str">
        <f>INDEX(Locations!$D$2:$D$31,MATCH(D1467,Locations!$I$2:$I$31,0))</f>
        <v>MO</v>
      </c>
    </row>
    <row r="1468" spans="2:9" x14ac:dyDescent="0.4">
      <c r="B1468" t="s">
        <v>1039</v>
      </c>
      <c r="C1468" t="s">
        <v>1812</v>
      </c>
      <c r="D1468" t="s">
        <v>1821</v>
      </c>
      <c r="E1468">
        <f>INDEX(Locations!$F$2:$F$31,MATCH(C1468,Locations!$I$2:$I$31,0))</f>
        <v>43.64142227</v>
      </c>
      <c r="F1468">
        <f>INDEX(Locations!$G$2:$G$31,MATCH(C1468,Locations!$I$2:$I$31,0))</f>
        <v>-79.389419559999993</v>
      </c>
      <c r="G1468">
        <f>INDEX(Locations!$F$2:$F$31,MATCH(D1468,Locations!$I$2:$I$31,0))</f>
        <v>43.028118130000003</v>
      </c>
      <c r="H1468">
        <f>INDEX(Locations!$G$2:$G$31,MATCH(D1468,Locations!$I$2:$I$31,0))</f>
        <v>-87.971183780000004</v>
      </c>
      <c r="I1468" t="str">
        <f>INDEX(Locations!$D$2:$D$31,MATCH(D1468,Locations!$I$2:$I$31,0))</f>
        <v>WI</v>
      </c>
    </row>
    <row r="1469" spans="2:9" x14ac:dyDescent="0.4">
      <c r="B1469" t="s">
        <v>1039</v>
      </c>
      <c r="C1469" t="s">
        <v>1816</v>
      </c>
      <c r="D1469" t="s">
        <v>1800</v>
      </c>
      <c r="E1469">
        <f>INDEX(Locations!$F$2:$F$31,MATCH(C1469,Locations!$I$2:$I$31,0))</f>
        <v>37.751609799999997</v>
      </c>
      <c r="F1469">
        <f>INDEX(Locations!$G$2:$G$31,MATCH(C1469,Locations!$I$2:$I$31,0))</f>
        <v>-122.20062256</v>
      </c>
      <c r="G1469">
        <f>INDEX(Locations!$F$2:$F$31,MATCH(D1469,Locations!$I$2:$I$31,0))</f>
        <v>32.707569120000002</v>
      </c>
      <c r="H1469">
        <f>INDEX(Locations!$G$2:$G$31,MATCH(D1469,Locations!$I$2:$I$31,0))</f>
        <v>-117.15704346</v>
      </c>
      <c r="I1469" t="str">
        <f>INDEX(Locations!$D$2:$D$31,MATCH(D1469,Locations!$I$2:$I$31,0))</f>
        <v>CA</v>
      </c>
    </row>
    <row r="1470" spans="2:9" x14ac:dyDescent="0.4">
      <c r="B1470" t="s">
        <v>1039</v>
      </c>
      <c r="C1470" t="s">
        <v>1823</v>
      </c>
      <c r="D1470" t="s">
        <v>1817</v>
      </c>
      <c r="E1470">
        <f>INDEX(Locations!$F$2:$F$31,MATCH(C1470,Locations!$I$2:$I$31,0))</f>
        <v>29.757179260000001</v>
      </c>
      <c r="F1470">
        <f>INDEX(Locations!$G$2:$G$31,MATCH(C1470,Locations!$I$2:$I$31,0))</f>
        <v>-95.355537409999997</v>
      </c>
      <c r="G1470">
        <f>INDEX(Locations!$F$2:$F$31,MATCH(D1470,Locations!$I$2:$I$31,0))</f>
        <v>37.778400419999997</v>
      </c>
      <c r="H1470">
        <f>INDEX(Locations!$G$2:$G$31,MATCH(D1470,Locations!$I$2:$I$31,0))</f>
        <v>-122.38969421</v>
      </c>
      <c r="I1470" t="str">
        <f>INDEX(Locations!$D$2:$D$31,MATCH(D1470,Locations!$I$2:$I$31,0))</f>
        <v>CA</v>
      </c>
    </row>
    <row r="1471" spans="2:9" x14ac:dyDescent="0.4">
      <c r="B1471" t="s">
        <v>1046</v>
      </c>
      <c r="C1471" t="s">
        <v>1818</v>
      </c>
      <c r="D1471" t="s">
        <v>1805</v>
      </c>
      <c r="E1471">
        <f>INDEX(Locations!$F$2:$F$31,MATCH(C1471,Locations!$I$2:$I$31,0))</f>
        <v>33.800308229999999</v>
      </c>
      <c r="F1471">
        <f>INDEX(Locations!$G$2:$G$31,MATCH(C1471,Locations!$I$2:$I$31,0))</f>
        <v>-117.88271331999999</v>
      </c>
      <c r="G1471">
        <f>INDEX(Locations!$F$2:$F$31,MATCH(D1471,Locations!$I$2:$I$31,0))</f>
        <v>33.445270540000003</v>
      </c>
      <c r="H1471">
        <f>INDEX(Locations!$G$2:$G$31,MATCH(D1471,Locations!$I$2:$I$31,0))</f>
        <v>-112.06680298000001</v>
      </c>
      <c r="I1471" t="str">
        <f>INDEX(Locations!$D$2:$D$31,MATCH(D1471,Locations!$I$2:$I$31,0))</f>
        <v>AZ</v>
      </c>
    </row>
    <row r="1472" spans="2:9" x14ac:dyDescent="0.4">
      <c r="B1472" t="s">
        <v>1046</v>
      </c>
      <c r="C1472" t="s">
        <v>1826</v>
      </c>
      <c r="D1472" t="s">
        <v>1806</v>
      </c>
      <c r="E1472">
        <f>INDEX(Locations!$F$2:$F$31,MATCH(C1472,Locations!$I$2:$I$31,0))</f>
        <v>33.890609740000002</v>
      </c>
      <c r="F1472">
        <f>INDEX(Locations!$G$2:$G$31,MATCH(C1472,Locations!$I$2:$I$31,0))</f>
        <v>-84.467605590000005</v>
      </c>
      <c r="G1472">
        <f>INDEX(Locations!$F$2:$F$31,MATCH(D1472,Locations!$I$2:$I$31,0))</f>
        <v>39.28395081</v>
      </c>
      <c r="H1472">
        <f>INDEX(Locations!$G$2:$G$31,MATCH(D1472,Locations!$I$2:$I$31,0))</f>
        <v>-76.621559140000002</v>
      </c>
      <c r="I1472" t="str">
        <f>INDEX(Locations!$D$2:$D$31,MATCH(D1472,Locations!$I$2:$I$31,0))</f>
        <v>MD</v>
      </c>
    </row>
    <row r="1473" spans="2:9" x14ac:dyDescent="0.4">
      <c r="B1473" t="s">
        <v>1046</v>
      </c>
      <c r="C1473" t="s">
        <v>1828</v>
      </c>
      <c r="D1473" t="s">
        <v>1825</v>
      </c>
      <c r="E1473">
        <f>INDEX(Locations!$F$2:$F$31,MATCH(C1473,Locations!$I$2:$I$31,0))</f>
        <v>39.906181340000003</v>
      </c>
      <c r="F1473">
        <f>INDEX(Locations!$G$2:$G$31,MATCH(C1473,Locations!$I$2:$I$31,0))</f>
        <v>-75.166473389999993</v>
      </c>
      <c r="G1473">
        <f>INDEX(Locations!$F$2:$F$31,MATCH(D1473,Locations!$I$2:$I$31,0))</f>
        <v>42.346221919999998</v>
      </c>
      <c r="H1473">
        <f>INDEX(Locations!$G$2:$G$31,MATCH(D1473,Locations!$I$2:$I$31,0))</f>
        <v>-71.097709660000007</v>
      </c>
      <c r="I1473" t="str">
        <f>INDEX(Locations!$D$2:$D$31,MATCH(D1473,Locations!$I$2:$I$31,0))</f>
        <v>MA</v>
      </c>
    </row>
    <row r="1474" spans="2:9" x14ac:dyDescent="0.4">
      <c r="B1474" t="s">
        <v>1046</v>
      </c>
      <c r="C1474" t="s">
        <v>1822</v>
      </c>
      <c r="D1474" t="s">
        <v>1813</v>
      </c>
      <c r="E1474">
        <f>INDEX(Locations!$F$2:$F$31,MATCH(C1474,Locations!$I$2:$I$31,0))</f>
        <v>25.778089520000002</v>
      </c>
      <c r="F1474">
        <f>INDEX(Locations!$G$2:$G$31,MATCH(C1474,Locations!$I$2:$I$31,0))</f>
        <v>-80.219528199999999</v>
      </c>
      <c r="G1474">
        <f>INDEX(Locations!$F$2:$F$31,MATCH(D1474,Locations!$I$2:$I$31,0))</f>
        <v>40.75704193</v>
      </c>
      <c r="H1474">
        <f>INDEX(Locations!$G$2:$G$31,MATCH(D1474,Locations!$I$2:$I$31,0))</f>
        <v>-73.845886230000005</v>
      </c>
      <c r="I1474" t="str">
        <f>INDEX(Locations!$D$2:$D$31,MATCH(D1474,Locations!$I$2:$I$31,0))</f>
        <v>NY</v>
      </c>
    </row>
    <row r="1475" spans="2:9" x14ac:dyDescent="0.4">
      <c r="B1475" t="s">
        <v>1046</v>
      </c>
      <c r="C1475" t="s">
        <v>1814</v>
      </c>
      <c r="D1475" t="s">
        <v>1820</v>
      </c>
      <c r="E1475">
        <f>INDEX(Locations!$F$2:$F$31,MATCH(C1475,Locations!$I$2:$I$31,0))</f>
        <v>41.829849240000001</v>
      </c>
      <c r="F1475">
        <f>INDEX(Locations!$G$2:$G$31,MATCH(C1475,Locations!$I$2:$I$31,0))</f>
        <v>-87.633651729999997</v>
      </c>
      <c r="G1475">
        <f>INDEX(Locations!$F$2:$F$31,MATCH(D1475,Locations!$I$2:$I$31,0))</f>
        <v>47.591468810000002</v>
      </c>
      <c r="H1475">
        <f>INDEX(Locations!$G$2:$G$31,MATCH(D1475,Locations!$I$2:$I$31,0))</f>
        <v>-122.33235168</v>
      </c>
      <c r="I1475" t="str">
        <f>INDEX(Locations!$D$2:$D$31,MATCH(D1475,Locations!$I$2:$I$31,0))</f>
        <v>WA</v>
      </c>
    </row>
    <row r="1476" spans="2:9" x14ac:dyDescent="0.4">
      <c r="B1476" t="s">
        <v>1046</v>
      </c>
      <c r="C1476" t="s">
        <v>1802</v>
      </c>
      <c r="D1476" t="s">
        <v>1809</v>
      </c>
      <c r="E1476">
        <f>INDEX(Locations!$F$2:$F$31,MATCH(C1476,Locations!$I$2:$I$31,0))</f>
        <v>41.94805908</v>
      </c>
      <c r="F1476">
        <f>INDEX(Locations!$G$2:$G$31,MATCH(C1476,Locations!$I$2:$I$31,0))</f>
        <v>-87.655647279999997</v>
      </c>
      <c r="G1476">
        <f>INDEX(Locations!$F$2:$F$31,MATCH(D1476,Locations!$I$2:$I$31,0))</f>
        <v>27.768125529999999</v>
      </c>
      <c r="H1476">
        <f>INDEX(Locations!$G$2:$G$31,MATCH(D1476,Locations!$I$2:$I$31,0))</f>
        <v>-82.653457639999999</v>
      </c>
      <c r="I1476" t="str">
        <f>INDEX(Locations!$D$2:$D$31,MATCH(D1476,Locations!$I$2:$I$31,0))</f>
        <v>FL</v>
      </c>
    </row>
    <row r="1477" spans="2:9" x14ac:dyDescent="0.4">
      <c r="B1477" t="s">
        <v>1046</v>
      </c>
      <c r="C1477" t="s">
        <v>1819</v>
      </c>
      <c r="D1477" t="s">
        <v>1808</v>
      </c>
      <c r="E1477">
        <f>INDEX(Locations!$F$2:$F$31,MATCH(C1477,Locations!$I$2:$I$31,0))</f>
        <v>38.873050689999999</v>
      </c>
      <c r="F1477">
        <f>INDEX(Locations!$G$2:$G$31,MATCH(C1477,Locations!$I$2:$I$31,0))</f>
        <v>-77.007400509999997</v>
      </c>
      <c r="G1477">
        <f>INDEX(Locations!$F$2:$F$31,MATCH(D1477,Locations!$I$2:$I$31,0))</f>
        <v>42.339279169999998</v>
      </c>
      <c r="H1477">
        <f>INDEX(Locations!$G$2:$G$31,MATCH(D1477,Locations!$I$2:$I$31,0))</f>
        <v>-83.048828130000004</v>
      </c>
      <c r="I1477" t="str">
        <f>INDEX(Locations!$D$2:$D$31,MATCH(D1477,Locations!$I$2:$I$31,0))</f>
        <v>MI</v>
      </c>
    </row>
    <row r="1478" spans="2:9" x14ac:dyDescent="0.4">
      <c r="B1478" t="s">
        <v>1046</v>
      </c>
      <c r="C1478" t="s">
        <v>1807</v>
      </c>
      <c r="D1478" t="s">
        <v>1824</v>
      </c>
      <c r="E1478">
        <f>INDEX(Locations!$F$2:$F$31,MATCH(C1478,Locations!$I$2:$I$31,0))</f>
        <v>41.495788570000002</v>
      </c>
      <c r="F1478">
        <f>INDEX(Locations!$G$2:$G$31,MATCH(C1478,Locations!$I$2:$I$31,0))</f>
        <v>-81.685295100000005</v>
      </c>
      <c r="G1478">
        <f>INDEX(Locations!$F$2:$F$31,MATCH(D1478,Locations!$I$2:$I$31,0))</f>
        <v>39.097209929999998</v>
      </c>
      <c r="H1478">
        <f>INDEX(Locations!$G$2:$G$31,MATCH(D1478,Locations!$I$2:$I$31,0))</f>
        <v>-84.506462099999993</v>
      </c>
      <c r="I1478" t="str">
        <f>INDEX(Locations!$D$2:$D$31,MATCH(D1478,Locations!$I$2:$I$31,0))</f>
        <v>OH</v>
      </c>
    </row>
    <row r="1479" spans="2:9" x14ac:dyDescent="0.4">
      <c r="B1479" t="s">
        <v>1046</v>
      </c>
      <c r="C1479" t="s">
        <v>1801</v>
      </c>
      <c r="D1479" t="s">
        <v>1810</v>
      </c>
      <c r="E1479">
        <f>INDEX(Locations!$F$2:$F$31,MATCH(C1479,Locations!$I$2:$I$31,0))</f>
        <v>39.756351469999998</v>
      </c>
      <c r="F1479">
        <f>INDEX(Locations!$G$2:$G$31,MATCH(C1479,Locations!$I$2:$I$31,0))</f>
        <v>-104.99414063</v>
      </c>
      <c r="G1479">
        <f>INDEX(Locations!$F$2:$F$31,MATCH(D1479,Locations!$I$2:$I$31,0))</f>
        <v>44.981750490000003</v>
      </c>
      <c r="H1479">
        <f>INDEX(Locations!$G$2:$G$31,MATCH(D1479,Locations!$I$2:$I$31,0))</f>
        <v>-93.277771000000001</v>
      </c>
      <c r="I1479" t="str">
        <f>INDEX(Locations!$D$2:$D$31,MATCH(D1479,Locations!$I$2:$I$31,0))</f>
        <v>MN</v>
      </c>
    </row>
    <row r="1480" spans="2:9" x14ac:dyDescent="0.4">
      <c r="B1480" t="s">
        <v>1046</v>
      </c>
      <c r="C1480" t="s">
        <v>1829</v>
      </c>
      <c r="D1480" t="s">
        <v>1811</v>
      </c>
      <c r="E1480">
        <f>INDEX(Locations!$F$2:$F$31,MATCH(C1480,Locations!$I$2:$I$31,0))</f>
        <v>40.447048189999997</v>
      </c>
      <c r="F1480">
        <f>INDEX(Locations!$G$2:$G$31,MATCH(C1480,Locations!$I$2:$I$31,0))</f>
        <v>-80.006156919999995</v>
      </c>
      <c r="G1480">
        <f>INDEX(Locations!$F$2:$F$31,MATCH(D1480,Locations!$I$2:$I$31,0))</f>
        <v>38.622581480000001</v>
      </c>
      <c r="H1480">
        <f>INDEX(Locations!$G$2:$G$31,MATCH(D1480,Locations!$I$2:$I$31,0))</f>
        <v>-90.193061830000005</v>
      </c>
      <c r="I1480" t="str">
        <f>INDEX(Locations!$D$2:$D$31,MATCH(D1480,Locations!$I$2:$I$31,0))</f>
        <v>MO</v>
      </c>
    </row>
    <row r="1481" spans="2:9" x14ac:dyDescent="0.4">
      <c r="B1481" t="s">
        <v>1046</v>
      </c>
      <c r="C1481" t="s">
        <v>1827</v>
      </c>
      <c r="D1481" t="s">
        <v>1815</v>
      </c>
      <c r="E1481">
        <f>INDEX(Locations!$F$2:$F$31,MATCH(C1481,Locations!$I$2:$I$31,0))</f>
        <v>40.829631810000002</v>
      </c>
      <c r="F1481">
        <f>INDEX(Locations!$G$2:$G$31,MATCH(C1481,Locations!$I$2:$I$31,0))</f>
        <v>-73.926239010000003</v>
      </c>
      <c r="G1481">
        <f>INDEX(Locations!$F$2:$F$31,MATCH(D1481,Locations!$I$2:$I$31,0))</f>
        <v>39.051639559999998</v>
      </c>
      <c r="H1481">
        <f>INDEX(Locations!$G$2:$G$31,MATCH(D1481,Locations!$I$2:$I$31,0))</f>
        <v>-94.480430600000005</v>
      </c>
      <c r="I1481" t="str">
        <f>INDEX(Locations!$D$2:$D$31,MATCH(D1481,Locations!$I$2:$I$31,0))</f>
        <v>MO</v>
      </c>
    </row>
    <row r="1482" spans="2:9" x14ac:dyDescent="0.4">
      <c r="B1482" t="s">
        <v>1046</v>
      </c>
      <c r="C1482" t="s">
        <v>1812</v>
      </c>
      <c r="D1482" t="s">
        <v>1821</v>
      </c>
      <c r="E1482">
        <f>INDEX(Locations!$F$2:$F$31,MATCH(C1482,Locations!$I$2:$I$31,0))</f>
        <v>43.64142227</v>
      </c>
      <c r="F1482">
        <f>INDEX(Locations!$G$2:$G$31,MATCH(C1482,Locations!$I$2:$I$31,0))</f>
        <v>-79.389419559999993</v>
      </c>
      <c r="G1482">
        <f>INDEX(Locations!$F$2:$F$31,MATCH(D1482,Locations!$I$2:$I$31,0))</f>
        <v>43.028118130000003</v>
      </c>
      <c r="H1482">
        <f>INDEX(Locations!$G$2:$G$31,MATCH(D1482,Locations!$I$2:$I$31,0))</f>
        <v>-87.971183780000004</v>
      </c>
      <c r="I1482" t="str">
        <f>INDEX(Locations!$D$2:$D$31,MATCH(D1482,Locations!$I$2:$I$31,0))</f>
        <v>WI</v>
      </c>
    </row>
    <row r="1483" spans="2:9" x14ac:dyDescent="0.4">
      <c r="B1483" t="s">
        <v>1046</v>
      </c>
      <c r="C1483" t="s">
        <v>1816</v>
      </c>
      <c r="D1483" t="s">
        <v>1800</v>
      </c>
      <c r="E1483">
        <f>INDEX(Locations!$F$2:$F$31,MATCH(C1483,Locations!$I$2:$I$31,0))</f>
        <v>37.751609799999997</v>
      </c>
      <c r="F1483">
        <f>INDEX(Locations!$G$2:$G$31,MATCH(C1483,Locations!$I$2:$I$31,0))</f>
        <v>-122.20062256</v>
      </c>
      <c r="G1483">
        <f>INDEX(Locations!$F$2:$F$31,MATCH(D1483,Locations!$I$2:$I$31,0))</f>
        <v>32.707569120000002</v>
      </c>
      <c r="H1483">
        <f>INDEX(Locations!$G$2:$G$31,MATCH(D1483,Locations!$I$2:$I$31,0))</f>
        <v>-117.15704346</v>
      </c>
      <c r="I1483" t="str">
        <f>INDEX(Locations!$D$2:$D$31,MATCH(D1483,Locations!$I$2:$I$31,0))</f>
        <v>CA</v>
      </c>
    </row>
    <row r="1484" spans="2:9" x14ac:dyDescent="0.4">
      <c r="B1484" t="s">
        <v>1046</v>
      </c>
      <c r="C1484" t="s">
        <v>1823</v>
      </c>
      <c r="D1484" t="s">
        <v>1817</v>
      </c>
      <c r="E1484">
        <f>INDEX(Locations!$F$2:$F$31,MATCH(C1484,Locations!$I$2:$I$31,0))</f>
        <v>29.757179260000001</v>
      </c>
      <c r="F1484">
        <f>INDEX(Locations!$G$2:$G$31,MATCH(C1484,Locations!$I$2:$I$31,0))</f>
        <v>-95.355537409999997</v>
      </c>
      <c r="G1484">
        <f>INDEX(Locations!$F$2:$F$31,MATCH(D1484,Locations!$I$2:$I$31,0))</f>
        <v>37.778400419999997</v>
      </c>
      <c r="H1484">
        <f>INDEX(Locations!$G$2:$G$31,MATCH(D1484,Locations!$I$2:$I$31,0))</f>
        <v>-122.38969421</v>
      </c>
      <c r="I1484" t="str">
        <f>INDEX(Locations!$D$2:$D$31,MATCH(D1484,Locations!$I$2:$I$31,0))</f>
        <v>CA</v>
      </c>
    </row>
    <row r="1485" spans="2:9" x14ac:dyDescent="0.4">
      <c r="B1485" t="s">
        <v>1046</v>
      </c>
      <c r="C1485" t="s">
        <v>1804</v>
      </c>
      <c r="D1485" t="s">
        <v>1803</v>
      </c>
      <c r="E1485">
        <f>INDEX(Locations!$F$2:$F$31,MATCH(C1485,Locations!$I$2:$I$31,0))</f>
        <v>32.751228330000004</v>
      </c>
      <c r="F1485">
        <f>INDEX(Locations!$G$2:$G$31,MATCH(C1485,Locations!$I$2:$I$31,0))</f>
        <v>-97.082550049999995</v>
      </c>
      <c r="G1485">
        <f>INDEX(Locations!$F$2:$F$31,MATCH(D1485,Locations!$I$2:$I$31,0))</f>
        <v>34.073879239999997</v>
      </c>
      <c r="H1485">
        <f>INDEX(Locations!$G$2:$G$31,MATCH(D1485,Locations!$I$2:$I$31,0))</f>
        <v>-118.23995209</v>
      </c>
      <c r="I1485" t="str">
        <f>INDEX(Locations!$D$2:$D$31,MATCH(D1485,Locations!$I$2:$I$31,0))</f>
        <v>CA</v>
      </c>
    </row>
    <row r="1486" spans="2:9" x14ac:dyDescent="0.4">
      <c r="B1486" t="s">
        <v>1056</v>
      </c>
      <c r="C1486" t="s">
        <v>1818</v>
      </c>
      <c r="D1486" t="s">
        <v>1805</v>
      </c>
      <c r="E1486">
        <f>INDEX(Locations!$F$2:$F$31,MATCH(C1486,Locations!$I$2:$I$31,0))</f>
        <v>33.800308229999999</v>
      </c>
      <c r="F1486">
        <f>INDEX(Locations!$G$2:$G$31,MATCH(C1486,Locations!$I$2:$I$31,0))</f>
        <v>-117.88271331999999</v>
      </c>
      <c r="G1486">
        <f>INDEX(Locations!$F$2:$F$31,MATCH(D1486,Locations!$I$2:$I$31,0))</f>
        <v>33.445270540000003</v>
      </c>
      <c r="H1486">
        <f>INDEX(Locations!$G$2:$G$31,MATCH(D1486,Locations!$I$2:$I$31,0))</f>
        <v>-112.06680298000001</v>
      </c>
      <c r="I1486" t="str">
        <f>INDEX(Locations!$D$2:$D$31,MATCH(D1486,Locations!$I$2:$I$31,0))</f>
        <v>AZ</v>
      </c>
    </row>
    <row r="1487" spans="2:9" x14ac:dyDescent="0.4">
      <c r="B1487" t="s">
        <v>1056</v>
      </c>
      <c r="C1487" t="s">
        <v>1826</v>
      </c>
      <c r="D1487" t="s">
        <v>1806</v>
      </c>
      <c r="E1487">
        <f>INDEX(Locations!$F$2:$F$31,MATCH(C1487,Locations!$I$2:$I$31,0))</f>
        <v>33.890609740000002</v>
      </c>
      <c r="F1487">
        <f>INDEX(Locations!$G$2:$G$31,MATCH(C1487,Locations!$I$2:$I$31,0))</f>
        <v>-84.467605590000005</v>
      </c>
      <c r="G1487">
        <f>INDEX(Locations!$F$2:$F$31,MATCH(D1487,Locations!$I$2:$I$31,0))</f>
        <v>39.28395081</v>
      </c>
      <c r="H1487">
        <f>INDEX(Locations!$G$2:$G$31,MATCH(D1487,Locations!$I$2:$I$31,0))</f>
        <v>-76.621559140000002</v>
      </c>
      <c r="I1487" t="str">
        <f>INDEX(Locations!$D$2:$D$31,MATCH(D1487,Locations!$I$2:$I$31,0))</f>
        <v>MD</v>
      </c>
    </row>
    <row r="1488" spans="2:9" x14ac:dyDescent="0.4">
      <c r="B1488" t="s">
        <v>1056</v>
      </c>
      <c r="C1488" t="s">
        <v>1828</v>
      </c>
      <c r="D1488" t="s">
        <v>1825</v>
      </c>
      <c r="E1488">
        <f>INDEX(Locations!$F$2:$F$31,MATCH(C1488,Locations!$I$2:$I$31,0))</f>
        <v>39.906181340000003</v>
      </c>
      <c r="F1488">
        <f>INDEX(Locations!$G$2:$G$31,MATCH(C1488,Locations!$I$2:$I$31,0))</f>
        <v>-75.166473389999993</v>
      </c>
      <c r="G1488">
        <f>INDEX(Locations!$F$2:$F$31,MATCH(D1488,Locations!$I$2:$I$31,0))</f>
        <v>42.346221919999998</v>
      </c>
      <c r="H1488">
        <f>INDEX(Locations!$G$2:$G$31,MATCH(D1488,Locations!$I$2:$I$31,0))</f>
        <v>-71.097709660000007</v>
      </c>
      <c r="I1488" t="str">
        <f>INDEX(Locations!$D$2:$D$31,MATCH(D1488,Locations!$I$2:$I$31,0))</f>
        <v>MA</v>
      </c>
    </row>
    <row r="1489" spans="2:9" x14ac:dyDescent="0.4">
      <c r="B1489" t="s">
        <v>1056</v>
      </c>
      <c r="C1489" t="s">
        <v>1822</v>
      </c>
      <c r="D1489" t="s">
        <v>1813</v>
      </c>
      <c r="E1489">
        <f>INDEX(Locations!$F$2:$F$31,MATCH(C1489,Locations!$I$2:$I$31,0))</f>
        <v>25.778089520000002</v>
      </c>
      <c r="F1489">
        <f>INDEX(Locations!$G$2:$G$31,MATCH(C1489,Locations!$I$2:$I$31,0))</f>
        <v>-80.219528199999999</v>
      </c>
      <c r="G1489">
        <f>INDEX(Locations!$F$2:$F$31,MATCH(D1489,Locations!$I$2:$I$31,0))</f>
        <v>40.75704193</v>
      </c>
      <c r="H1489">
        <f>INDEX(Locations!$G$2:$G$31,MATCH(D1489,Locations!$I$2:$I$31,0))</f>
        <v>-73.845886230000005</v>
      </c>
      <c r="I1489" t="str">
        <f>INDEX(Locations!$D$2:$D$31,MATCH(D1489,Locations!$I$2:$I$31,0))</f>
        <v>NY</v>
      </c>
    </row>
    <row r="1490" spans="2:9" x14ac:dyDescent="0.4">
      <c r="B1490" t="s">
        <v>1056</v>
      </c>
      <c r="C1490" t="s">
        <v>1814</v>
      </c>
      <c r="D1490" t="s">
        <v>1820</v>
      </c>
      <c r="E1490">
        <f>INDEX(Locations!$F$2:$F$31,MATCH(C1490,Locations!$I$2:$I$31,0))</f>
        <v>41.829849240000001</v>
      </c>
      <c r="F1490">
        <f>INDEX(Locations!$G$2:$G$31,MATCH(C1490,Locations!$I$2:$I$31,0))</f>
        <v>-87.633651729999997</v>
      </c>
      <c r="G1490">
        <f>INDEX(Locations!$F$2:$F$31,MATCH(D1490,Locations!$I$2:$I$31,0))</f>
        <v>47.591468810000002</v>
      </c>
      <c r="H1490">
        <f>INDEX(Locations!$G$2:$G$31,MATCH(D1490,Locations!$I$2:$I$31,0))</f>
        <v>-122.33235168</v>
      </c>
      <c r="I1490" t="str">
        <f>INDEX(Locations!$D$2:$D$31,MATCH(D1490,Locations!$I$2:$I$31,0))</f>
        <v>WA</v>
      </c>
    </row>
    <row r="1491" spans="2:9" x14ac:dyDescent="0.4">
      <c r="B1491" t="s">
        <v>1056</v>
      </c>
      <c r="C1491" t="s">
        <v>1802</v>
      </c>
      <c r="D1491" t="s">
        <v>1809</v>
      </c>
      <c r="E1491">
        <f>INDEX(Locations!$F$2:$F$31,MATCH(C1491,Locations!$I$2:$I$31,0))</f>
        <v>41.94805908</v>
      </c>
      <c r="F1491">
        <f>INDEX(Locations!$G$2:$G$31,MATCH(C1491,Locations!$I$2:$I$31,0))</f>
        <v>-87.655647279999997</v>
      </c>
      <c r="G1491">
        <f>INDEX(Locations!$F$2:$F$31,MATCH(D1491,Locations!$I$2:$I$31,0))</f>
        <v>27.768125529999999</v>
      </c>
      <c r="H1491">
        <f>INDEX(Locations!$G$2:$G$31,MATCH(D1491,Locations!$I$2:$I$31,0))</f>
        <v>-82.653457639999999</v>
      </c>
      <c r="I1491" t="str">
        <f>INDEX(Locations!$D$2:$D$31,MATCH(D1491,Locations!$I$2:$I$31,0))</f>
        <v>FL</v>
      </c>
    </row>
    <row r="1492" spans="2:9" x14ac:dyDescent="0.4">
      <c r="B1492" t="s">
        <v>1056</v>
      </c>
      <c r="C1492" t="s">
        <v>1801</v>
      </c>
      <c r="D1492" t="s">
        <v>1810</v>
      </c>
      <c r="E1492">
        <f>INDEX(Locations!$F$2:$F$31,MATCH(C1492,Locations!$I$2:$I$31,0))</f>
        <v>39.756351469999998</v>
      </c>
      <c r="F1492">
        <f>INDEX(Locations!$G$2:$G$31,MATCH(C1492,Locations!$I$2:$I$31,0))</f>
        <v>-104.99414063</v>
      </c>
      <c r="G1492">
        <f>INDEX(Locations!$F$2:$F$31,MATCH(D1492,Locations!$I$2:$I$31,0))</f>
        <v>44.981750490000003</v>
      </c>
      <c r="H1492">
        <f>INDEX(Locations!$G$2:$G$31,MATCH(D1492,Locations!$I$2:$I$31,0))</f>
        <v>-93.277771000000001</v>
      </c>
      <c r="I1492" t="str">
        <f>INDEX(Locations!$D$2:$D$31,MATCH(D1492,Locations!$I$2:$I$31,0))</f>
        <v>MN</v>
      </c>
    </row>
    <row r="1493" spans="2:9" x14ac:dyDescent="0.4">
      <c r="B1493" t="s">
        <v>1056</v>
      </c>
      <c r="C1493" t="s">
        <v>1812</v>
      </c>
      <c r="D1493" t="s">
        <v>1821</v>
      </c>
      <c r="E1493">
        <f>INDEX(Locations!$F$2:$F$31,MATCH(C1493,Locations!$I$2:$I$31,0))</f>
        <v>43.64142227</v>
      </c>
      <c r="F1493">
        <f>INDEX(Locations!$G$2:$G$31,MATCH(C1493,Locations!$I$2:$I$31,0))</f>
        <v>-79.389419559999993</v>
      </c>
      <c r="G1493">
        <f>INDEX(Locations!$F$2:$F$31,MATCH(D1493,Locations!$I$2:$I$31,0))</f>
        <v>43.028118130000003</v>
      </c>
      <c r="H1493">
        <f>INDEX(Locations!$G$2:$G$31,MATCH(D1493,Locations!$I$2:$I$31,0))</f>
        <v>-87.971183780000004</v>
      </c>
      <c r="I1493" t="str">
        <f>INDEX(Locations!$D$2:$D$31,MATCH(D1493,Locations!$I$2:$I$31,0))</f>
        <v>WI</v>
      </c>
    </row>
    <row r="1494" spans="2:9" x14ac:dyDescent="0.4">
      <c r="B1494" t="s">
        <v>1056</v>
      </c>
      <c r="C1494" t="s">
        <v>1823</v>
      </c>
      <c r="D1494" t="s">
        <v>1817</v>
      </c>
      <c r="E1494">
        <f>INDEX(Locations!$F$2:$F$31,MATCH(C1494,Locations!$I$2:$I$31,0))</f>
        <v>29.757179260000001</v>
      </c>
      <c r="F1494">
        <f>INDEX(Locations!$G$2:$G$31,MATCH(C1494,Locations!$I$2:$I$31,0))</f>
        <v>-95.355537409999997</v>
      </c>
      <c r="G1494">
        <f>INDEX(Locations!$F$2:$F$31,MATCH(D1494,Locations!$I$2:$I$31,0))</f>
        <v>37.778400419999997</v>
      </c>
      <c r="H1494">
        <f>INDEX(Locations!$G$2:$G$31,MATCH(D1494,Locations!$I$2:$I$31,0))</f>
        <v>-122.38969421</v>
      </c>
      <c r="I1494" t="str">
        <f>INDEX(Locations!$D$2:$D$31,MATCH(D1494,Locations!$I$2:$I$31,0))</f>
        <v>CA</v>
      </c>
    </row>
    <row r="1495" spans="2:9" x14ac:dyDescent="0.4">
      <c r="B1495" t="s">
        <v>1056</v>
      </c>
      <c r="C1495" t="s">
        <v>1816</v>
      </c>
      <c r="D1495" t="s">
        <v>1800</v>
      </c>
      <c r="E1495">
        <f>INDEX(Locations!$F$2:$F$31,MATCH(C1495,Locations!$I$2:$I$31,0))</f>
        <v>37.751609799999997</v>
      </c>
      <c r="F1495">
        <f>INDEX(Locations!$G$2:$G$31,MATCH(C1495,Locations!$I$2:$I$31,0))</f>
        <v>-122.20062256</v>
      </c>
      <c r="G1495">
        <f>INDEX(Locations!$F$2:$F$31,MATCH(D1495,Locations!$I$2:$I$31,0))</f>
        <v>32.707569120000002</v>
      </c>
      <c r="H1495">
        <f>INDEX(Locations!$G$2:$G$31,MATCH(D1495,Locations!$I$2:$I$31,0))</f>
        <v>-117.15704346</v>
      </c>
      <c r="I1495" t="str">
        <f>INDEX(Locations!$D$2:$D$31,MATCH(D1495,Locations!$I$2:$I$31,0))</f>
        <v>CA</v>
      </c>
    </row>
    <row r="1496" spans="2:9" x14ac:dyDescent="0.4">
      <c r="B1496" t="s">
        <v>1056</v>
      </c>
      <c r="C1496" t="s">
        <v>1819</v>
      </c>
      <c r="D1496" t="s">
        <v>1808</v>
      </c>
      <c r="E1496">
        <f>INDEX(Locations!$F$2:$F$31,MATCH(C1496,Locations!$I$2:$I$31,0))</f>
        <v>38.873050689999999</v>
      </c>
      <c r="F1496">
        <f>INDEX(Locations!$G$2:$G$31,MATCH(C1496,Locations!$I$2:$I$31,0))</f>
        <v>-77.007400509999997</v>
      </c>
      <c r="G1496">
        <f>INDEX(Locations!$F$2:$F$31,MATCH(D1496,Locations!$I$2:$I$31,0))</f>
        <v>42.339279169999998</v>
      </c>
      <c r="H1496">
        <f>INDEX(Locations!$G$2:$G$31,MATCH(D1496,Locations!$I$2:$I$31,0))</f>
        <v>-83.048828130000004</v>
      </c>
      <c r="I1496" t="str">
        <f>INDEX(Locations!$D$2:$D$31,MATCH(D1496,Locations!$I$2:$I$31,0))</f>
        <v>MI</v>
      </c>
    </row>
    <row r="1497" spans="2:9" x14ac:dyDescent="0.4">
      <c r="B1497" t="s">
        <v>1056</v>
      </c>
      <c r="C1497" t="s">
        <v>1807</v>
      </c>
      <c r="D1497" t="s">
        <v>1824</v>
      </c>
      <c r="E1497">
        <f>INDEX(Locations!$F$2:$F$31,MATCH(C1497,Locations!$I$2:$I$31,0))</f>
        <v>41.495788570000002</v>
      </c>
      <c r="F1497">
        <f>INDEX(Locations!$G$2:$G$31,MATCH(C1497,Locations!$I$2:$I$31,0))</f>
        <v>-81.685295100000005</v>
      </c>
      <c r="G1497">
        <f>INDEX(Locations!$F$2:$F$31,MATCH(D1497,Locations!$I$2:$I$31,0))</f>
        <v>39.097209929999998</v>
      </c>
      <c r="H1497">
        <f>INDEX(Locations!$G$2:$G$31,MATCH(D1497,Locations!$I$2:$I$31,0))</f>
        <v>-84.506462099999993</v>
      </c>
      <c r="I1497" t="str">
        <f>INDEX(Locations!$D$2:$D$31,MATCH(D1497,Locations!$I$2:$I$31,0))</f>
        <v>OH</v>
      </c>
    </row>
    <row r="1498" spans="2:9" x14ac:dyDescent="0.4">
      <c r="B1498" t="s">
        <v>1056</v>
      </c>
      <c r="C1498" t="s">
        <v>1829</v>
      </c>
      <c r="D1498" t="s">
        <v>1811</v>
      </c>
      <c r="E1498">
        <f>INDEX(Locations!$F$2:$F$31,MATCH(C1498,Locations!$I$2:$I$31,0))</f>
        <v>40.447048189999997</v>
      </c>
      <c r="F1498">
        <f>INDEX(Locations!$G$2:$G$31,MATCH(C1498,Locations!$I$2:$I$31,0))</f>
        <v>-80.006156919999995</v>
      </c>
      <c r="G1498">
        <f>INDEX(Locations!$F$2:$F$31,MATCH(D1498,Locations!$I$2:$I$31,0))</f>
        <v>38.622581480000001</v>
      </c>
      <c r="H1498">
        <f>INDEX(Locations!$G$2:$G$31,MATCH(D1498,Locations!$I$2:$I$31,0))</f>
        <v>-90.193061830000005</v>
      </c>
      <c r="I1498" t="str">
        <f>INDEX(Locations!$D$2:$D$31,MATCH(D1498,Locations!$I$2:$I$31,0))</f>
        <v>MO</v>
      </c>
    </row>
    <row r="1499" spans="2:9" x14ac:dyDescent="0.4">
      <c r="B1499" t="s">
        <v>1056</v>
      </c>
      <c r="C1499" t="s">
        <v>1827</v>
      </c>
      <c r="D1499" t="s">
        <v>1815</v>
      </c>
      <c r="E1499">
        <f>INDEX(Locations!$F$2:$F$31,MATCH(C1499,Locations!$I$2:$I$31,0))</f>
        <v>40.829631810000002</v>
      </c>
      <c r="F1499">
        <f>INDEX(Locations!$G$2:$G$31,MATCH(C1499,Locations!$I$2:$I$31,0))</f>
        <v>-73.926239010000003</v>
      </c>
      <c r="G1499">
        <f>INDEX(Locations!$F$2:$F$31,MATCH(D1499,Locations!$I$2:$I$31,0))</f>
        <v>39.051639559999998</v>
      </c>
      <c r="H1499">
        <f>INDEX(Locations!$G$2:$G$31,MATCH(D1499,Locations!$I$2:$I$31,0))</f>
        <v>-94.480430600000005</v>
      </c>
      <c r="I1499" t="str">
        <f>INDEX(Locations!$D$2:$D$31,MATCH(D1499,Locations!$I$2:$I$31,0))</f>
        <v>MO</v>
      </c>
    </row>
    <row r="1500" spans="2:9" x14ac:dyDescent="0.4">
      <c r="B1500" t="s">
        <v>1056</v>
      </c>
      <c r="C1500" t="s">
        <v>1804</v>
      </c>
      <c r="D1500" t="s">
        <v>1803</v>
      </c>
      <c r="E1500">
        <f>INDEX(Locations!$F$2:$F$31,MATCH(C1500,Locations!$I$2:$I$31,0))</f>
        <v>32.751228330000004</v>
      </c>
      <c r="F1500">
        <f>INDEX(Locations!$G$2:$G$31,MATCH(C1500,Locations!$I$2:$I$31,0))</f>
        <v>-97.082550049999995</v>
      </c>
      <c r="G1500">
        <f>INDEX(Locations!$F$2:$F$31,MATCH(D1500,Locations!$I$2:$I$31,0))</f>
        <v>34.073879239999997</v>
      </c>
      <c r="H1500">
        <f>INDEX(Locations!$G$2:$G$31,MATCH(D1500,Locations!$I$2:$I$31,0))</f>
        <v>-118.23995209</v>
      </c>
      <c r="I1500" t="str">
        <f>INDEX(Locations!$D$2:$D$31,MATCH(D1500,Locations!$I$2:$I$31,0))</f>
        <v>CA</v>
      </c>
    </row>
    <row r="1501" spans="2:9" x14ac:dyDescent="0.4">
      <c r="B1501" t="s">
        <v>1061</v>
      </c>
      <c r="C1501" t="s">
        <v>1818</v>
      </c>
      <c r="D1501" t="s">
        <v>1805</v>
      </c>
      <c r="E1501">
        <f>INDEX(Locations!$F$2:$F$31,MATCH(C1501,Locations!$I$2:$I$31,0))</f>
        <v>33.800308229999999</v>
      </c>
      <c r="F1501">
        <f>INDEX(Locations!$G$2:$G$31,MATCH(C1501,Locations!$I$2:$I$31,0))</f>
        <v>-117.88271331999999</v>
      </c>
      <c r="G1501">
        <f>INDEX(Locations!$F$2:$F$31,MATCH(D1501,Locations!$I$2:$I$31,0))</f>
        <v>33.445270540000003</v>
      </c>
      <c r="H1501">
        <f>INDEX(Locations!$G$2:$G$31,MATCH(D1501,Locations!$I$2:$I$31,0))</f>
        <v>-112.06680298000001</v>
      </c>
      <c r="I1501" t="str">
        <f>INDEX(Locations!$D$2:$D$31,MATCH(D1501,Locations!$I$2:$I$31,0))</f>
        <v>AZ</v>
      </c>
    </row>
    <row r="1502" spans="2:9" x14ac:dyDescent="0.4">
      <c r="B1502" t="s">
        <v>1061</v>
      </c>
      <c r="C1502" t="s">
        <v>1826</v>
      </c>
      <c r="D1502" t="s">
        <v>1806</v>
      </c>
      <c r="E1502">
        <f>INDEX(Locations!$F$2:$F$31,MATCH(C1502,Locations!$I$2:$I$31,0))</f>
        <v>33.890609740000002</v>
      </c>
      <c r="F1502">
        <f>INDEX(Locations!$G$2:$G$31,MATCH(C1502,Locations!$I$2:$I$31,0))</f>
        <v>-84.467605590000005</v>
      </c>
      <c r="G1502">
        <f>INDEX(Locations!$F$2:$F$31,MATCH(D1502,Locations!$I$2:$I$31,0))</f>
        <v>39.28395081</v>
      </c>
      <c r="H1502">
        <f>INDEX(Locations!$G$2:$G$31,MATCH(D1502,Locations!$I$2:$I$31,0))</f>
        <v>-76.621559140000002</v>
      </c>
      <c r="I1502" t="str">
        <f>INDEX(Locations!$D$2:$D$31,MATCH(D1502,Locations!$I$2:$I$31,0))</f>
        <v>MD</v>
      </c>
    </row>
    <row r="1503" spans="2:9" x14ac:dyDescent="0.4">
      <c r="B1503" t="s">
        <v>1061</v>
      </c>
      <c r="C1503" t="s">
        <v>1828</v>
      </c>
      <c r="D1503" t="s">
        <v>1825</v>
      </c>
      <c r="E1503">
        <f>INDEX(Locations!$F$2:$F$31,MATCH(C1503,Locations!$I$2:$I$31,0))</f>
        <v>39.906181340000003</v>
      </c>
      <c r="F1503">
        <f>INDEX(Locations!$G$2:$G$31,MATCH(C1503,Locations!$I$2:$I$31,0))</f>
        <v>-75.166473389999993</v>
      </c>
      <c r="G1503">
        <f>INDEX(Locations!$F$2:$F$31,MATCH(D1503,Locations!$I$2:$I$31,0))</f>
        <v>42.346221919999998</v>
      </c>
      <c r="H1503">
        <f>INDEX(Locations!$G$2:$G$31,MATCH(D1503,Locations!$I$2:$I$31,0))</f>
        <v>-71.097709660000007</v>
      </c>
      <c r="I1503" t="str">
        <f>INDEX(Locations!$D$2:$D$31,MATCH(D1503,Locations!$I$2:$I$31,0))</f>
        <v>MA</v>
      </c>
    </row>
    <row r="1504" spans="2:9" x14ac:dyDescent="0.4">
      <c r="B1504" t="s">
        <v>1061</v>
      </c>
      <c r="C1504" t="s">
        <v>1822</v>
      </c>
      <c r="D1504" t="s">
        <v>1813</v>
      </c>
      <c r="E1504">
        <f>INDEX(Locations!$F$2:$F$31,MATCH(C1504,Locations!$I$2:$I$31,0))</f>
        <v>25.778089520000002</v>
      </c>
      <c r="F1504">
        <f>INDEX(Locations!$G$2:$G$31,MATCH(C1504,Locations!$I$2:$I$31,0))</f>
        <v>-80.219528199999999</v>
      </c>
      <c r="G1504">
        <f>INDEX(Locations!$F$2:$F$31,MATCH(D1504,Locations!$I$2:$I$31,0))</f>
        <v>40.75704193</v>
      </c>
      <c r="H1504">
        <f>INDEX(Locations!$G$2:$G$31,MATCH(D1504,Locations!$I$2:$I$31,0))</f>
        <v>-73.845886230000005</v>
      </c>
      <c r="I1504" t="str">
        <f>INDEX(Locations!$D$2:$D$31,MATCH(D1504,Locations!$I$2:$I$31,0))</f>
        <v>NY</v>
      </c>
    </row>
    <row r="1505" spans="2:9" x14ac:dyDescent="0.4">
      <c r="B1505" t="s">
        <v>1061</v>
      </c>
      <c r="C1505" t="s">
        <v>1814</v>
      </c>
      <c r="D1505" t="s">
        <v>1820</v>
      </c>
      <c r="E1505">
        <f>INDEX(Locations!$F$2:$F$31,MATCH(C1505,Locations!$I$2:$I$31,0))</f>
        <v>41.829849240000001</v>
      </c>
      <c r="F1505">
        <f>INDEX(Locations!$G$2:$G$31,MATCH(C1505,Locations!$I$2:$I$31,0))</f>
        <v>-87.633651729999997</v>
      </c>
      <c r="G1505">
        <f>INDEX(Locations!$F$2:$F$31,MATCH(D1505,Locations!$I$2:$I$31,0))</f>
        <v>47.591468810000002</v>
      </c>
      <c r="H1505">
        <f>INDEX(Locations!$G$2:$G$31,MATCH(D1505,Locations!$I$2:$I$31,0))</f>
        <v>-122.33235168</v>
      </c>
      <c r="I1505" t="str">
        <f>INDEX(Locations!$D$2:$D$31,MATCH(D1505,Locations!$I$2:$I$31,0))</f>
        <v>WA</v>
      </c>
    </row>
    <row r="1506" spans="2:9" x14ac:dyDescent="0.4">
      <c r="B1506" t="s">
        <v>1061</v>
      </c>
      <c r="C1506" t="s">
        <v>1802</v>
      </c>
      <c r="D1506" t="s">
        <v>1809</v>
      </c>
      <c r="E1506">
        <f>INDEX(Locations!$F$2:$F$31,MATCH(C1506,Locations!$I$2:$I$31,0))</f>
        <v>41.94805908</v>
      </c>
      <c r="F1506">
        <f>INDEX(Locations!$G$2:$G$31,MATCH(C1506,Locations!$I$2:$I$31,0))</f>
        <v>-87.655647279999997</v>
      </c>
      <c r="G1506">
        <f>INDEX(Locations!$F$2:$F$31,MATCH(D1506,Locations!$I$2:$I$31,0))</f>
        <v>27.768125529999999</v>
      </c>
      <c r="H1506">
        <f>INDEX(Locations!$G$2:$G$31,MATCH(D1506,Locations!$I$2:$I$31,0))</f>
        <v>-82.653457639999999</v>
      </c>
      <c r="I1506" t="str">
        <f>INDEX(Locations!$D$2:$D$31,MATCH(D1506,Locations!$I$2:$I$31,0))</f>
        <v>FL</v>
      </c>
    </row>
    <row r="1507" spans="2:9" x14ac:dyDescent="0.4">
      <c r="B1507" t="s">
        <v>1061</v>
      </c>
      <c r="C1507" t="s">
        <v>1819</v>
      </c>
      <c r="D1507" t="s">
        <v>1808</v>
      </c>
      <c r="E1507">
        <f>INDEX(Locations!$F$2:$F$31,MATCH(C1507,Locations!$I$2:$I$31,0))</f>
        <v>38.873050689999999</v>
      </c>
      <c r="F1507">
        <f>INDEX(Locations!$G$2:$G$31,MATCH(C1507,Locations!$I$2:$I$31,0))</f>
        <v>-77.007400509999997</v>
      </c>
      <c r="G1507">
        <f>INDEX(Locations!$F$2:$F$31,MATCH(D1507,Locations!$I$2:$I$31,0))</f>
        <v>42.339279169999998</v>
      </c>
      <c r="H1507">
        <f>INDEX(Locations!$G$2:$G$31,MATCH(D1507,Locations!$I$2:$I$31,0))</f>
        <v>-83.048828130000004</v>
      </c>
      <c r="I1507" t="str">
        <f>INDEX(Locations!$D$2:$D$31,MATCH(D1507,Locations!$I$2:$I$31,0))</f>
        <v>MI</v>
      </c>
    </row>
    <row r="1508" spans="2:9" x14ac:dyDescent="0.4">
      <c r="B1508" t="s">
        <v>1061</v>
      </c>
      <c r="C1508" t="s">
        <v>1827</v>
      </c>
      <c r="D1508" t="s">
        <v>1815</v>
      </c>
      <c r="E1508">
        <f>INDEX(Locations!$F$2:$F$31,MATCH(C1508,Locations!$I$2:$I$31,0))</f>
        <v>40.829631810000002</v>
      </c>
      <c r="F1508">
        <f>INDEX(Locations!$G$2:$G$31,MATCH(C1508,Locations!$I$2:$I$31,0))</f>
        <v>-73.926239010000003</v>
      </c>
      <c r="G1508">
        <f>INDEX(Locations!$F$2:$F$31,MATCH(D1508,Locations!$I$2:$I$31,0))</f>
        <v>39.051639559999998</v>
      </c>
      <c r="H1508">
        <f>INDEX(Locations!$G$2:$G$31,MATCH(D1508,Locations!$I$2:$I$31,0))</f>
        <v>-94.480430600000005</v>
      </c>
      <c r="I1508" t="str">
        <f>INDEX(Locations!$D$2:$D$31,MATCH(D1508,Locations!$I$2:$I$31,0))</f>
        <v>MO</v>
      </c>
    </row>
    <row r="1509" spans="2:9" x14ac:dyDescent="0.4">
      <c r="B1509" t="s">
        <v>1061</v>
      </c>
      <c r="C1509" t="s">
        <v>1829</v>
      </c>
      <c r="D1509" t="s">
        <v>1811</v>
      </c>
      <c r="E1509">
        <f>INDEX(Locations!$F$2:$F$31,MATCH(C1509,Locations!$I$2:$I$31,0))</f>
        <v>40.447048189999997</v>
      </c>
      <c r="F1509">
        <f>INDEX(Locations!$G$2:$G$31,MATCH(C1509,Locations!$I$2:$I$31,0))</f>
        <v>-80.006156919999995</v>
      </c>
      <c r="G1509">
        <f>INDEX(Locations!$F$2:$F$31,MATCH(D1509,Locations!$I$2:$I$31,0))</f>
        <v>38.622581480000001</v>
      </c>
      <c r="H1509">
        <f>INDEX(Locations!$G$2:$G$31,MATCH(D1509,Locations!$I$2:$I$31,0))</f>
        <v>-90.193061830000005</v>
      </c>
      <c r="I1509" t="str">
        <f>INDEX(Locations!$D$2:$D$31,MATCH(D1509,Locations!$I$2:$I$31,0))</f>
        <v>MO</v>
      </c>
    </row>
    <row r="1510" spans="2:9" x14ac:dyDescent="0.4">
      <c r="B1510" t="s">
        <v>1061</v>
      </c>
      <c r="C1510" t="s">
        <v>1816</v>
      </c>
      <c r="D1510" t="s">
        <v>1810</v>
      </c>
      <c r="E1510">
        <f>INDEX(Locations!$F$2:$F$31,MATCH(C1510,Locations!$I$2:$I$31,0))</f>
        <v>37.751609799999997</v>
      </c>
      <c r="F1510">
        <f>INDEX(Locations!$G$2:$G$31,MATCH(C1510,Locations!$I$2:$I$31,0))</f>
        <v>-122.20062256</v>
      </c>
      <c r="G1510">
        <f>INDEX(Locations!$F$2:$F$31,MATCH(D1510,Locations!$I$2:$I$31,0))</f>
        <v>44.981750490000003</v>
      </c>
      <c r="H1510">
        <f>INDEX(Locations!$G$2:$G$31,MATCH(D1510,Locations!$I$2:$I$31,0))</f>
        <v>-93.277771000000001</v>
      </c>
      <c r="I1510" t="str">
        <f>INDEX(Locations!$D$2:$D$31,MATCH(D1510,Locations!$I$2:$I$31,0))</f>
        <v>MN</v>
      </c>
    </row>
    <row r="1511" spans="2:9" x14ac:dyDescent="0.4">
      <c r="B1511" t="s">
        <v>1061</v>
      </c>
      <c r="C1511" t="s">
        <v>1804</v>
      </c>
      <c r="D1511" t="s">
        <v>1803</v>
      </c>
      <c r="E1511">
        <f>INDEX(Locations!$F$2:$F$31,MATCH(C1511,Locations!$I$2:$I$31,0))</f>
        <v>32.751228330000004</v>
      </c>
      <c r="F1511">
        <f>INDEX(Locations!$G$2:$G$31,MATCH(C1511,Locations!$I$2:$I$31,0))</f>
        <v>-97.082550049999995</v>
      </c>
      <c r="G1511">
        <f>INDEX(Locations!$F$2:$F$31,MATCH(D1511,Locations!$I$2:$I$31,0))</f>
        <v>34.073879239999997</v>
      </c>
      <c r="H1511">
        <f>INDEX(Locations!$G$2:$G$31,MATCH(D1511,Locations!$I$2:$I$31,0))</f>
        <v>-118.23995209</v>
      </c>
      <c r="I1511" t="str">
        <f>INDEX(Locations!$D$2:$D$31,MATCH(D1511,Locations!$I$2:$I$31,0))</f>
        <v>CA</v>
      </c>
    </row>
    <row r="1512" spans="2:9" x14ac:dyDescent="0.4">
      <c r="B1512" t="s">
        <v>1066</v>
      </c>
      <c r="C1512" t="s">
        <v>1814</v>
      </c>
      <c r="D1512" t="s">
        <v>1805</v>
      </c>
      <c r="E1512">
        <f>INDEX(Locations!$F$2:$F$31,MATCH(C1512,Locations!$I$2:$I$31,0))</f>
        <v>41.829849240000001</v>
      </c>
      <c r="F1512">
        <f>INDEX(Locations!$G$2:$G$31,MATCH(C1512,Locations!$I$2:$I$31,0))</f>
        <v>-87.633651729999997</v>
      </c>
      <c r="G1512">
        <f>INDEX(Locations!$F$2:$F$31,MATCH(D1512,Locations!$I$2:$I$31,0))</f>
        <v>33.445270540000003</v>
      </c>
      <c r="H1512">
        <f>INDEX(Locations!$G$2:$G$31,MATCH(D1512,Locations!$I$2:$I$31,0))</f>
        <v>-112.06680298000001</v>
      </c>
      <c r="I1512" t="str">
        <f>INDEX(Locations!$D$2:$D$31,MATCH(D1512,Locations!$I$2:$I$31,0))</f>
        <v>AZ</v>
      </c>
    </row>
    <row r="1513" spans="2:9" x14ac:dyDescent="0.4">
      <c r="B1513" t="s">
        <v>1066</v>
      </c>
      <c r="C1513" t="s">
        <v>1809</v>
      </c>
      <c r="D1513" t="s">
        <v>1826</v>
      </c>
      <c r="E1513">
        <f>INDEX(Locations!$F$2:$F$31,MATCH(C1513,Locations!$I$2:$I$31,0))</f>
        <v>27.768125529999999</v>
      </c>
      <c r="F1513">
        <f>INDEX(Locations!$G$2:$G$31,MATCH(C1513,Locations!$I$2:$I$31,0))</f>
        <v>-82.653457639999999</v>
      </c>
      <c r="G1513">
        <f>INDEX(Locations!$F$2:$F$31,MATCH(D1513,Locations!$I$2:$I$31,0))</f>
        <v>33.890609740000002</v>
      </c>
      <c r="H1513">
        <f>INDEX(Locations!$G$2:$G$31,MATCH(D1513,Locations!$I$2:$I$31,0))</f>
        <v>-84.467605590000005</v>
      </c>
      <c r="I1513" t="str">
        <f>INDEX(Locations!$D$2:$D$31,MATCH(D1513,Locations!$I$2:$I$31,0))</f>
        <v>GA</v>
      </c>
    </row>
    <row r="1514" spans="2:9" x14ac:dyDescent="0.4">
      <c r="B1514" t="s">
        <v>1066</v>
      </c>
      <c r="C1514" t="s">
        <v>1828</v>
      </c>
      <c r="D1514" t="s">
        <v>1806</v>
      </c>
      <c r="E1514">
        <f>INDEX(Locations!$F$2:$F$31,MATCH(C1514,Locations!$I$2:$I$31,0))</f>
        <v>39.906181340000003</v>
      </c>
      <c r="F1514">
        <f>INDEX(Locations!$G$2:$G$31,MATCH(C1514,Locations!$I$2:$I$31,0))</f>
        <v>-75.166473389999993</v>
      </c>
      <c r="G1514">
        <f>INDEX(Locations!$F$2:$F$31,MATCH(D1514,Locations!$I$2:$I$31,0))</f>
        <v>39.28395081</v>
      </c>
      <c r="H1514">
        <f>INDEX(Locations!$G$2:$G$31,MATCH(D1514,Locations!$I$2:$I$31,0))</f>
        <v>-76.621559140000002</v>
      </c>
      <c r="I1514" t="str">
        <f>INDEX(Locations!$D$2:$D$31,MATCH(D1514,Locations!$I$2:$I$31,0))</f>
        <v>MD</v>
      </c>
    </row>
    <row r="1515" spans="2:9" x14ac:dyDescent="0.4">
      <c r="B1515" t="s">
        <v>1066</v>
      </c>
      <c r="C1515" t="s">
        <v>1827</v>
      </c>
      <c r="D1515" t="s">
        <v>1825</v>
      </c>
      <c r="E1515">
        <f>INDEX(Locations!$F$2:$F$31,MATCH(C1515,Locations!$I$2:$I$31,0))</f>
        <v>40.829631810000002</v>
      </c>
      <c r="F1515">
        <f>INDEX(Locations!$G$2:$G$31,MATCH(C1515,Locations!$I$2:$I$31,0))</f>
        <v>-73.926239010000003</v>
      </c>
      <c r="G1515">
        <f>INDEX(Locations!$F$2:$F$31,MATCH(D1515,Locations!$I$2:$I$31,0))</f>
        <v>42.346221919999998</v>
      </c>
      <c r="H1515">
        <f>INDEX(Locations!$G$2:$G$31,MATCH(D1515,Locations!$I$2:$I$31,0))</f>
        <v>-71.097709660000007</v>
      </c>
      <c r="I1515" t="str">
        <f>INDEX(Locations!$D$2:$D$31,MATCH(D1515,Locations!$I$2:$I$31,0))</f>
        <v>MA</v>
      </c>
    </row>
    <row r="1516" spans="2:9" x14ac:dyDescent="0.4">
      <c r="B1516" t="s">
        <v>1066</v>
      </c>
      <c r="C1516" t="s">
        <v>1808</v>
      </c>
      <c r="D1516" t="s">
        <v>1823</v>
      </c>
      <c r="E1516">
        <f>INDEX(Locations!$F$2:$F$31,MATCH(C1516,Locations!$I$2:$I$31,0))</f>
        <v>42.339279169999998</v>
      </c>
      <c r="F1516">
        <f>INDEX(Locations!$G$2:$G$31,MATCH(C1516,Locations!$I$2:$I$31,0))</f>
        <v>-83.048828130000004</v>
      </c>
      <c r="G1516">
        <f>INDEX(Locations!$F$2:$F$31,MATCH(D1516,Locations!$I$2:$I$31,0))</f>
        <v>29.757179260000001</v>
      </c>
      <c r="H1516">
        <f>INDEX(Locations!$G$2:$G$31,MATCH(D1516,Locations!$I$2:$I$31,0))</f>
        <v>-95.355537409999997</v>
      </c>
      <c r="I1516" t="str">
        <f>INDEX(Locations!$D$2:$D$31,MATCH(D1516,Locations!$I$2:$I$31,0))</f>
        <v>TX</v>
      </c>
    </row>
    <row r="1517" spans="2:9" x14ac:dyDescent="0.4">
      <c r="B1517" t="s">
        <v>1066</v>
      </c>
      <c r="C1517" t="s">
        <v>1800</v>
      </c>
      <c r="D1517" t="s">
        <v>1813</v>
      </c>
      <c r="E1517">
        <f>INDEX(Locations!$F$2:$F$31,MATCH(C1517,Locations!$I$2:$I$31,0))</f>
        <v>32.707569120000002</v>
      </c>
      <c r="F1517">
        <f>INDEX(Locations!$G$2:$G$31,MATCH(C1517,Locations!$I$2:$I$31,0))</f>
        <v>-117.15704346</v>
      </c>
      <c r="G1517">
        <f>INDEX(Locations!$F$2:$F$31,MATCH(D1517,Locations!$I$2:$I$31,0))</f>
        <v>40.75704193</v>
      </c>
      <c r="H1517">
        <f>INDEX(Locations!$G$2:$G$31,MATCH(D1517,Locations!$I$2:$I$31,0))</f>
        <v>-73.845886230000005</v>
      </c>
      <c r="I1517" t="str">
        <f>INDEX(Locations!$D$2:$D$31,MATCH(D1517,Locations!$I$2:$I$31,0))</f>
        <v>NY</v>
      </c>
    </row>
    <row r="1518" spans="2:9" x14ac:dyDescent="0.4">
      <c r="B1518" t="s">
        <v>1066</v>
      </c>
      <c r="C1518" t="s">
        <v>1804</v>
      </c>
      <c r="D1518" t="s">
        <v>1820</v>
      </c>
      <c r="E1518">
        <f>INDEX(Locations!$F$2:$F$31,MATCH(C1518,Locations!$I$2:$I$31,0))</f>
        <v>32.751228330000004</v>
      </c>
      <c r="F1518">
        <f>INDEX(Locations!$G$2:$G$31,MATCH(C1518,Locations!$I$2:$I$31,0))</f>
        <v>-97.082550049999995</v>
      </c>
      <c r="G1518">
        <f>INDEX(Locations!$F$2:$F$31,MATCH(D1518,Locations!$I$2:$I$31,0))</f>
        <v>47.591468810000002</v>
      </c>
      <c r="H1518">
        <f>INDEX(Locations!$G$2:$G$31,MATCH(D1518,Locations!$I$2:$I$31,0))</f>
        <v>-122.33235168</v>
      </c>
      <c r="I1518" t="str">
        <f>INDEX(Locations!$D$2:$D$31,MATCH(D1518,Locations!$I$2:$I$31,0))</f>
        <v>WA</v>
      </c>
    </row>
    <row r="1519" spans="2:9" x14ac:dyDescent="0.4">
      <c r="B1519" t="s">
        <v>1066</v>
      </c>
      <c r="C1519" t="s">
        <v>1811</v>
      </c>
      <c r="D1519" t="s">
        <v>1802</v>
      </c>
      <c r="E1519">
        <f>INDEX(Locations!$F$2:$F$31,MATCH(C1519,Locations!$I$2:$I$31,0))</f>
        <v>38.622581480000001</v>
      </c>
      <c r="F1519">
        <f>INDEX(Locations!$G$2:$G$31,MATCH(C1519,Locations!$I$2:$I$31,0))</f>
        <v>-90.193061830000005</v>
      </c>
      <c r="G1519">
        <f>INDEX(Locations!$F$2:$F$31,MATCH(D1519,Locations!$I$2:$I$31,0))</f>
        <v>41.94805908</v>
      </c>
      <c r="H1519">
        <f>INDEX(Locations!$G$2:$G$31,MATCH(D1519,Locations!$I$2:$I$31,0))</f>
        <v>-87.655647279999997</v>
      </c>
      <c r="I1519" t="str">
        <f>INDEX(Locations!$D$2:$D$31,MATCH(D1519,Locations!$I$2:$I$31,0))</f>
        <v>IL</v>
      </c>
    </row>
    <row r="1520" spans="2:9" x14ac:dyDescent="0.4">
      <c r="B1520" t="s">
        <v>1066</v>
      </c>
      <c r="C1520" t="s">
        <v>1822</v>
      </c>
      <c r="D1520" t="s">
        <v>1819</v>
      </c>
      <c r="E1520">
        <f>INDEX(Locations!$F$2:$F$31,MATCH(C1520,Locations!$I$2:$I$31,0))</f>
        <v>25.778089520000002</v>
      </c>
      <c r="F1520">
        <f>INDEX(Locations!$G$2:$G$31,MATCH(C1520,Locations!$I$2:$I$31,0))</f>
        <v>-80.219528199999999</v>
      </c>
      <c r="G1520">
        <f>INDEX(Locations!$F$2:$F$31,MATCH(D1520,Locations!$I$2:$I$31,0))</f>
        <v>38.873050689999999</v>
      </c>
      <c r="H1520">
        <f>INDEX(Locations!$G$2:$G$31,MATCH(D1520,Locations!$I$2:$I$31,0))</f>
        <v>-77.007400509999997</v>
      </c>
      <c r="I1520" t="str">
        <f>INDEX(Locations!$D$2:$D$31,MATCH(D1520,Locations!$I$2:$I$31,0))</f>
        <v>DC</v>
      </c>
    </row>
    <row r="1521" spans="2:9" x14ac:dyDescent="0.4">
      <c r="B1521" t="s">
        <v>1066</v>
      </c>
      <c r="C1521" t="s">
        <v>1807</v>
      </c>
      <c r="D1521" t="s">
        <v>1812</v>
      </c>
      <c r="E1521">
        <f>INDEX(Locations!$F$2:$F$31,MATCH(C1521,Locations!$I$2:$I$31,0))</f>
        <v>41.495788570000002</v>
      </c>
      <c r="F1521">
        <f>INDEX(Locations!$G$2:$G$31,MATCH(C1521,Locations!$I$2:$I$31,0))</f>
        <v>-81.685295100000005</v>
      </c>
      <c r="G1521">
        <f>INDEX(Locations!$F$2:$F$31,MATCH(D1521,Locations!$I$2:$I$31,0))</f>
        <v>43.64142227</v>
      </c>
      <c r="H1521">
        <f>INDEX(Locations!$G$2:$G$31,MATCH(D1521,Locations!$I$2:$I$31,0))</f>
        <v>-79.389419559999993</v>
      </c>
      <c r="I1521" t="str">
        <f>INDEX(Locations!$D$2:$D$31,MATCH(D1521,Locations!$I$2:$I$31,0))</f>
        <v>ON</v>
      </c>
    </row>
    <row r="1522" spans="2:9" x14ac:dyDescent="0.4">
      <c r="B1522" t="s">
        <v>1066</v>
      </c>
      <c r="C1522" t="s">
        <v>1824</v>
      </c>
      <c r="D1522" t="s">
        <v>1821</v>
      </c>
      <c r="E1522">
        <f>INDEX(Locations!$F$2:$F$31,MATCH(C1522,Locations!$I$2:$I$31,0))</f>
        <v>39.097209929999998</v>
      </c>
      <c r="F1522">
        <f>INDEX(Locations!$G$2:$G$31,MATCH(C1522,Locations!$I$2:$I$31,0))</f>
        <v>-84.506462099999993</v>
      </c>
      <c r="G1522">
        <f>INDEX(Locations!$F$2:$F$31,MATCH(D1522,Locations!$I$2:$I$31,0))</f>
        <v>43.028118130000003</v>
      </c>
      <c r="H1522">
        <f>INDEX(Locations!$G$2:$G$31,MATCH(D1522,Locations!$I$2:$I$31,0))</f>
        <v>-87.971183780000004</v>
      </c>
      <c r="I1522" t="str">
        <f>INDEX(Locations!$D$2:$D$31,MATCH(D1522,Locations!$I$2:$I$31,0))</f>
        <v>WI</v>
      </c>
    </row>
    <row r="1523" spans="2:9" x14ac:dyDescent="0.4">
      <c r="B1523" t="s">
        <v>1066</v>
      </c>
      <c r="C1523" t="s">
        <v>1816</v>
      </c>
      <c r="D1523" t="s">
        <v>1810</v>
      </c>
      <c r="E1523">
        <f>INDEX(Locations!$F$2:$F$31,MATCH(C1523,Locations!$I$2:$I$31,0))</f>
        <v>37.751609799999997</v>
      </c>
      <c r="F1523">
        <f>INDEX(Locations!$G$2:$G$31,MATCH(C1523,Locations!$I$2:$I$31,0))</f>
        <v>-122.20062256</v>
      </c>
      <c r="G1523">
        <f>INDEX(Locations!$F$2:$F$31,MATCH(D1523,Locations!$I$2:$I$31,0))</f>
        <v>44.981750490000003</v>
      </c>
      <c r="H1523">
        <f>INDEX(Locations!$G$2:$G$31,MATCH(D1523,Locations!$I$2:$I$31,0))</f>
        <v>-93.277771000000001</v>
      </c>
      <c r="I1523" t="str">
        <f>INDEX(Locations!$D$2:$D$31,MATCH(D1523,Locations!$I$2:$I$31,0))</f>
        <v>MN</v>
      </c>
    </row>
    <row r="1524" spans="2:9" x14ac:dyDescent="0.4">
      <c r="B1524" t="s">
        <v>1066</v>
      </c>
      <c r="C1524" t="s">
        <v>1829</v>
      </c>
      <c r="D1524" t="s">
        <v>1801</v>
      </c>
      <c r="E1524">
        <f>INDEX(Locations!$F$2:$F$31,MATCH(C1524,Locations!$I$2:$I$31,0))</f>
        <v>40.447048189999997</v>
      </c>
      <c r="F1524">
        <f>INDEX(Locations!$G$2:$G$31,MATCH(C1524,Locations!$I$2:$I$31,0))</f>
        <v>-80.006156919999995</v>
      </c>
      <c r="G1524">
        <f>INDEX(Locations!$F$2:$F$31,MATCH(D1524,Locations!$I$2:$I$31,0))</f>
        <v>39.756351469999998</v>
      </c>
      <c r="H1524">
        <f>INDEX(Locations!$G$2:$G$31,MATCH(D1524,Locations!$I$2:$I$31,0))</f>
        <v>-104.99414063</v>
      </c>
      <c r="I1524" t="str">
        <f>INDEX(Locations!$D$2:$D$31,MATCH(D1524,Locations!$I$2:$I$31,0))</f>
        <v>CO</v>
      </c>
    </row>
    <row r="1525" spans="2:9" x14ac:dyDescent="0.4">
      <c r="B1525" t="s">
        <v>1066</v>
      </c>
      <c r="C1525" t="s">
        <v>1815</v>
      </c>
      <c r="D1525" t="s">
        <v>1803</v>
      </c>
      <c r="E1525">
        <f>INDEX(Locations!$F$2:$F$31,MATCH(C1525,Locations!$I$2:$I$31,0))</f>
        <v>39.051639559999998</v>
      </c>
      <c r="F1525">
        <f>INDEX(Locations!$G$2:$G$31,MATCH(C1525,Locations!$I$2:$I$31,0))</f>
        <v>-94.480430600000005</v>
      </c>
      <c r="G1525">
        <f>INDEX(Locations!$F$2:$F$31,MATCH(D1525,Locations!$I$2:$I$31,0))</f>
        <v>34.073879239999997</v>
      </c>
      <c r="H1525">
        <f>INDEX(Locations!$G$2:$G$31,MATCH(D1525,Locations!$I$2:$I$31,0))</f>
        <v>-118.23995209</v>
      </c>
      <c r="I1525" t="str">
        <f>INDEX(Locations!$D$2:$D$31,MATCH(D1525,Locations!$I$2:$I$31,0))</f>
        <v>CA</v>
      </c>
    </row>
    <row r="1526" spans="2:9" x14ac:dyDescent="0.4">
      <c r="B1526" t="s">
        <v>1066</v>
      </c>
      <c r="C1526" t="s">
        <v>1818</v>
      </c>
      <c r="D1526" t="s">
        <v>1817</v>
      </c>
      <c r="E1526">
        <f>INDEX(Locations!$F$2:$F$31,MATCH(C1526,Locations!$I$2:$I$31,0))</f>
        <v>33.800308229999999</v>
      </c>
      <c r="F1526">
        <f>INDEX(Locations!$G$2:$G$31,MATCH(C1526,Locations!$I$2:$I$31,0))</f>
        <v>-117.88271331999999</v>
      </c>
      <c r="G1526">
        <f>INDEX(Locations!$F$2:$F$31,MATCH(D1526,Locations!$I$2:$I$31,0))</f>
        <v>37.778400419999997</v>
      </c>
      <c r="H1526">
        <f>INDEX(Locations!$G$2:$G$31,MATCH(D1526,Locations!$I$2:$I$31,0))</f>
        <v>-122.38969421</v>
      </c>
      <c r="I1526" t="str">
        <f>INDEX(Locations!$D$2:$D$31,MATCH(D1526,Locations!$I$2:$I$31,0))</f>
        <v>CA</v>
      </c>
    </row>
    <row r="1527" spans="2:9" x14ac:dyDescent="0.4">
      <c r="B1527" t="s">
        <v>1082</v>
      </c>
      <c r="C1527" t="s">
        <v>1814</v>
      </c>
      <c r="D1527" t="s">
        <v>1805</v>
      </c>
      <c r="E1527">
        <f>INDEX(Locations!$F$2:$F$31,MATCH(C1527,Locations!$I$2:$I$31,0))</f>
        <v>41.829849240000001</v>
      </c>
      <c r="F1527">
        <f>INDEX(Locations!$G$2:$G$31,MATCH(C1527,Locations!$I$2:$I$31,0))</f>
        <v>-87.633651729999997</v>
      </c>
      <c r="G1527">
        <f>INDEX(Locations!$F$2:$F$31,MATCH(D1527,Locations!$I$2:$I$31,0))</f>
        <v>33.445270540000003</v>
      </c>
      <c r="H1527">
        <f>INDEX(Locations!$G$2:$G$31,MATCH(D1527,Locations!$I$2:$I$31,0))</f>
        <v>-112.06680298000001</v>
      </c>
      <c r="I1527" t="str">
        <f>INDEX(Locations!$D$2:$D$31,MATCH(D1527,Locations!$I$2:$I$31,0))</f>
        <v>AZ</v>
      </c>
    </row>
    <row r="1528" spans="2:9" x14ac:dyDescent="0.4">
      <c r="B1528" t="s">
        <v>1082</v>
      </c>
      <c r="C1528" t="s">
        <v>1809</v>
      </c>
      <c r="D1528" t="s">
        <v>1826</v>
      </c>
      <c r="E1528">
        <f>INDEX(Locations!$F$2:$F$31,MATCH(C1528,Locations!$I$2:$I$31,0))</f>
        <v>27.768125529999999</v>
      </c>
      <c r="F1528">
        <f>INDEX(Locations!$G$2:$G$31,MATCH(C1528,Locations!$I$2:$I$31,0))</f>
        <v>-82.653457639999999</v>
      </c>
      <c r="G1528">
        <f>INDEX(Locations!$F$2:$F$31,MATCH(D1528,Locations!$I$2:$I$31,0))</f>
        <v>33.890609740000002</v>
      </c>
      <c r="H1528">
        <f>INDEX(Locations!$G$2:$G$31,MATCH(D1528,Locations!$I$2:$I$31,0))</f>
        <v>-84.467605590000005</v>
      </c>
      <c r="I1528" t="str">
        <f>INDEX(Locations!$D$2:$D$31,MATCH(D1528,Locations!$I$2:$I$31,0))</f>
        <v>GA</v>
      </c>
    </row>
    <row r="1529" spans="2:9" x14ac:dyDescent="0.4">
      <c r="B1529" t="s">
        <v>1082</v>
      </c>
      <c r="C1529" t="s">
        <v>1828</v>
      </c>
      <c r="D1529" t="s">
        <v>1806</v>
      </c>
      <c r="E1529">
        <f>INDEX(Locations!$F$2:$F$31,MATCH(C1529,Locations!$I$2:$I$31,0))</f>
        <v>39.906181340000003</v>
      </c>
      <c r="F1529">
        <f>INDEX(Locations!$G$2:$G$31,MATCH(C1529,Locations!$I$2:$I$31,0))</f>
        <v>-75.166473389999993</v>
      </c>
      <c r="G1529">
        <f>INDEX(Locations!$F$2:$F$31,MATCH(D1529,Locations!$I$2:$I$31,0))</f>
        <v>39.28395081</v>
      </c>
      <c r="H1529">
        <f>INDEX(Locations!$G$2:$G$31,MATCH(D1529,Locations!$I$2:$I$31,0))</f>
        <v>-76.621559140000002</v>
      </c>
      <c r="I1529" t="str">
        <f>INDEX(Locations!$D$2:$D$31,MATCH(D1529,Locations!$I$2:$I$31,0))</f>
        <v>MD</v>
      </c>
    </row>
    <row r="1530" spans="2:9" x14ac:dyDescent="0.4">
      <c r="B1530" t="s">
        <v>1082</v>
      </c>
      <c r="C1530" t="s">
        <v>1827</v>
      </c>
      <c r="D1530" t="s">
        <v>1825</v>
      </c>
      <c r="E1530">
        <f>INDEX(Locations!$F$2:$F$31,MATCH(C1530,Locations!$I$2:$I$31,0))</f>
        <v>40.829631810000002</v>
      </c>
      <c r="F1530">
        <f>INDEX(Locations!$G$2:$G$31,MATCH(C1530,Locations!$I$2:$I$31,0))</f>
        <v>-73.926239010000003</v>
      </c>
      <c r="G1530">
        <f>INDEX(Locations!$F$2:$F$31,MATCH(D1530,Locations!$I$2:$I$31,0))</f>
        <v>42.346221919999998</v>
      </c>
      <c r="H1530">
        <f>INDEX(Locations!$G$2:$G$31,MATCH(D1530,Locations!$I$2:$I$31,0))</f>
        <v>-71.097709660000007</v>
      </c>
      <c r="I1530" t="str">
        <f>INDEX(Locations!$D$2:$D$31,MATCH(D1530,Locations!$I$2:$I$31,0))</f>
        <v>MA</v>
      </c>
    </row>
    <row r="1531" spans="2:9" x14ac:dyDescent="0.4">
      <c r="B1531" t="s">
        <v>1082</v>
      </c>
      <c r="C1531" t="s">
        <v>1829</v>
      </c>
      <c r="D1531" t="s">
        <v>1801</v>
      </c>
      <c r="E1531">
        <f>INDEX(Locations!$F$2:$F$31,MATCH(C1531,Locations!$I$2:$I$31,0))</f>
        <v>40.447048189999997</v>
      </c>
      <c r="F1531">
        <f>INDEX(Locations!$G$2:$G$31,MATCH(C1531,Locations!$I$2:$I$31,0))</f>
        <v>-80.006156919999995</v>
      </c>
      <c r="G1531">
        <f>INDEX(Locations!$F$2:$F$31,MATCH(D1531,Locations!$I$2:$I$31,0))</f>
        <v>39.756351469999998</v>
      </c>
      <c r="H1531">
        <f>INDEX(Locations!$G$2:$G$31,MATCH(D1531,Locations!$I$2:$I$31,0))</f>
        <v>-104.99414063</v>
      </c>
      <c r="I1531" t="str">
        <f>INDEX(Locations!$D$2:$D$31,MATCH(D1531,Locations!$I$2:$I$31,0))</f>
        <v>CO</v>
      </c>
    </row>
    <row r="1532" spans="2:9" x14ac:dyDescent="0.4">
      <c r="B1532" t="s">
        <v>1082</v>
      </c>
      <c r="C1532" t="s">
        <v>1808</v>
      </c>
      <c r="D1532" t="s">
        <v>1823</v>
      </c>
      <c r="E1532">
        <f>INDEX(Locations!$F$2:$F$31,MATCH(C1532,Locations!$I$2:$I$31,0))</f>
        <v>42.339279169999998</v>
      </c>
      <c r="F1532">
        <f>INDEX(Locations!$G$2:$G$31,MATCH(C1532,Locations!$I$2:$I$31,0))</f>
        <v>-83.048828130000004</v>
      </c>
      <c r="G1532">
        <f>INDEX(Locations!$F$2:$F$31,MATCH(D1532,Locations!$I$2:$I$31,0))</f>
        <v>29.757179260000001</v>
      </c>
      <c r="H1532">
        <f>INDEX(Locations!$G$2:$G$31,MATCH(D1532,Locations!$I$2:$I$31,0))</f>
        <v>-95.355537409999997</v>
      </c>
      <c r="I1532" t="str">
        <f>INDEX(Locations!$D$2:$D$31,MATCH(D1532,Locations!$I$2:$I$31,0))</f>
        <v>TX</v>
      </c>
    </row>
    <row r="1533" spans="2:9" x14ac:dyDescent="0.4">
      <c r="B1533" t="s">
        <v>1082</v>
      </c>
      <c r="C1533" t="s">
        <v>1800</v>
      </c>
      <c r="D1533" t="s">
        <v>1813</v>
      </c>
      <c r="E1533">
        <f>INDEX(Locations!$F$2:$F$31,MATCH(C1533,Locations!$I$2:$I$31,0))</f>
        <v>32.707569120000002</v>
      </c>
      <c r="F1533">
        <f>INDEX(Locations!$G$2:$G$31,MATCH(C1533,Locations!$I$2:$I$31,0))</f>
        <v>-117.15704346</v>
      </c>
      <c r="G1533">
        <f>INDEX(Locations!$F$2:$F$31,MATCH(D1533,Locations!$I$2:$I$31,0))</f>
        <v>40.75704193</v>
      </c>
      <c r="H1533">
        <f>INDEX(Locations!$G$2:$G$31,MATCH(D1533,Locations!$I$2:$I$31,0))</f>
        <v>-73.845886230000005</v>
      </c>
      <c r="I1533" t="str">
        <f>INDEX(Locations!$D$2:$D$31,MATCH(D1533,Locations!$I$2:$I$31,0))</f>
        <v>NY</v>
      </c>
    </row>
    <row r="1534" spans="2:9" x14ac:dyDescent="0.4">
      <c r="B1534" t="s">
        <v>1082</v>
      </c>
      <c r="C1534" t="s">
        <v>1804</v>
      </c>
      <c r="D1534" t="s">
        <v>1820</v>
      </c>
      <c r="E1534">
        <f>INDEX(Locations!$F$2:$F$31,MATCH(C1534,Locations!$I$2:$I$31,0))</f>
        <v>32.751228330000004</v>
      </c>
      <c r="F1534">
        <f>INDEX(Locations!$G$2:$G$31,MATCH(C1534,Locations!$I$2:$I$31,0))</f>
        <v>-97.082550049999995</v>
      </c>
      <c r="G1534">
        <f>INDEX(Locations!$F$2:$F$31,MATCH(D1534,Locations!$I$2:$I$31,0))</f>
        <v>47.591468810000002</v>
      </c>
      <c r="H1534">
        <f>INDEX(Locations!$G$2:$G$31,MATCH(D1534,Locations!$I$2:$I$31,0))</f>
        <v>-122.33235168</v>
      </c>
      <c r="I1534" t="str">
        <f>INDEX(Locations!$D$2:$D$31,MATCH(D1534,Locations!$I$2:$I$31,0))</f>
        <v>WA</v>
      </c>
    </row>
    <row r="1535" spans="2:9" x14ac:dyDescent="0.4">
      <c r="B1535" t="s">
        <v>1082</v>
      </c>
      <c r="C1535" t="s">
        <v>1818</v>
      </c>
      <c r="D1535" t="s">
        <v>1817</v>
      </c>
      <c r="E1535">
        <f>INDEX(Locations!$F$2:$F$31,MATCH(C1535,Locations!$I$2:$I$31,0))</f>
        <v>33.800308229999999</v>
      </c>
      <c r="F1535">
        <f>INDEX(Locations!$G$2:$G$31,MATCH(C1535,Locations!$I$2:$I$31,0))</f>
        <v>-117.88271331999999</v>
      </c>
      <c r="G1535">
        <f>INDEX(Locations!$F$2:$F$31,MATCH(D1535,Locations!$I$2:$I$31,0))</f>
        <v>37.778400419999997</v>
      </c>
      <c r="H1535">
        <f>INDEX(Locations!$G$2:$G$31,MATCH(D1535,Locations!$I$2:$I$31,0))</f>
        <v>-122.38969421</v>
      </c>
      <c r="I1535" t="str">
        <f>INDEX(Locations!$D$2:$D$31,MATCH(D1535,Locations!$I$2:$I$31,0))</f>
        <v>CA</v>
      </c>
    </row>
    <row r="1536" spans="2:9" x14ac:dyDescent="0.4">
      <c r="B1536" t="s">
        <v>1082</v>
      </c>
      <c r="C1536" t="s">
        <v>1816</v>
      </c>
      <c r="D1536" t="s">
        <v>1810</v>
      </c>
      <c r="E1536">
        <f>INDEX(Locations!$F$2:$F$31,MATCH(C1536,Locations!$I$2:$I$31,0))</f>
        <v>37.751609799999997</v>
      </c>
      <c r="F1536">
        <f>INDEX(Locations!$G$2:$G$31,MATCH(C1536,Locations!$I$2:$I$31,0))</f>
        <v>-122.20062256</v>
      </c>
      <c r="G1536">
        <f>INDEX(Locations!$F$2:$F$31,MATCH(D1536,Locations!$I$2:$I$31,0))</f>
        <v>44.981750490000003</v>
      </c>
      <c r="H1536">
        <f>INDEX(Locations!$G$2:$G$31,MATCH(D1536,Locations!$I$2:$I$31,0))</f>
        <v>-93.277771000000001</v>
      </c>
      <c r="I1536" t="str">
        <f>INDEX(Locations!$D$2:$D$31,MATCH(D1536,Locations!$I$2:$I$31,0))</f>
        <v>MN</v>
      </c>
    </row>
    <row r="1537" spans="2:9" x14ac:dyDescent="0.4">
      <c r="B1537" t="s">
        <v>1082</v>
      </c>
      <c r="C1537" t="s">
        <v>1811</v>
      </c>
      <c r="D1537" t="s">
        <v>1802</v>
      </c>
      <c r="E1537">
        <f>INDEX(Locations!$F$2:$F$31,MATCH(C1537,Locations!$I$2:$I$31,0))</f>
        <v>38.622581480000001</v>
      </c>
      <c r="F1537">
        <f>INDEX(Locations!$G$2:$G$31,MATCH(C1537,Locations!$I$2:$I$31,0))</f>
        <v>-90.193061830000005</v>
      </c>
      <c r="G1537">
        <f>INDEX(Locations!$F$2:$F$31,MATCH(D1537,Locations!$I$2:$I$31,0))</f>
        <v>41.94805908</v>
      </c>
      <c r="H1537">
        <f>INDEX(Locations!$G$2:$G$31,MATCH(D1537,Locations!$I$2:$I$31,0))</f>
        <v>-87.655647279999997</v>
      </c>
      <c r="I1537" t="str">
        <f>INDEX(Locations!$D$2:$D$31,MATCH(D1537,Locations!$I$2:$I$31,0))</f>
        <v>IL</v>
      </c>
    </row>
    <row r="1538" spans="2:9" x14ac:dyDescent="0.4">
      <c r="B1538" t="s">
        <v>1082</v>
      </c>
      <c r="C1538" t="s">
        <v>1807</v>
      </c>
      <c r="D1538" t="s">
        <v>1812</v>
      </c>
      <c r="E1538">
        <f>INDEX(Locations!$F$2:$F$31,MATCH(C1538,Locations!$I$2:$I$31,0))</f>
        <v>41.495788570000002</v>
      </c>
      <c r="F1538">
        <f>INDEX(Locations!$G$2:$G$31,MATCH(C1538,Locations!$I$2:$I$31,0))</f>
        <v>-81.685295100000005</v>
      </c>
      <c r="G1538">
        <f>INDEX(Locations!$F$2:$F$31,MATCH(D1538,Locations!$I$2:$I$31,0))</f>
        <v>43.64142227</v>
      </c>
      <c r="H1538">
        <f>INDEX(Locations!$G$2:$G$31,MATCH(D1538,Locations!$I$2:$I$31,0))</f>
        <v>-79.389419559999993</v>
      </c>
      <c r="I1538" t="str">
        <f>INDEX(Locations!$D$2:$D$31,MATCH(D1538,Locations!$I$2:$I$31,0))</f>
        <v>ON</v>
      </c>
    </row>
    <row r="1539" spans="2:9" x14ac:dyDescent="0.4">
      <c r="B1539" t="s">
        <v>1082</v>
      </c>
      <c r="C1539" t="s">
        <v>1822</v>
      </c>
      <c r="D1539" t="s">
        <v>1819</v>
      </c>
      <c r="E1539">
        <f>INDEX(Locations!$F$2:$F$31,MATCH(C1539,Locations!$I$2:$I$31,0))</f>
        <v>25.778089520000002</v>
      </c>
      <c r="F1539">
        <f>INDEX(Locations!$G$2:$G$31,MATCH(C1539,Locations!$I$2:$I$31,0))</f>
        <v>-80.219528199999999</v>
      </c>
      <c r="G1539">
        <f>INDEX(Locations!$F$2:$F$31,MATCH(D1539,Locations!$I$2:$I$31,0))</f>
        <v>38.873050689999999</v>
      </c>
      <c r="H1539">
        <f>INDEX(Locations!$G$2:$G$31,MATCH(D1539,Locations!$I$2:$I$31,0))</f>
        <v>-77.007400509999997</v>
      </c>
      <c r="I1539" t="str">
        <f>INDEX(Locations!$D$2:$D$31,MATCH(D1539,Locations!$I$2:$I$31,0))</f>
        <v>DC</v>
      </c>
    </row>
    <row r="1540" spans="2:9" x14ac:dyDescent="0.4">
      <c r="B1540" t="s">
        <v>1082</v>
      </c>
      <c r="C1540" t="s">
        <v>1824</v>
      </c>
      <c r="D1540" t="s">
        <v>1821</v>
      </c>
      <c r="E1540">
        <f>INDEX(Locations!$F$2:$F$31,MATCH(C1540,Locations!$I$2:$I$31,0))</f>
        <v>39.097209929999998</v>
      </c>
      <c r="F1540">
        <f>INDEX(Locations!$G$2:$G$31,MATCH(C1540,Locations!$I$2:$I$31,0))</f>
        <v>-84.506462099999993</v>
      </c>
      <c r="G1540">
        <f>INDEX(Locations!$F$2:$F$31,MATCH(D1540,Locations!$I$2:$I$31,0))</f>
        <v>43.028118130000003</v>
      </c>
      <c r="H1540">
        <f>INDEX(Locations!$G$2:$G$31,MATCH(D1540,Locations!$I$2:$I$31,0))</f>
        <v>-87.971183780000004</v>
      </c>
      <c r="I1540" t="str">
        <f>INDEX(Locations!$D$2:$D$31,MATCH(D1540,Locations!$I$2:$I$31,0))</f>
        <v>WI</v>
      </c>
    </row>
    <row r="1541" spans="2:9" x14ac:dyDescent="0.4">
      <c r="B1541" t="s">
        <v>1082</v>
      </c>
      <c r="C1541" t="s">
        <v>1815</v>
      </c>
      <c r="D1541" t="s">
        <v>1803</v>
      </c>
      <c r="E1541">
        <f>INDEX(Locations!$F$2:$F$31,MATCH(C1541,Locations!$I$2:$I$31,0))</f>
        <v>39.051639559999998</v>
      </c>
      <c r="F1541">
        <f>INDEX(Locations!$G$2:$G$31,MATCH(C1541,Locations!$I$2:$I$31,0))</f>
        <v>-94.480430600000005</v>
      </c>
      <c r="G1541">
        <f>INDEX(Locations!$F$2:$F$31,MATCH(D1541,Locations!$I$2:$I$31,0))</f>
        <v>34.073879239999997</v>
      </c>
      <c r="H1541">
        <f>INDEX(Locations!$G$2:$G$31,MATCH(D1541,Locations!$I$2:$I$31,0))</f>
        <v>-118.23995209</v>
      </c>
      <c r="I1541" t="str">
        <f>INDEX(Locations!$D$2:$D$31,MATCH(D1541,Locations!$I$2:$I$31,0))</f>
        <v>CA</v>
      </c>
    </row>
    <row r="1542" spans="2:9" x14ac:dyDescent="0.4">
      <c r="B1542" t="s">
        <v>1089</v>
      </c>
      <c r="C1542" t="s">
        <v>1814</v>
      </c>
      <c r="D1542" t="s">
        <v>1805</v>
      </c>
      <c r="E1542">
        <f>INDEX(Locations!$F$2:$F$31,MATCH(C1542,Locations!$I$2:$I$31,0))</f>
        <v>41.829849240000001</v>
      </c>
      <c r="F1542">
        <f>INDEX(Locations!$G$2:$G$31,MATCH(C1542,Locations!$I$2:$I$31,0))</f>
        <v>-87.633651729999997</v>
      </c>
      <c r="G1542">
        <f>INDEX(Locations!$F$2:$F$31,MATCH(D1542,Locations!$I$2:$I$31,0))</f>
        <v>33.445270540000003</v>
      </c>
      <c r="H1542">
        <f>INDEX(Locations!$G$2:$G$31,MATCH(D1542,Locations!$I$2:$I$31,0))</f>
        <v>-112.06680298000001</v>
      </c>
      <c r="I1542" t="str">
        <f>INDEX(Locations!$D$2:$D$31,MATCH(D1542,Locations!$I$2:$I$31,0))</f>
        <v>AZ</v>
      </c>
    </row>
    <row r="1543" spans="2:9" x14ac:dyDescent="0.4">
      <c r="B1543" t="s">
        <v>1089</v>
      </c>
      <c r="C1543" t="s">
        <v>1809</v>
      </c>
      <c r="D1543" t="s">
        <v>1826</v>
      </c>
      <c r="E1543">
        <f>INDEX(Locations!$F$2:$F$31,MATCH(C1543,Locations!$I$2:$I$31,0))</f>
        <v>27.768125529999999</v>
      </c>
      <c r="F1543">
        <f>INDEX(Locations!$G$2:$G$31,MATCH(C1543,Locations!$I$2:$I$31,0))</f>
        <v>-82.653457639999999</v>
      </c>
      <c r="G1543">
        <f>INDEX(Locations!$F$2:$F$31,MATCH(D1543,Locations!$I$2:$I$31,0))</f>
        <v>33.890609740000002</v>
      </c>
      <c r="H1543">
        <f>INDEX(Locations!$G$2:$G$31,MATCH(D1543,Locations!$I$2:$I$31,0))</f>
        <v>-84.467605590000005</v>
      </c>
      <c r="I1543" t="str">
        <f>INDEX(Locations!$D$2:$D$31,MATCH(D1543,Locations!$I$2:$I$31,0))</f>
        <v>GA</v>
      </c>
    </row>
    <row r="1544" spans="2:9" x14ac:dyDescent="0.4">
      <c r="B1544" t="s">
        <v>1089</v>
      </c>
      <c r="C1544" t="s">
        <v>1828</v>
      </c>
      <c r="D1544" t="s">
        <v>1806</v>
      </c>
      <c r="E1544">
        <f>INDEX(Locations!$F$2:$F$31,MATCH(C1544,Locations!$I$2:$I$31,0))</f>
        <v>39.906181340000003</v>
      </c>
      <c r="F1544">
        <f>INDEX(Locations!$G$2:$G$31,MATCH(C1544,Locations!$I$2:$I$31,0))</f>
        <v>-75.166473389999993</v>
      </c>
      <c r="G1544">
        <f>INDEX(Locations!$F$2:$F$31,MATCH(D1544,Locations!$I$2:$I$31,0))</f>
        <v>39.28395081</v>
      </c>
      <c r="H1544">
        <f>INDEX(Locations!$G$2:$G$31,MATCH(D1544,Locations!$I$2:$I$31,0))</f>
        <v>-76.621559140000002</v>
      </c>
      <c r="I1544" t="str">
        <f>INDEX(Locations!$D$2:$D$31,MATCH(D1544,Locations!$I$2:$I$31,0))</f>
        <v>MD</v>
      </c>
    </row>
    <row r="1545" spans="2:9" x14ac:dyDescent="0.4">
      <c r="B1545" t="s">
        <v>1089</v>
      </c>
      <c r="C1545" t="s">
        <v>1827</v>
      </c>
      <c r="D1545" t="s">
        <v>1825</v>
      </c>
      <c r="E1545">
        <f>INDEX(Locations!$F$2:$F$31,MATCH(C1545,Locations!$I$2:$I$31,0))</f>
        <v>40.829631810000002</v>
      </c>
      <c r="F1545">
        <f>INDEX(Locations!$G$2:$G$31,MATCH(C1545,Locations!$I$2:$I$31,0))</f>
        <v>-73.926239010000003</v>
      </c>
      <c r="G1545">
        <f>INDEX(Locations!$F$2:$F$31,MATCH(D1545,Locations!$I$2:$I$31,0))</f>
        <v>42.346221919999998</v>
      </c>
      <c r="H1545">
        <f>INDEX(Locations!$G$2:$G$31,MATCH(D1545,Locations!$I$2:$I$31,0))</f>
        <v>-71.097709660000007</v>
      </c>
      <c r="I1545" t="str">
        <f>INDEX(Locations!$D$2:$D$31,MATCH(D1545,Locations!$I$2:$I$31,0))</f>
        <v>MA</v>
      </c>
    </row>
    <row r="1546" spans="2:9" x14ac:dyDescent="0.4">
      <c r="B1546" t="s">
        <v>1089</v>
      </c>
      <c r="C1546" t="s">
        <v>1808</v>
      </c>
      <c r="D1546" t="s">
        <v>1823</v>
      </c>
      <c r="E1546">
        <f>INDEX(Locations!$F$2:$F$31,MATCH(C1546,Locations!$I$2:$I$31,0))</f>
        <v>42.339279169999998</v>
      </c>
      <c r="F1546">
        <f>INDEX(Locations!$G$2:$G$31,MATCH(C1546,Locations!$I$2:$I$31,0))</f>
        <v>-83.048828130000004</v>
      </c>
      <c r="G1546">
        <f>INDEX(Locations!$F$2:$F$31,MATCH(D1546,Locations!$I$2:$I$31,0))</f>
        <v>29.757179260000001</v>
      </c>
      <c r="H1546">
        <f>INDEX(Locations!$G$2:$G$31,MATCH(D1546,Locations!$I$2:$I$31,0))</f>
        <v>-95.355537409999997</v>
      </c>
      <c r="I1546" t="str">
        <f>INDEX(Locations!$D$2:$D$31,MATCH(D1546,Locations!$I$2:$I$31,0))</f>
        <v>TX</v>
      </c>
    </row>
    <row r="1547" spans="2:9" x14ac:dyDescent="0.4">
      <c r="B1547" t="s">
        <v>1089</v>
      </c>
      <c r="C1547" t="s">
        <v>1800</v>
      </c>
      <c r="D1547" t="s">
        <v>1813</v>
      </c>
      <c r="E1547">
        <f>INDEX(Locations!$F$2:$F$31,MATCH(C1547,Locations!$I$2:$I$31,0))</f>
        <v>32.707569120000002</v>
      </c>
      <c r="F1547">
        <f>INDEX(Locations!$G$2:$G$31,MATCH(C1547,Locations!$I$2:$I$31,0))</f>
        <v>-117.15704346</v>
      </c>
      <c r="G1547">
        <f>INDEX(Locations!$F$2:$F$31,MATCH(D1547,Locations!$I$2:$I$31,0))</f>
        <v>40.75704193</v>
      </c>
      <c r="H1547">
        <f>INDEX(Locations!$G$2:$G$31,MATCH(D1547,Locations!$I$2:$I$31,0))</f>
        <v>-73.845886230000005</v>
      </c>
      <c r="I1547" t="str">
        <f>INDEX(Locations!$D$2:$D$31,MATCH(D1547,Locations!$I$2:$I$31,0))</f>
        <v>NY</v>
      </c>
    </row>
    <row r="1548" spans="2:9" x14ac:dyDescent="0.4">
      <c r="B1548" t="s">
        <v>1089</v>
      </c>
      <c r="C1548" t="s">
        <v>1804</v>
      </c>
      <c r="D1548" t="s">
        <v>1820</v>
      </c>
      <c r="E1548">
        <f>INDEX(Locations!$F$2:$F$31,MATCH(C1548,Locations!$I$2:$I$31,0))</f>
        <v>32.751228330000004</v>
      </c>
      <c r="F1548">
        <f>INDEX(Locations!$G$2:$G$31,MATCH(C1548,Locations!$I$2:$I$31,0))</f>
        <v>-97.082550049999995</v>
      </c>
      <c r="G1548">
        <f>INDEX(Locations!$F$2:$F$31,MATCH(D1548,Locations!$I$2:$I$31,0))</f>
        <v>47.591468810000002</v>
      </c>
      <c r="H1548">
        <f>INDEX(Locations!$G$2:$G$31,MATCH(D1548,Locations!$I$2:$I$31,0))</f>
        <v>-122.33235168</v>
      </c>
      <c r="I1548" t="str">
        <f>INDEX(Locations!$D$2:$D$31,MATCH(D1548,Locations!$I$2:$I$31,0))</f>
        <v>WA</v>
      </c>
    </row>
    <row r="1549" spans="2:9" x14ac:dyDescent="0.4">
      <c r="B1549" t="s">
        <v>1089</v>
      </c>
      <c r="C1549" t="s">
        <v>1822</v>
      </c>
      <c r="D1549" t="s">
        <v>1819</v>
      </c>
      <c r="E1549">
        <f>INDEX(Locations!$F$2:$F$31,MATCH(C1549,Locations!$I$2:$I$31,0))</f>
        <v>25.778089520000002</v>
      </c>
      <c r="F1549">
        <f>INDEX(Locations!$G$2:$G$31,MATCH(C1549,Locations!$I$2:$I$31,0))</f>
        <v>-80.219528199999999</v>
      </c>
      <c r="G1549">
        <f>INDEX(Locations!$F$2:$F$31,MATCH(D1549,Locations!$I$2:$I$31,0))</f>
        <v>38.873050689999999</v>
      </c>
      <c r="H1549">
        <f>INDEX(Locations!$G$2:$G$31,MATCH(D1549,Locations!$I$2:$I$31,0))</f>
        <v>-77.007400509999997</v>
      </c>
      <c r="I1549" t="str">
        <f>INDEX(Locations!$D$2:$D$31,MATCH(D1549,Locations!$I$2:$I$31,0))</f>
        <v>DC</v>
      </c>
    </row>
    <row r="1550" spans="2:9" x14ac:dyDescent="0.4">
      <c r="B1550" t="s">
        <v>1089</v>
      </c>
      <c r="C1550" t="s">
        <v>1807</v>
      </c>
      <c r="D1550" t="s">
        <v>1812</v>
      </c>
      <c r="E1550">
        <f>INDEX(Locations!$F$2:$F$31,MATCH(C1550,Locations!$I$2:$I$31,0))</f>
        <v>41.495788570000002</v>
      </c>
      <c r="F1550">
        <f>INDEX(Locations!$G$2:$G$31,MATCH(C1550,Locations!$I$2:$I$31,0))</f>
        <v>-81.685295100000005</v>
      </c>
      <c r="G1550">
        <f>INDEX(Locations!$F$2:$F$31,MATCH(D1550,Locations!$I$2:$I$31,0))</f>
        <v>43.64142227</v>
      </c>
      <c r="H1550">
        <f>INDEX(Locations!$G$2:$G$31,MATCH(D1550,Locations!$I$2:$I$31,0))</f>
        <v>-79.389419559999993</v>
      </c>
      <c r="I1550" t="str">
        <f>INDEX(Locations!$D$2:$D$31,MATCH(D1550,Locations!$I$2:$I$31,0))</f>
        <v>ON</v>
      </c>
    </row>
    <row r="1551" spans="2:9" x14ac:dyDescent="0.4">
      <c r="B1551" t="s">
        <v>1089</v>
      </c>
      <c r="C1551" t="s">
        <v>1824</v>
      </c>
      <c r="D1551" t="s">
        <v>1821</v>
      </c>
      <c r="E1551">
        <f>INDEX(Locations!$F$2:$F$31,MATCH(C1551,Locations!$I$2:$I$31,0))</f>
        <v>39.097209929999998</v>
      </c>
      <c r="F1551">
        <f>INDEX(Locations!$G$2:$G$31,MATCH(C1551,Locations!$I$2:$I$31,0))</f>
        <v>-84.506462099999993</v>
      </c>
      <c r="G1551">
        <f>INDEX(Locations!$F$2:$F$31,MATCH(D1551,Locations!$I$2:$I$31,0))</f>
        <v>43.028118130000003</v>
      </c>
      <c r="H1551">
        <f>INDEX(Locations!$G$2:$G$31,MATCH(D1551,Locations!$I$2:$I$31,0))</f>
        <v>-87.971183780000004</v>
      </c>
      <c r="I1551" t="str">
        <f>INDEX(Locations!$D$2:$D$31,MATCH(D1551,Locations!$I$2:$I$31,0))</f>
        <v>WI</v>
      </c>
    </row>
    <row r="1552" spans="2:9" x14ac:dyDescent="0.4">
      <c r="B1552" t="s">
        <v>1089</v>
      </c>
      <c r="C1552" t="s">
        <v>1816</v>
      </c>
      <c r="D1552" t="s">
        <v>1810</v>
      </c>
      <c r="E1552">
        <f>INDEX(Locations!$F$2:$F$31,MATCH(C1552,Locations!$I$2:$I$31,0))</f>
        <v>37.751609799999997</v>
      </c>
      <c r="F1552">
        <f>INDEX(Locations!$G$2:$G$31,MATCH(C1552,Locations!$I$2:$I$31,0))</f>
        <v>-122.20062256</v>
      </c>
      <c r="G1552">
        <f>INDEX(Locations!$F$2:$F$31,MATCH(D1552,Locations!$I$2:$I$31,0))</f>
        <v>44.981750490000003</v>
      </c>
      <c r="H1552">
        <f>INDEX(Locations!$G$2:$G$31,MATCH(D1552,Locations!$I$2:$I$31,0))</f>
        <v>-93.277771000000001</v>
      </c>
      <c r="I1552" t="str">
        <f>INDEX(Locations!$D$2:$D$31,MATCH(D1552,Locations!$I$2:$I$31,0))</f>
        <v>MN</v>
      </c>
    </row>
    <row r="1553" spans="2:9" x14ac:dyDescent="0.4">
      <c r="B1553" t="s">
        <v>1089</v>
      </c>
      <c r="C1553" t="s">
        <v>1811</v>
      </c>
      <c r="D1553" t="s">
        <v>1802</v>
      </c>
      <c r="E1553">
        <f>INDEX(Locations!$F$2:$F$31,MATCH(C1553,Locations!$I$2:$I$31,0))</f>
        <v>38.622581480000001</v>
      </c>
      <c r="F1553">
        <f>INDEX(Locations!$G$2:$G$31,MATCH(C1553,Locations!$I$2:$I$31,0))</f>
        <v>-90.193061830000005</v>
      </c>
      <c r="G1553">
        <f>INDEX(Locations!$F$2:$F$31,MATCH(D1553,Locations!$I$2:$I$31,0))</f>
        <v>41.94805908</v>
      </c>
      <c r="H1553">
        <f>INDEX(Locations!$G$2:$G$31,MATCH(D1553,Locations!$I$2:$I$31,0))</f>
        <v>-87.655647279999997</v>
      </c>
      <c r="I1553" t="str">
        <f>INDEX(Locations!$D$2:$D$31,MATCH(D1553,Locations!$I$2:$I$31,0))</f>
        <v>IL</v>
      </c>
    </row>
    <row r="1554" spans="2:9" x14ac:dyDescent="0.4">
      <c r="B1554" t="s">
        <v>1089</v>
      </c>
      <c r="C1554" t="s">
        <v>1829</v>
      </c>
      <c r="D1554" t="s">
        <v>1801</v>
      </c>
      <c r="E1554">
        <f>INDEX(Locations!$F$2:$F$31,MATCH(C1554,Locations!$I$2:$I$31,0))</f>
        <v>40.447048189999997</v>
      </c>
      <c r="F1554">
        <f>INDEX(Locations!$G$2:$G$31,MATCH(C1554,Locations!$I$2:$I$31,0))</f>
        <v>-80.006156919999995</v>
      </c>
      <c r="G1554">
        <f>INDEX(Locations!$F$2:$F$31,MATCH(D1554,Locations!$I$2:$I$31,0))</f>
        <v>39.756351469999998</v>
      </c>
      <c r="H1554">
        <f>INDEX(Locations!$G$2:$G$31,MATCH(D1554,Locations!$I$2:$I$31,0))</f>
        <v>-104.99414063</v>
      </c>
      <c r="I1554" t="str">
        <f>INDEX(Locations!$D$2:$D$31,MATCH(D1554,Locations!$I$2:$I$31,0))</f>
        <v>CO</v>
      </c>
    </row>
    <row r="1555" spans="2:9" x14ac:dyDescent="0.4">
      <c r="B1555" t="s">
        <v>1089</v>
      </c>
      <c r="C1555" t="s">
        <v>1818</v>
      </c>
      <c r="D1555" t="s">
        <v>1817</v>
      </c>
      <c r="E1555">
        <f>INDEX(Locations!$F$2:$F$31,MATCH(C1555,Locations!$I$2:$I$31,0))</f>
        <v>33.800308229999999</v>
      </c>
      <c r="F1555">
        <f>INDEX(Locations!$G$2:$G$31,MATCH(C1555,Locations!$I$2:$I$31,0))</f>
        <v>-117.88271331999999</v>
      </c>
      <c r="G1555">
        <f>INDEX(Locations!$F$2:$F$31,MATCH(D1555,Locations!$I$2:$I$31,0))</f>
        <v>37.778400419999997</v>
      </c>
      <c r="H1555">
        <f>INDEX(Locations!$G$2:$G$31,MATCH(D1555,Locations!$I$2:$I$31,0))</f>
        <v>-122.38969421</v>
      </c>
      <c r="I1555" t="str">
        <f>INDEX(Locations!$D$2:$D$31,MATCH(D1555,Locations!$I$2:$I$31,0))</f>
        <v>CA</v>
      </c>
    </row>
    <row r="1556" spans="2:9" x14ac:dyDescent="0.4">
      <c r="B1556" t="s">
        <v>1089</v>
      </c>
      <c r="C1556" t="s">
        <v>1815</v>
      </c>
      <c r="D1556" t="s">
        <v>1803</v>
      </c>
      <c r="E1556">
        <f>INDEX(Locations!$F$2:$F$31,MATCH(C1556,Locations!$I$2:$I$31,0))</f>
        <v>39.051639559999998</v>
      </c>
      <c r="F1556">
        <f>INDEX(Locations!$G$2:$G$31,MATCH(C1556,Locations!$I$2:$I$31,0))</f>
        <v>-94.480430600000005</v>
      </c>
      <c r="G1556">
        <f>INDEX(Locations!$F$2:$F$31,MATCH(D1556,Locations!$I$2:$I$31,0))</f>
        <v>34.073879239999997</v>
      </c>
      <c r="H1556">
        <f>INDEX(Locations!$G$2:$G$31,MATCH(D1556,Locations!$I$2:$I$31,0))</f>
        <v>-118.23995209</v>
      </c>
      <c r="I1556" t="str">
        <f>INDEX(Locations!$D$2:$D$31,MATCH(D1556,Locations!$I$2:$I$31,0))</f>
        <v>CA</v>
      </c>
    </row>
    <row r="1557" spans="2:9" x14ac:dyDescent="0.4">
      <c r="B1557" t="s">
        <v>1096</v>
      </c>
      <c r="C1557" t="s">
        <v>1808</v>
      </c>
      <c r="D1557" t="s">
        <v>1826</v>
      </c>
      <c r="E1557">
        <f>INDEX(Locations!$F$2:$F$31,MATCH(C1557,Locations!$I$2:$I$31,0))</f>
        <v>42.339279169999998</v>
      </c>
      <c r="F1557">
        <f>INDEX(Locations!$G$2:$G$31,MATCH(C1557,Locations!$I$2:$I$31,0))</f>
        <v>-83.048828130000004</v>
      </c>
      <c r="G1557">
        <f>INDEX(Locations!$F$2:$F$31,MATCH(D1557,Locations!$I$2:$I$31,0))</f>
        <v>33.890609740000002</v>
      </c>
      <c r="H1557">
        <f>INDEX(Locations!$G$2:$G$31,MATCH(D1557,Locations!$I$2:$I$31,0))</f>
        <v>-84.467605590000005</v>
      </c>
      <c r="I1557" t="str">
        <f>INDEX(Locations!$D$2:$D$31,MATCH(D1557,Locations!$I$2:$I$31,0))</f>
        <v>GA</v>
      </c>
    </row>
    <row r="1558" spans="2:9" x14ac:dyDescent="0.4">
      <c r="B1558" t="s">
        <v>1096</v>
      </c>
      <c r="C1558" t="s">
        <v>1824</v>
      </c>
      <c r="D1558" t="s">
        <v>1829</v>
      </c>
      <c r="E1558">
        <f>INDEX(Locations!$F$2:$F$31,MATCH(C1558,Locations!$I$2:$I$31,0))</f>
        <v>39.097209929999998</v>
      </c>
      <c r="F1558">
        <f>INDEX(Locations!$G$2:$G$31,MATCH(C1558,Locations!$I$2:$I$31,0))</f>
        <v>-84.506462099999993</v>
      </c>
      <c r="G1558">
        <f>INDEX(Locations!$F$2:$F$31,MATCH(D1558,Locations!$I$2:$I$31,0))</f>
        <v>40.447048189999997</v>
      </c>
      <c r="H1558">
        <f>INDEX(Locations!$G$2:$G$31,MATCH(D1558,Locations!$I$2:$I$31,0))</f>
        <v>-80.006156919999995</v>
      </c>
      <c r="I1558" t="str">
        <f>INDEX(Locations!$D$2:$D$31,MATCH(D1558,Locations!$I$2:$I$31,0))</f>
        <v>PA</v>
      </c>
    </row>
    <row r="1559" spans="2:9" x14ac:dyDescent="0.4">
      <c r="B1559" t="s">
        <v>1096</v>
      </c>
      <c r="C1559" t="s">
        <v>1811</v>
      </c>
      <c r="D1559" t="s">
        <v>1822</v>
      </c>
      <c r="E1559">
        <f>INDEX(Locations!$F$2:$F$31,MATCH(C1559,Locations!$I$2:$I$31,0))</f>
        <v>38.622581480000001</v>
      </c>
      <c r="F1559">
        <f>INDEX(Locations!$G$2:$G$31,MATCH(C1559,Locations!$I$2:$I$31,0))</f>
        <v>-90.193061830000005</v>
      </c>
      <c r="G1559">
        <f>INDEX(Locations!$F$2:$F$31,MATCH(D1559,Locations!$I$2:$I$31,0))</f>
        <v>25.778089520000002</v>
      </c>
      <c r="H1559">
        <f>INDEX(Locations!$G$2:$G$31,MATCH(D1559,Locations!$I$2:$I$31,0))</f>
        <v>-80.219528199999999</v>
      </c>
      <c r="I1559" t="str">
        <f>INDEX(Locations!$D$2:$D$31,MATCH(D1559,Locations!$I$2:$I$31,0))</f>
        <v>FL</v>
      </c>
    </row>
    <row r="1560" spans="2:9" x14ac:dyDescent="0.4">
      <c r="B1560" t="s">
        <v>1096</v>
      </c>
      <c r="C1560" t="s">
        <v>1800</v>
      </c>
      <c r="D1560" t="s">
        <v>1828</v>
      </c>
      <c r="E1560">
        <f>INDEX(Locations!$F$2:$F$31,MATCH(C1560,Locations!$I$2:$I$31,0))</f>
        <v>32.707569120000002</v>
      </c>
      <c r="F1560">
        <f>INDEX(Locations!$G$2:$G$31,MATCH(C1560,Locations!$I$2:$I$31,0))</f>
        <v>-117.15704346</v>
      </c>
      <c r="G1560">
        <f>INDEX(Locations!$F$2:$F$31,MATCH(D1560,Locations!$I$2:$I$31,0))</f>
        <v>39.906181340000003</v>
      </c>
      <c r="H1560">
        <f>INDEX(Locations!$G$2:$G$31,MATCH(D1560,Locations!$I$2:$I$31,0))</f>
        <v>-75.166473389999993</v>
      </c>
      <c r="I1560" t="str">
        <f>INDEX(Locations!$D$2:$D$31,MATCH(D1560,Locations!$I$2:$I$31,0))</f>
        <v>PA</v>
      </c>
    </row>
    <row r="1561" spans="2:9" x14ac:dyDescent="0.4">
      <c r="B1561" t="s">
        <v>1096</v>
      </c>
      <c r="C1561" t="s">
        <v>1825</v>
      </c>
      <c r="D1561" t="s">
        <v>1812</v>
      </c>
      <c r="E1561">
        <f>INDEX(Locations!$F$2:$F$31,MATCH(C1561,Locations!$I$2:$I$31,0))</f>
        <v>42.346221919999998</v>
      </c>
      <c r="F1561">
        <f>INDEX(Locations!$G$2:$G$31,MATCH(C1561,Locations!$I$2:$I$31,0))</f>
        <v>-71.097709660000007</v>
      </c>
      <c r="G1561">
        <f>INDEX(Locations!$F$2:$F$31,MATCH(D1561,Locations!$I$2:$I$31,0))</f>
        <v>43.64142227</v>
      </c>
      <c r="H1561">
        <f>INDEX(Locations!$G$2:$G$31,MATCH(D1561,Locations!$I$2:$I$31,0))</f>
        <v>-79.389419559999993</v>
      </c>
      <c r="I1561" t="str">
        <f>INDEX(Locations!$D$2:$D$31,MATCH(D1561,Locations!$I$2:$I$31,0))</f>
        <v>ON</v>
      </c>
    </row>
    <row r="1562" spans="2:9" x14ac:dyDescent="0.4">
      <c r="B1562" t="s">
        <v>1096</v>
      </c>
      <c r="C1562" t="s">
        <v>1817</v>
      </c>
      <c r="D1562" t="s">
        <v>1802</v>
      </c>
      <c r="E1562">
        <f>INDEX(Locations!$F$2:$F$31,MATCH(C1562,Locations!$I$2:$I$31,0))</f>
        <v>37.778400419999997</v>
      </c>
      <c r="F1562">
        <f>INDEX(Locations!$G$2:$G$31,MATCH(C1562,Locations!$I$2:$I$31,0))</f>
        <v>-122.38969421</v>
      </c>
      <c r="G1562">
        <f>INDEX(Locations!$F$2:$F$31,MATCH(D1562,Locations!$I$2:$I$31,0))</f>
        <v>41.94805908</v>
      </c>
      <c r="H1562">
        <f>INDEX(Locations!$G$2:$G$31,MATCH(D1562,Locations!$I$2:$I$31,0))</f>
        <v>-87.655647279999997</v>
      </c>
      <c r="I1562" t="str">
        <f>INDEX(Locations!$D$2:$D$31,MATCH(D1562,Locations!$I$2:$I$31,0))</f>
        <v>IL</v>
      </c>
    </row>
    <row r="1563" spans="2:9" x14ac:dyDescent="0.4">
      <c r="B1563" t="s">
        <v>1096</v>
      </c>
      <c r="C1563" t="s">
        <v>1813</v>
      </c>
      <c r="D1563" t="s">
        <v>1804</v>
      </c>
      <c r="E1563">
        <f>INDEX(Locations!$F$2:$F$31,MATCH(C1563,Locations!$I$2:$I$31,0))</f>
        <v>40.75704193</v>
      </c>
      <c r="F1563">
        <f>INDEX(Locations!$G$2:$G$31,MATCH(C1563,Locations!$I$2:$I$31,0))</f>
        <v>-73.845886230000005</v>
      </c>
      <c r="G1563">
        <f>INDEX(Locations!$F$2:$F$31,MATCH(D1563,Locations!$I$2:$I$31,0))</f>
        <v>32.751228330000004</v>
      </c>
      <c r="H1563">
        <f>INDEX(Locations!$G$2:$G$31,MATCH(D1563,Locations!$I$2:$I$31,0))</f>
        <v>-97.082550049999995</v>
      </c>
      <c r="I1563" t="str">
        <f>INDEX(Locations!$D$2:$D$31,MATCH(D1563,Locations!$I$2:$I$31,0))</f>
        <v>TX</v>
      </c>
    </row>
    <row r="1564" spans="2:9" x14ac:dyDescent="0.4">
      <c r="B1564" t="s">
        <v>1096</v>
      </c>
      <c r="C1564" t="s">
        <v>1803</v>
      </c>
      <c r="D1564" t="s">
        <v>1801</v>
      </c>
      <c r="E1564">
        <f>INDEX(Locations!$F$2:$F$31,MATCH(C1564,Locations!$I$2:$I$31,0))</f>
        <v>34.073879239999997</v>
      </c>
      <c r="F1564">
        <f>INDEX(Locations!$G$2:$G$31,MATCH(C1564,Locations!$I$2:$I$31,0))</f>
        <v>-118.23995209</v>
      </c>
      <c r="G1564">
        <f>INDEX(Locations!$F$2:$F$31,MATCH(D1564,Locations!$I$2:$I$31,0))</f>
        <v>39.756351469999998</v>
      </c>
      <c r="H1564">
        <f>INDEX(Locations!$G$2:$G$31,MATCH(D1564,Locations!$I$2:$I$31,0))</f>
        <v>-104.99414063</v>
      </c>
      <c r="I1564" t="str">
        <f>INDEX(Locations!$D$2:$D$31,MATCH(D1564,Locations!$I$2:$I$31,0))</f>
        <v>CO</v>
      </c>
    </row>
    <row r="1565" spans="2:9" x14ac:dyDescent="0.4">
      <c r="B1565" t="s">
        <v>1096</v>
      </c>
      <c r="C1565" t="s">
        <v>1821</v>
      </c>
      <c r="D1565" t="s">
        <v>1818</v>
      </c>
      <c r="E1565">
        <f>INDEX(Locations!$F$2:$F$31,MATCH(C1565,Locations!$I$2:$I$31,0))</f>
        <v>43.028118130000003</v>
      </c>
      <c r="F1565">
        <f>INDEX(Locations!$G$2:$G$31,MATCH(C1565,Locations!$I$2:$I$31,0))</f>
        <v>-87.971183780000004</v>
      </c>
      <c r="G1565">
        <f>INDEX(Locations!$F$2:$F$31,MATCH(D1565,Locations!$I$2:$I$31,0))</f>
        <v>33.800308229999999</v>
      </c>
      <c r="H1565">
        <f>INDEX(Locations!$G$2:$G$31,MATCH(D1565,Locations!$I$2:$I$31,0))</f>
        <v>-117.88271331999999</v>
      </c>
      <c r="I1565" t="str">
        <f>INDEX(Locations!$D$2:$D$31,MATCH(D1565,Locations!$I$2:$I$31,0))</f>
        <v>CA</v>
      </c>
    </row>
    <row r="1566" spans="2:9" x14ac:dyDescent="0.4">
      <c r="B1566" t="s">
        <v>1106</v>
      </c>
      <c r="C1566" t="s">
        <v>1808</v>
      </c>
      <c r="D1566" t="s">
        <v>1826</v>
      </c>
      <c r="E1566">
        <f>INDEX(Locations!$F$2:$F$31,MATCH(C1566,Locations!$I$2:$I$31,0))</f>
        <v>42.339279169999998</v>
      </c>
      <c r="F1566">
        <f>INDEX(Locations!$G$2:$G$31,MATCH(C1566,Locations!$I$2:$I$31,0))</f>
        <v>-83.048828130000004</v>
      </c>
      <c r="G1566">
        <f>INDEX(Locations!$F$2:$F$31,MATCH(D1566,Locations!$I$2:$I$31,0))</f>
        <v>33.890609740000002</v>
      </c>
      <c r="H1566">
        <f>INDEX(Locations!$G$2:$G$31,MATCH(D1566,Locations!$I$2:$I$31,0))</f>
        <v>-84.467605590000005</v>
      </c>
      <c r="I1566" t="str">
        <f>INDEX(Locations!$D$2:$D$31,MATCH(D1566,Locations!$I$2:$I$31,0))</f>
        <v>GA</v>
      </c>
    </row>
    <row r="1567" spans="2:9" x14ac:dyDescent="0.4">
      <c r="B1567" t="s">
        <v>1106</v>
      </c>
      <c r="C1567" t="s">
        <v>1823</v>
      </c>
      <c r="D1567" t="s">
        <v>1814</v>
      </c>
      <c r="E1567">
        <f>INDEX(Locations!$F$2:$F$31,MATCH(C1567,Locations!$I$2:$I$31,0))</f>
        <v>29.757179260000001</v>
      </c>
      <c r="F1567">
        <f>INDEX(Locations!$G$2:$G$31,MATCH(C1567,Locations!$I$2:$I$31,0))</f>
        <v>-95.355537409999997</v>
      </c>
      <c r="G1567">
        <f>INDEX(Locations!$F$2:$F$31,MATCH(D1567,Locations!$I$2:$I$31,0))</f>
        <v>41.829849240000001</v>
      </c>
      <c r="H1567">
        <f>INDEX(Locations!$G$2:$G$31,MATCH(D1567,Locations!$I$2:$I$31,0))</f>
        <v>-87.633651729999997</v>
      </c>
      <c r="I1567" t="str">
        <f>INDEX(Locations!$D$2:$D$31,MATCH(D1567,Locations!$I$2:$I$31,0))</f>
        <v>IL</v>
      </c>
    </row>
    <row r="1568" spans="2:9" x14ac:dyDescent="0.4">
      <c r="B1568" t="s">
        <v>1106</v>
      </c>
      <c r="C1568" t="s">
        <v>1820</v>
      </c>
      <c r="D1568" t="s">
        <v>1807</v>
      </c>
      <c r="E1568">
        <f>INDEX(Locations!$F$2:$F$31,MATCH(C1568,Locations!$I$2:$I$31,0))</f>
        <v>47.591468810000002</v>
      </c>
      <c r="F1568">
        <f>INDEX(Locations!$G$2:$G$31,MATCH(C1568,Locations!$I$2:$I$31,0))</f>
        <v>-122.33235168</v>
      </c>
      <c r="G1568">
        <f>INDEX(Locations!$F$2:$F$31,MATCH(D1568,Locations!$I$2:$I$31,0))</f>
        <v>41.495788570000002</v>
      </c>
      <c r="H1568">
        <f>INDEX(Locations!$G$2:$G$31,MATCH(D1568,Locations!$I$2:$I$31,0))</f>
        <v>-81.685295100000005</v>
      </c>
      <c r="I1568" t="str">
        <f>INDEX(Locations!$D$2:$D$31,MATCH(D1568,Locations!$I$2:$I$31,0))</f>
        <v>OH</v>
      </c>
    </row>
    <row r="1569" spans="2:9" x14ac:dyDescent="0.4">
      <c r="B1569" t="s">
        <v>1106</v>
      </c>
      <c r="C1569" t="s">
        <v>1815</v>
      </c>
      <c r="D1569" t="s">
        <v>1816</v>
      </c>
      <c r="E1569">
        <f>INDEX(Locations!$F$2:$F$31,MATCH(C1569,Locations!$I$2:$I$31,0))</f>
        <v>39.051639559999998</v>
      </c>
      <c r="F1569">
        <f>INDEX(Locations!$G$2:$G$31,MATCH(C1569,Locations!$I$2:$I$31,0))</f>
        <v>-94.480430600000005</v>
      </c>
      <c r="G1569">
        <f>INDEX(Locations!$F$2:$F$31,MATCH(D1569,Locations!$I$2:$I$31,0))</f>
        <v>37.751609799999997</v>
      </c>
      <c r="H1569">
        <f>INDEX(Locations!$G$2:$G$31,MATCH(D1569,Locations!$I$2:$I$31,0))</f>
        <v>-122.20062256</v>
      </c>
      <c r="I1569" t="str">
        <f>INDEX(Locations!$D$2:$D$31,MATCH(D1569,Locations!$I$2:$I$31,0))</f>
        <v>CA</v>
      </c>
    </row>
    <row r="1570" spans="2:9" x14ac:dyDescent="0.4">
      <c r="B1570" t="s">
        <v>1106</v>
      </c>
      <c r="C1570" t="s">
        <v>1824</v>
      </c>
      <c r="D1570" t="s">
        <v>1829</v>
      </c>
      <c r="E1570">
        <f>INDEX(Locations!$F$2:$F$31,MATCH(C1570,Locations!$I$2:$I$31,0))</f>
        <v>39.097209929999998</v>
      </c>
      <c r="F1570">
        <f>INDEX(Locations!$G$2:$G$31,MATCH(C1570,Locations!$I$2:$I$31,0))</f>
        <v>-84.506462099999993</v>
      </c>
      <c r="G1570">
        <f>INDEX(Locations!$F$2:$F$31,MATCH(D1570,Locations!$I$2:$I$31,0))</f>
        <v>40.447048189999997</v>
      </c>
      <c r="H1570">
        <f>INDEX(Locations!$G$2:$G$31,MATCH(D1570,Locations!$I$2:$I$31,0))</f>
        <v>-80.006156919999995</v>
      </c>
      <c r="I1570" t="str">
        <f>INDEX(Locations!$D$2:$D$31,MATCH(D1570,Locations!$I$2:$I$31,0))</f>
        <v>PA</v>
      </c>
    </row>
    <row r="1571" spans="2:9" x14ac:dyDescent="0.4">
      <c r="B1571" t="s">
        <v>1106</v>
      </c>
      <c r="C1571" t="s">
        <v>1811</v>
      </c>
      <c r="D1571" t="s">
        <v>1822</v>
      </c>
      <c r="E1571">
        <f>INDEX(Locations!$F$2:$F$31,MATCH(C1571,Locations!$I$2:$I$31,0))</f>
        <v>38.622581480000001</v>
      </c>
      <c r="F1571">
        <f>INDEX(Locations!$G$2:$G$31,MATCH(C1571,Locations!$I$2:$I$31,0))</f>
        <v>-90.193061830000005</v>
      </c>
      <c r="G1571">
        <f>INDEX(Locations!$F$2:$F$31,MATCH(D1571,Locations!$I$2:$I$31,0))</f>
        <v>25.778089520000002</v>
      </c>
      <c r="H1571">
        <f>INDEX(Locations!$G$2:$G$31,MATCH(D1571,Locations!$I$2:$I$31,0))</f>
        <v>-80.219528199999999</v>
      </c>
      <c r="I1571" t="str">
        <f>INDEX(Locations!$D$2:$D$31,MATCH(D1571,Locations!$I$2:$I$31,0))</f>
        <v>FL</v>
      </c>
    </row>
    <row r="1572" spans="2:9" x14ac:dyDescent="0.4">
      <c r="B1572" t="s">
        <v>1106</v>
      </c>
      <c r="C1572" t="s">
        <v>1800</v>
      </c>
      <c r="D1572" t="s">
        <v>1828</v>
      </c>
      <c r="E1572">
        <f>INDEX(Locations!$F$2:$F$31,MATCH(C1572,Locations!$I$2:$I$31,0))</f>
        <v>32.707569120000002</v>
      </c>
      <c r="F1572">
        <f>INDEX(Locations!$G$2:$G$31,MATCH(C1572,Locations!$I$2:$I$31,0))</f>
        <v>-117.15704346</v>
      </c>
      <c r="G1572">
        <f>INDEX(Locations!$F$2:$F$31,MATCH(D1572,Locations!$I$2:$I$31,0))</f>
        <v>39.906181340000003</v>
      </c>
      <c r="H1572">
        <f>INDEX(Locations!$G$2:$G$31,MATCH(D1572,Locations!$I$2:$I$31,0))</f>
        <v>-75.166473389999993</v>
      </c>
      <c r="I1572" t="str">
        <f>INDEX(Locations!$D$2:$D$31,MATCH(D1572,Locations!$I$2:$I$31,0))</f>
        <v>PA</v>
      </c>
    </row>
    <row r="1573" spans="2:9" x14ac:dyDescent="0.4">
      <c r="B1573" t="s">
        <v>1106</v>
      </c>
      <c r="C1573" t="s">
        <v>1805</v>
      </c>
      <c r="D1573" t="s">
        <v>1819</v>
      </c>
      <c r="E1573">
        <f>INDEX(Locations!$F$2:$F$31,MATCH(C1573,Locations!$I$2:$I$31,0))</f>
        <v>33.445270540000003</v>
      </c>
      <c r="F1573">
        <f>INDEX(Locations!$G$2:$G$31,MATCH(C1573,Locations!$I$2:$I$31,0))</f>
        <v>-112.06680298000001</v>
      </c>
      <c r="G1573">
        <f>INDEX(Locations!$F$2:$F$31,MATCH(D1573,Locations!$I$2:$I$31,0))</f>
        <v>38.873050689999999</v>
      </c>
      <c r="H1573">
        <f>INDEX(Locations!$G$2:$G$31,MATCH(D1573,Locations!$I$2:$I$31,0))</f>
        <v>-77.007400509999997</v>
      </c>
      <c r="I1573" t="str">
        <f>INDEX(Locations!$D$2:$D$31,MATCH(D1573,Locations!$I$2:$I$31,0))</f>
        <v>DC</v>
      </c>
    </row>
    <row r="1574" spans="2:9" x14ac:dyDescent="0.4">
      <c r="B1574" t="s">
        <v>1106</v>
      </c>
      <c r="C1574" t="s">
        <v>1806</v>
      </c>
      <c r="D1574" t="s">
        <v>1827</v>
      </c>
      <c r="E1574">
        <f>INDEX(Locations!$F$2:$F$31,MATCH(C1574,Locations!$I$2:$I$31,0))</f>
        <v>39.28395081</v>
      </c>
      <c r="F1574">
        <f>INDEX(Locations!$G$2:$G$31,MATCH(C1574,Locations!$I$2:$I$31,0))</f>
        <v>-76.621559140000002</v>
      </c>
      <c r="G1574">
        <f>INDEX(Locations!$F$2:$F$31,MATCH(D1574,Locations!$I$2:$I$31,0))</f>
        <v>40.829631810000002</v>
      </c>
      <c r="H1574">
        <f>INDEX(Locations!$G$2:$G$31,MATCH(D1574,Locations!$I$2:$I$31,0))</f>
        <v>-73.926239010000003</v>
      </c>
      <c r="I1574" t="str">
        <f>INDEX(Locations!$D$2:$D$31,MATCH(D1574,Locations!$I$2:$I$31,0))</f>
        <v>NY</v>
      </c>
    </row>
    <row r="1575" spans="2:9" x14ac:dyDescent="0.4">
      <c r="B1575" t="s">
        <v>1106</v>
      </c>
      <c r="C1575" t="s">
        <v>1825</v>
      </c>
      <c r="D1575" t="s">
        <v>1812</v>
      </c>
      <c r="E1575">
        <f>INDEX(Locations!$F$2:$F$31,MATCH(C1575,Locations!$I$2:$I$31,0))</f>
        <v>42.346221919999998</v>
      </c>
      <c r="F1575">
        <f>INDEX(Locations!$G$2:$G$31,MATCH(C1575,Locations!$I$2:$I$31,0))</f>
        <v>-71.097709660000007</v>
      </c>
      <c r="G1575">
        <f>INDEX(Locations!$F$2:$F$31,MATCH(D1575,Locations!$I$2:$I$31,0))</f>
        <v>43.64142227</v>
      </c>
      <c r="H1575">
        <f>INDEX(Locations!$G$2:$G$31,MATCH(D1575,Locations!$I$2:$I$31,0))</f>
        <v>-79.389419559999993</v>
      </c>
      <c r="I1575" t="str">
        <f>INDEX(Locations!$D$2:$D$31,MATCH(D1575,Locations!$I$2:$I$31,0))</f>
        <v>ON</v>
      </c>
    </row>
    <row r="1576" spans="2:9" x14ac:dyDescent="0.4">
      <c r="B1576" t="s">
        <v>1106</v>
      </c>
      <c r="C1576" t="s">
        <v>1809</v>
      </c>
      <c r="D1576" t="s">
        <v>1810</v>
      </c>
      <c r="E1576">
        <f>INDEX(Locations!$F$2:$F$31,MATCH(C1576,Locations!$I$2:$I$31,0))</f>
        <v>27.768125529999999</v>
      </c>
      <c r="F1576">
        <f>INDEX(Locations!$G$2:$G$31,MATCH(C1576,Locations!$I$2:$I$31,0))</f>
        <v>-82.653457639999999</v>
      </c>
      <c r="G1576">
        <f>INDEX(Locations!$F$2:$F$31,MATCH(D1576,Locations!$I$2:$I$31,0))</f>
        <v>44.981750490000003</v>
      </c>
      <c r="H1576">
        <f>INDEX(Locations!$G$2:$G$31,MATCH(D1576,Locations!$I$2:$I$31,0))</f>
        <v>-93.277771000000001</v>
      </c>
      <c r="I1576" t="str">
        <f>INDEX(Locations!$D$2:$D$31,MATCH(D1576,Locations!$I$2:$I$31,0))</f>
        <v>MN</v>
      </c>
    </row>
    <row r="1577" spans="2:9" x14ac:dyDescent="0.4">
      <c r="B1577" t="s">
        <v>1106</v>
      </c>
      <c r="C1577" t="s">
        <v>1817</v>
      </c>
      <c r="D1577" t="s">
        <v>1802</v>
      </c>
      <c r="E1577">
        <f>INDEX(Locations!$F$2:$F$31,MATCH(C1577,Locations!$I$2:$I$31,0))</f>
        <v>37.778400419999997</v>
      </c>
      <c r="F1577">
        <f>INDEX(Locations!$G$2:$G$31,MATCH(C1577,Locations!$I$2:$I$31,0))</f>
        <v>-122.38969421</v>
      </c>
      <c r="G1577">
        <f>INDEX(Locations!$F$2:$F$31,MATCH(D1577,Locations!$I$2:$I$31,0))</f>
        <v>41.94805908</v>
      </c>
      <c r="H1577">
        <f>INDEX(Locations!$G$2:$G$31,MATCH(D1577,Locations!$I$2:$I$31,0))</f>
        <v>-87.655647279999997</v>
      </c>
      <c r="I1577" t="str">
        <f>INDEX(Locations!$D$2:$D$31,MATCH(D1577,Locations!$I$2:$I$31,0))</f>
        <v>IL</v>
      </c>
    </row>
    <row r="1578" spans="2:9" x14ac:dyDescent="0.4">
      <c r="B1578" t="s">
        <v>1106</v>
      </c>
      <c r="C1578" t="s">
        <v>1813</v>
      </c>
      <c r="D1578" t="s">
        <v>1804</v>
      </c>
      <c r="E1578">
        <f>INDEX(Locations!$F$2:$F$31,MATCH(C1578,Locations!$I$2:$I$31,0))</f>
        <v>40.75704193</v>
      </c>
      <c r="F1578">
        <f>INDEX(Locations!$G$2:$G$31,MATCH(C1578,Locations!$I$2:$I$31,0))</f>
        <v>-73.845886230000005</v>
      </c>
      <c r="G1578">
        <f>INDEX(Locations!$F$2:$F$31,MATCH(D1578,Locations!$I$2:$I$31,0))</f>
        <v>32.751228330000004</v>
      </c>
      <c r="H1578">
        <f>INDEX(Locations!$G$2:$G$31,MATCH(D1578,Locations!$I$2:$I$31,0))</f>
        <v>-97.082550049999995</v>
      </c>
      <c r="I1578" t="str">
        <f>INDEX(Locations!$D$2:$D$31,MATCH(D1578,Locations!$I$2:$I$31,0))</f>
        <v>TX</v>
      </c>
    </row>
    <row r="1579" spans="2:9" x14ac:dyDescent="0.4">
      <c r="B1579" t="s">
        <v>1106</v>
      </c>
      <c r="C1579" t="s">
        <v>1803</v>
      </c>
      <c r="D1579" t="s">
        <v>1801</v>
      </c>
      <c r="E1579">
        <f>INDEX(Locations!$F$2:$F$31,MATCH(C1579,Locations!$I$2:$I$31,0))</f>
        <v>34.073879239999997</v>
      </c>
      <c r="F1579">
        <f>INDEX(Locations!$G$2:$G$31,MATCH(C1579,Locations!$I$2:$I$31,0))</f>
        <v>-118.23995209</v>
      </c>
      <c r="G1579">
        <f>INDEX(Locations!$F$2:$F$31,MATCH(D1579,Locations!$I$2:$I$31,0))</f>
        <v>39.756351469999998</v>
      </c>
      <c r="H1579">
        <f>INDEX(Locations!$G$2:$G$31,MATCH(D1579,Locations!$I$2:$I$31,0))</f>
        <v>-104.99414063</v>
      </c>
      <c r="I1579" t="str">
        <f>INDEX(Locations!$D$2:$D$31,MATCH(D1579,Locations!$I$2:$I$31,0))</f>
        <v>CO</v>
      </c>
    </row>
    <row r="1580" spans="2:9" x14ac:dyDescent="0.4">
      <c r="B1580" t="s">
        <v>1106</v>
      </c>
      <c r="C1580" t="s">
        <v>1821</v>
      </c>
      <c r="D1580" t="s">
        <v>1818</v>
      </c>
      <c r="E1580">
        <f>INDEX(Locations!$F$2:$F$31,MATCH(C1580,Locations!$I$2:$I$31,0))</f>
        <v>43.028118130000003</v>
      </c>
      <c r="F1580">
        <f>INDEX(Locations!$G$2:$G$31,MATCH(C1580,Locations!$I$2:$I$31,0))</f>
        <v>-87.971183780000004</v>
      </c>
      <c r="G1580">
        <f>INDEX(Locations!$F$2:$F$31,MATCH(D1580,Locations!$I$2:$I$31,0))</f>
        <v>33.800308229999999</v>
      </c>
      <c r="H1580">
        <f>INDEX(Locations!$G$2:$G$31,MATCH(D1580,Locations!$I$2:$I$31,0))</f>
        <v>-117.88271331999999</v>
      </c>
      <c r="I1580" t="str">
        <f>INDEX(Locations!$D$2:$D$31,MATCH(D1580,Locations!$I$2:$I$31,0))</f>
        <v>CA</v>
      </c>
    </row>
    <row r="1581" spans="2:9" x14ac:dyDescent="0.4">
      <c r="B1581" t="s">
        <v>1113</v>
      </c>
      <c r="C1581" t="s">
        <v>1808</v>
      </c>
      <c r="D1581" t="s">
        <v>1826</v>
      </c>
      <c r="E1581">
        <f>INDEX(Locations!$F$2:$F$31,MATCH(C1581,Locations!$I$2:$I$31,0))</f>
        <v>42.339279169999998</v>
      </c>
      <c r="F1581">
        <f>INDEX(Locations!$G$2:$G$31,MATCH(C1581,Locations!$I$2:$I$31,0))</f>
        <v>-83.048828130000004</v>
      </c>
      <c r="G1581">
        <f>INDEX(Locations!$F$2:$F$31,MATCH(D1581,Locations!$I$2:$I$31,0))</f>
        <v>33.890609740000002</v>
      </c>
      <c r="H1581">
        <f>INDEX(Locations!$G$2:$G$31,MATCH(D1581,Locations!$I$2:$I$31,0))</f>
        <v>-84.467605590000005</v>
      </c>
      <c r="I1581" t="str">
        <f>INDEX(Locations!$D$2:$D$31,MATCH(D1581,Locations!$I$2:$I$31,0))</f>
        <v>GA</v>
      </c>
    </row>
    <row r="1582" spans="2:9" x14ac:dyDescent="0.4">
      <c r="B1582" t="s">
        <v>1113</v>
      </c>
      <c r="C1582" t="s">
        <v>1823</v>
      </c>
      <c r="D1582" t="s">
        <v>1814</v>
      </c>
      <c r="E1582">
        <f>INDEX(Locations!$F$2:$F$31,MATCH(C1582,Locations!$I$2:$I$31,0))</f>
        <v>29.757179260000001</v>
      </c>
      <c r="F1582">
        <f>INDEX(Locations!$G$2:$G$31,MATCH(C1582,Locations!$I$2:$I$31,0))</f>
        <v>-95.355537409999997</v>
      </c>
      <c r="G1582">
        <f>INDEX(Locations!$F$2:$F$31,MATCH(D1582,Locations!$I$2:$I$31,0))</f>
        <v>41.829849240000001</v>
      </c>
      <c r="H1582">
        <f>INDEX(Locations!$G$2:$G$31,MATCH(D1582,Locations!$I$2:$I$31,0))</f>
        <v>-87.633651729999997</v>
      </c>
      <c r="I1582" t="str">
        <f>INDEX(Locations!$D$2:$D$31,MATCH(D1582,Locations!$I$2:$I$31,0))</f>
        <v>IL</v>
      </c>
    </row>
    <row r="1583" spans="2:9" x14ac:dyDescent="0.4">
      <c r="B1583" t="s">
        <v>1113</v>
      </c>
      <c r="C1583" t="s">
        <v>1820</v>
      </c>
      <c r="D1583" t="s">
        <v>1807</v>
      </c>
      <c r="E1583">
        <f>INDEX(Locations!$F$2:$F$31,MATCH(C1583,Locations!$I$2:$I$31,0))</f>
        <v>47.591468810000002</v>
      </c>
      <c r="F1583">
        <f>INDEX(Locations!$G$2:$G$31,MATCH(C1583,Locations!$I$2:$I$31,0))</f>
        <v>-122.33235168</v>
      </c>
      <c r="G1583">
        <f>INDEX(Locations!$F$2:$F$31,MATCH(D1583,Locations!$I$2:$I$31,0))</f>
        <v>41.495788570000002</v>
      </c>
      <c r="H1583">
        <f>INDEX(Locations!$G$2:$G$31,MATCH(D1583,Locations!$I$2:$I$31,0))</f>
        <v>-81.685295100000005</v>
      </c>
      <c r="I1583" t="str">
        <f>INDEX(Locations!$D$2:$D$31,MATCH(D1583,Locations!$I$2:$I$31,0))</f>
        <v>OH</v>
      </c>
    </row>
    <row r="1584" spans="2:9" x14ac:dyDescent="0.4">
      <c r="B1584" t="s">
        <v>1113</v>
      </c>
      <c r="C1584" t="s">
        <v>1815</v>
      </c>
      <c r="D1584" t="s">
        <v>1816</v>
      </c>
      <c r="E1584">
        <f>INDEX(Locations!$F$2:$F$31,MATCH(C1584,Locations!$I$2:$I$31,0))</f>
        <v>39.051639559999998</v>
      </c>
      <c r="F1584">
        <f>INDEX(Locations!$G$2:$G$31,MATCH(C1584,Locations!$I$2:$I$31,0))</f>
        <v>-94.480430600000005</v>
      </c>
      <c r="G1584">
        <f>INDEX(Locations!$F$2:$F$31,MATCH(D1584,Locations!$I$2:$I$31,0))</f>
        <v>37.751609799999997</v>
      </c>
      <c r="H1584">
        <f>INDEX(Locations!$G$2:$G$31,MATCH(D1584,Locations!$I$2:$I$31,0))</f>
        <v>-122.20062256</v>
      </c>
      <c r="I1584" t="str">
        <f>INDEX(Locations!$D$2:$D$31,MATCH(D1584,Locations!$I$2:$I$31,0))</f>
        <v>CA</v>
      </c>
    </row>
    <row r="1585" spans="2:9" x14ac:dyDescent="0.4">
      <c r="B1585" t="s">
        <v>1113</v>
      </c>
      <c r="C1585" t="s">
        <v>1824</v>
      </c>
      <c r="D1585" t="s">
        <v>1829</v>
      </c>
      <c r="E1585">
        <f>INDEX(Locations!$F$2:$F$31,MATCH(C1585,Locations!$I$2:$I$31,0))</f>
        <v>39.097209929999998</v>
      </c>
      <c r="F1585">
        <f>INDEX(Locations!$G$2:$G$31,MATCH(C1585,Locations!$I$2:$I$31,0))</f>
        <v>-84.506462099999993</v>
      </c>
      <c r="G1585">
        <f>INDEX(Locations!$F$2:$F$31,MATCH(D1585,Locations!$I$2:$I$31,0))</f>
        <v>40.447048189999997</v>
      </c>
      <c r="H1585">
        <f>INDEX(Locations!$G$2:$G$31,MATCH(D1585,Locations!$I$2:$I$31,0))</f>
        <v>-80.006156919999995</v>
      </c>
      <c r="I1585" t="str">
        <f>INDEX(Locations!$D$2:$D$31,MATCH(D1585,Locations!$I$2:$I$31,0))</f>
        <v>PA</v>
      </c>
    </row>
    <row r="1586" spans="2:9" x14ac:dyDescent="0.4">
      <c r="B1586" t="s">
        <v>1113</v>
      </c>
      <c r="C1586" t="s">
        <v>1811</v>
      </c>
      <c r="D1586" t="s">
        <v>1822</v>
      </c>
      <c r="E1586">
        <f>INDEX(Locations!$F$2:$F$31,MATCH(C1586,Locations!$I$2:$I$31,0))</f>
        <v>38.622581480000001</v>
      </c>
      <c r="F1586">
        <f>INDEX(Locations!$G$2:$G$31,MATCH(C1586,Locations!$I$2:$I$31,0))</f>
        <v>-90.193061830000005</v>
      </c>
      <c r="G1586">
        <f>INDEX(Locations!$F$2:$F$31,MATCH(D1586,Locations!$I$2:$I$31,0))</f>
        <v>25.778089520000002</v>
      </c>
      <c r="H1586">
        <f>INDEX(Locations!$G$2:$G$31,MATCH(D1586,Locations!$I$2:$I$31,0))</f>
        <v>-80.219528199999999</v>
      </c>
      <c r="I1586" t="str">
        <f>INDEX(Locations!$D$2:$D$31,MATCH(D1586,Locations!$I$2:$I$31,0))</f>
        <v>FL</v>
      </c>
    </row>
    <row r="1587" spans="2:9" x14ac:dyDescent="0.4">
      <c r="B1587" t="s">
        <v>1113</v>
      </c>
      <c r="C1587" t="s">
        <v>1800</v>
      </c>
      <c r="D1587" t="s">
        <v>1828</v>
      </c>
      <c r="E1587">
        <f>INDEX(Locations!$F$2:$F$31,MATCH(C1587,Locations!$I$2:$I$31,0))</f>
        <v>32.707569120000002</v>
      </c>
      <c r="F1587">
        <f>INDEX(Locations!$G$2:$G$31,MATCH(C1587,Locations!$I$2:$I$31,0))</f>
        <v>-117.15704346</v>
      </c>
      <c r="G1587">
        <f>INDEX(Locations!$F$2:$F$31,MATCH(D1587,Locations!$I$2:$I$31,0))</f>
        <v>39.906181340000003</v>
      </c>
      <c r="H1587">
        <f>INDEX(Locations!$G$2:$G$31,MATCH(D1587,Locations!$I$2:$I$31,0))</f>
        <v>-75.166473389999993</v>
      </c>
      <c r="I1587" t="str">
        <f>INDEX(Locations!$D$2:$D$31,MATCH(D1587,Locations!$I$2:$I$31,0))</f>
        <v>PA</v>
      </c>
    </row>
    <row r="1588" spans="2:9" x14ac:dyDescent="0.4">
      <c r="B1588" t="s">
        <v>1113</v>
      </c>
      <c r="C1588" t="s">
        <v>1817</v>
      </c>
      <c r="D1588" t="s">
        <v>1802</v>
      </c>
      <c r="E1588">
        <f>INDEX(Locations!$F$2:$F$31,MATCH(C1588,Locations!$I$2:$I$31,0))</f>
        <v>37.778400419999997</v>
      </c>
      <c r="F1588">
        <f>INDEX(Locations!$G$2:$G$31,MATCH(C1588,Locations!$I$2:$I$31,0))</f>
        <v>-122.38969421</v>
      </c>
      <c r="G1588">
        <f>INDEX(Locations!$F$2:$F$31,MATCH(D1588,Locations!$I$2:$I$31,0))</f>
        <v>41.94805908</v>
      </c>
      <c r="H1588">
        <f>INDEX(Locations!$G$2:$G$31,MATCH(D1588,Locations!$I$2:$I$31,0))</f>
        <v>-87.655647279999997</v>
      </c>
      <c r="I1588" t="str">
        <f>INDEX(Locations!$D$2:$D$31,MATCH(D1588,Locations!$I$2:$I$31,0))</f>
        <v>IL</v>
      </c>
    </row>
    <row r="1589" spans="2:9" x14ac:dyDescent="0.4">
      <c r="B1589" t="s">
        <v>1113</v>
      </c>
      <c r="C1589" t="s">
        <v>1805</v>
      </c>
      <c r="D1589" t="s">
        <v>1819</v>
      </c>
      <c r="E1589">
        <f>INDEX(Locations!$F$2:$F$31,MATCH(C1589,Locations!$I$2:$I$31,0))</f>
        <v>33.445270540000003</v>
      </c>
      <c r="F1589">
        <f>INDEX(Locations!$G$2:$G$31,MATCH(C1589,Locations!$I$2:$I$31,0))</f>
        <v>-112.06680298000001</v>
      </c>
      <c r="G1589">
        <f>INDEX(Locations!$F$2:$F$31,MATCH(D1589,Locations!$I$2:$I$31,0))</f>
        <v>38.873050689999999</v>
      </c>
      <c r="H1589">
        <f>INDEX(Locations!$G$2:$G$31,MATCH(D1589,Locations!$I$2:$I$31,0))</f>
        <v>-77.007400509999997</v>
      </c>
      <c r="I1589" t="str">
        <f>INDEX(Locations!$D$2:$D$31,MATCH(D1589,Locations!$I$2:$I$31,0))</f>
        <v>DC</v>
      </c>
    </row>
    <row r="1590" spans="2:9" x14ac:dyDescent="0.4">
      <c r="B1590" t="s">
        <v>1113</v>
      </c>
      <c r="C1590" t="s">
        <v>1806</v>
      </c>
      <c r="D1590" t="s">
        <v>1827</v>
      </c>
      <c r="E1590">
        <f>INDEX(Locations!$F$2:$F$31,MATCH(C1590,Locations!$I$2:$I$31,0))</f>
        <v>39.28395081</v>
      </c>
      <c r="F1590">
        <f>INDEX(Locations!$G$2:$G$31,MATCH(C1590,Locations!$I$2:$I$31,0))</f>
        <v>-76.621559140000002</v>
      </c>
      <c r="G1590">
        <f>INDEX(Locations!$F$2:$F$31,MATCH(D1590,Locations!$I$2:$I$31,0))</f>
        <v>40.829631810000002</v>
      </c>
      <c r="H1590">
        <f>INDEX(Locations!$G$2:$G$31,MATCH(D1590,Locations!$I$2:$I$31,0))</f>
        <v>-73.926239010000003</v>
      </c>
      <c r="I1590" t="str">
        <f>INDEX(Locations!$D$2:$D$31,MATCH(D1590,Locations!$I$2:$I$31,0))</f>
        <v>NY</v>
      </c>
    </row>
    <row r="1591" spans="2:9" x14ac:dyDescent="0.4">
      <c r="B1591" t="s">
        <v>1113</v>
      </c>
      <c r="C1591" t="s">
        <v>1825</v>
      </c>
      <c r="D1591" t="s">
        <v>1812</v>
      </c>
      <c r="E1591">
        <f>INDEX(Locations!$F$2:$F$31,MATCH(C1591,Locations!$I$2:$I$31,0))</f>
        <v>42.346221919999998</v>
      </c>
      <c r="F1591">
        <f>INDEX(Locations!$G$2:$G$31,MATCH(C1591,Locations!$I$2:$I$31,0))</f>
        <v>-71.097709660000007</v>
      </c>
      <c r="G1591">
        <f>INDEX(Locations!$F$2:$F$31,MATCH(D1591,Locations!$I$2:$I$31,0))</f>
        <v>43.64142227</v>
      </c>
      <c r="H1591">
        <f>INDEX(Locations!$G$2:$G$31,MATCH(D1591,Locations!$I$2:$I$31,0))</f>
        <v>-79.389419559999993</v>
      </c>
      <c r="I1591" t="str">
        <f>INDEX(Locations!$D$2:$D$31,MATCH(D1591,Locations!$I$2:$I$31,0))</f>
        <v>ON</v>
      </c>
    </row>
    <row r="1592" spans="2:9" x14ac:dyDescent="0.4">
      <c r="B1592" t="s">
        <v>1113</v>
      </c>
      <c r="C1592" t="s">
        <v>1809</v>
      </c>
      <c r="D1592" t="s">
        <v>1810</v>
      </c>
      <c r="E1592">
        <f>INDEX(Locations!$F$2:$F$31,MATCH(C1592,Locations!$I$2:$I$31,0))</f>
        <v>27.768125529999999</v>
      </c>
      <c r="F1592">
        <f>INDEX(Locations!$G$2:$G$31,MATCH(C1592,Locations!$I$2:$I$31,0))</f>
        <v>-82.653457639999999</v>
      </c>
      <c r="G1592">
        <f>INDEX(Locations!$F$2:$F$31,MATCH(D1592,Locations!$I$2:$I$31,0))</f>
        <v>44.981750490000003</v>
      </c>
      <c r="H1592">
        <f>INDEX(Locations!$G$2:$G$31,MATCH(D1592,Locations!$I$2:$I$31,0))</f>
        <v>-93.277771000000001</v>
      </c>
      <c r="I1592" t="str">
        <f>INDEX(Locations!$D$2:$D$31,MATCH(D1592,Locations!$I$2:$I$31,0))</f>
        <v>MN</v>
      </c>
    </row>
    <row r="1593" spans="2:9" x14ac:dyDescent="0.4">
      <c r="B1593" t="s">
        <v>1113</v>
      </c>
      <c r="C1593" t="s">
        <v>1813</v>
      </c>
      <c r="D1593" t="s">
        <v>1804</v>
      </c>
      <c r="E1593">
        <f>INDEX(Locations!$F$2:$F$31,MATCH(C1593,Locations!$I$2:$I$31,0))</f>
        <v>40.75704193</v>
      </c>
      <c r="F1593">
        <f>INDEX(Locations!$G$2:$G$31,MATCH(C1593,Locations!$I$2:$I$31,0))</f>
        <v>-73.845886230000005</v>
      </c>
      <c r="G1593">
        <f>INDEX(Locations!$F$2:$F$31,MATCH(D1593,Locations!$I$2:$I$31,0))</f>
        <v>32.751228330000004</v>
      </c>
      <c r="H1593">
        <f>INDEX(Locations!$G$2:$G$31,MATCH(D1593,Locations!$I$2:$I$31,0))</f>
        <v>-97.082550049999995</v>
      </c>
      <c r="I1593" t="str">
        <f>INDEX(Locations!$D$2:$D$31,MATCH(D1593,Locations!$I$2:$I$31,0))</f>
        <v>TX</v>
      </c>
    </row>
    <row r="1594" spans="2:9" x14ac:dyDescent="0.4">
      <c r="B1594" t="s">
        <v>1113</v>
      </c>
      <c r="C1594" t="s">
        <v>1803</v>
      </c>
      <c r="D1594" t="s">
        <v>1801</v>
      </c>
      <c r="E1594">
        <f>INDEX(Locations!$F$2:$F$31,MATCH(C1594,Locations!$I$2:$I$31,0))</f>
        <v>34.073879239999997</v>
      </c>
      <c r="F1594">
        <f>INDEX(Locations!$G$2:$G$31,MATCH(C1594,Locations!$I$2:$I$31,0))</f>
        <v>-118.23995209</v>
      </c>
      <c r="G1594">
        <f>INDEX(Locations!$F$2:$F$31,MATCH(D1594,Locations!$I$2:$I$31,0))</f>
        <v>39.756351469999998</v>
      </c>
      <c r="H1594">
        <f>INDEX(Locations!$G$2:$G$31,MATCH(D1594,Locations!$I$2:$I$31,0))</f>
        <v>-104.99414063</v>
      </c>
      <c r="I1594" t="str">
        <f>INDEX(Locations!$D$2:$D$31,MATCH(D1594,Locations!$I$2:$I$31,0))</f>
        <v>CO</v>
      </c>
    </row>
    <row r="1595" spans="2:9" x14ac:dyDescent="0.4">
      <c r="B1595" t="s">
        <v>1113</v>
      </c>
      <c r="C1595" t="s">
        <v>1821</v>
      </c>
      <c r="D1595" t="s">
        <v>1818</v>
      </c>
      <c r="E1595">
        <f>INDEX(Locations!$F$2:$F$31,MATCH(C1595,Locations!$I$2:$I$31,0))</f>
        <v>43.028118130000003</v>
      </c>
      <c r="F1595">
        <f>INDEX(Locations!$G$2:$G$31,MATCH(C1595,Locations!$I$2:$I$31,0))</f>
        <v>-87.971183780000004</v>
      </c>
      <c r="G1595">
        <f>INDEX(Locations!$F$2:$F$31,MATCH(D1595,Locations!$I$2:$I$31,0))</f>
        <v>33.800308229999999</v>
      </c>
      <c r="H1595">
        <f>INDEX(Locations!$G$2:$G$31,MATCH(D1595,Locations!$I$2:$I$31,0))</f>
        <v>-117.88271331999999</v>
      </c>
      <c r="I1595" t="str">
        <f>INDEX(Locations!$D$2:$D$31,MATCH(D1595,Locations!$I$2:$I$31,0))</f>
        <v>CA</v>
      </c>
    </row>
    <row r="1596" spans="2:9" x14ac:dyDescent="0.4">
      <c r="B1596" t="s">
        <v>1118</v>
      </c>
      <c r="C1596" t="s">
        <v>1823</v>
      </c>
      <c r="D1596" t="s">
        <v>1814</v>
      </c>
      <c r="E1596">
        <f>INDEX(Locations!$F$2:$F$31,MATCH(C1596,Locations!$I$2:$I$31,0))</f>
        <v>29.757179260000001</v>
      </c>
      <c r="F1596">
        <f>INDEX(Locations!$G$2:$G$31,MATCH(C1596,Locations!$I$2:$I$31,0))</f>
        <v>-95.355537409999997</v>
      </c>
      <c r="G1596">
        <f>INDEX(Locations!$F$2:$F$31,MATCH(D1596,Locations!$I$2:$I$31,0))</f>
        <v>41.829849240000001</v>
      </c>
      <c r="H1596">
        <f>INDEX(Locations!$G$2:$G$31,MATCH(D1596,Locations!$I$2:$I$31,0))</f>
        <v>-87.633651729999997</v>
      </c>
      <c r="I1596" t="str">
        <f>INDEX(Locations!$D$2:$D$31,MATCH(D1596,Locations!$I$2:$I$31,0))</f>
        <v>IL</v>
      </c>
    </row>
    <row r="1597" spans="2:9" x14ac:dyDescent="0.4">
      <c r="B1597" t="s">
        <v>1118</v>
      </c>
      <c r="C1597" t="s">
        <v>1820</v>
      </c>
      <c r="D1597" t="s">
        <v>1807</v>
      </c>
      <c r="E1597">
        <f>INDEX(Locations!$F$2:$F$31,MATCH(C1597,Locations!$I$2:$I$31,0))</f>
        <v>47.591468810000002</v>
      </c>
      <c r="F1597">
        <f>INDEX(Locations!$G$2:$G$31,MATCH(C1597,Locations!$I$2:$I$31,0))</f>
        <v>-122.33235168</v>
      </c>
      <c r="G1597">
        <f>INDEX(Locations!$F$2:$F$31,MATCH(D1597,Locations!$I$2:$I$31,0))</f>
        <v>41.495788570000002</v>
      </c>
      <c r="H1597">
        <f>INDEX(Locations!$G$2:$G$31,MATCH(D1597,Locations!$I$2:$I$31,0))</f>
        <v>-81.685295100000005</v>
      </c>
      <c r="I1597" t="str">
        <f>INDEX(Locations!$D$2:$D$31,MATCH(D1597,Locations!$I$2:$I$31,0))</f>
        <v>OH</v>
      </c>
    </row>
    <row r="1598" spans="2:9" x14ac:dyDescent="0.4">
      <c r="B1598" t="s">
        <v>1118</v>
      </c>
      <c r="C1598" t="s">
        <v>1806</v>
      </c>
      <c r="D1598" t="s">
        <v>1827</v>
      </c>
      <c r="E1598">
        <f>INDEX(Locations!$F$2:$F$31,MATCH(C1598,Locations!$I$2:$I$31,0))</f>
        <v>39.28395081</v>
      </c>
      <c r="F1598">
        <f>INDEX(Locations!$G$2:$G$31,MATCH(C1598,Locations!$I$2:$I$31,0))</f>
        <v>-76.621559140000002</v>
      </c>
      <c r="G1598">
        <f>INDEX(Locations!$F$2:$F$31,MATCH(D1598,Locations!$I$2:$I$31,0))</f>
        <v>40.829631810000002</v>
      </c>
      <c r="H1598">
        <f>INDEX(Locations!$G$2:$G$31,MATCH(D1598,Locations!$I$2:$I$31,0))</f>
        <v>-73.926239010000003</v>
      </c>
      <c r="I1598" t="str">
        <f>INDEX(Locations!$D$2:$D$31,MATCH(D1598,Locations!$I$2:$I$31,0))</f>
        <v>NY</v>
      </c>
    </row>
    <row r="1599" spans="2:9" x14ac:dyDescent="0.4">
      <c r="B1599" t="s">
        <v>1118</v>
      </c>
      <c r="C1599" t="s">
        <v>1815</v>
      </c>
      <c r="D1599" t="s">
        <v>1816</v>
      </c>
      <c r="E1599">
        <f>INDEX(Locations!$F$2:$F$31,MATCH(C1599,Locations!$I$2:$I$31,0))</f>
        <v>39.051639559999998</v>
      </c>
      <c r="F1599">
        <f>INDEX(Locations!$G$2:$G$31,MATCH(C1599,Locations!$I$2:$I$31,0))</f>
        <v>-94.480430600000005</v>
      </c>
      <c r="G1599">
        <f>INDEX(Locations!$F$2:$F$31,MATCH(D1599,Locations!$I$2:$I$31,0))</f>
        <v>37.751609799999997</v>
      </c>
      <c r="H1599">
        <f>INDEX(Locations!$G$2:$G$31,MATCH(D1599,Locations!$I$2:$I$31,0))</f>
        <v>-122.20062256</v>
      </c>
      <c r="I1599" t="str">
        <f>INDEX(Locations!$D$2:$D$31,MATCH(D1599,Locations!$I$2:$I$31,0))</f>
        <v>CA</v>
      </c>
    </row>
    <row r="1600" spans="2:9" x14ac:dyDescent="0.4">
      <c r="B1600" t="s">
        <v>1118</v>
      </c>
      <c r="C1600" t="s">
        <v>1805</v>
      </c>
      <c r="D1600" t="s">
        <v>1819</v>
      </c>
      <c r="E1600">
        <f>INDEX(Locations!$F$2:$F$31,MATCH(C1600,Locations!$I$2:$I$31,0))</f>
        <v>33.445270540000003</v>
      </c>
      <c r="F1600">
        <f>INDEX(Locations!$G$2:$G$31,MATCH(C1600,Locations!$I$2:$I$31,0))</f>
        <v>-112.06680298000001</v>
      </c>
      <c r="G1600">
        <f>INDEX(Locations!$F$2:$F$31,MATCH(D1600,Locations!$I$2:$I$31,0))</f>
        <v>38.873050689999999</v>
      </c>
      <c r="H1600">
        <f>INDEX(Locations!$G$2:$G$31,MATCH(D1600,Locations!$I$2:$I$31,0))</f>
        <v>-77.007400509999997</v>
      </c>
      <c r="I1600" t="str">
        <f>INDEX(Locations!$D$2:$D$31,MATCH(D1600,Locations!$I$2:$I$31,0))</f>
        <v>DC</v>
      </c>
    </row>
    <row r="1601" spans="2:9" x14ac:dyDescent="0.4">
      <c r="B1601" t="s">
        <v>1118</v>
      </c>
      <c r="C1601" t="s">
        <v>1809</v>
      </c>
      <c r="D1601" t="s">
        <v>1810</v>
      </c>
      <c r="E1601">
        <f>INDEX(Locations!$F$2:$F$31,MATCH(C1601,Locations!$I$2:$I$31,0))</f>
        <v>27.768125529999999</v>
      </c>
      <c r="F1601">
        <f>INDEX(Locations!$G$2:$G$31,MATCH(C1601,Locations!$I$2:$I$31,0))</f>
        <v>-82.653457639999999</v>
      </c>
      <c r="G1601">
        <f>INDEX(Locations!$F$2:$F$31,MATCH(D1601,Locations!$I$2:$I$31,0))</f>
        <v>44.981750490000003</v>
      </c>
      <c r="H1601">
        <f>INDEX(Locations!$G$2:$G$31,MATCH(D1601,Locations!$I$2:$I$31,0))</f>
        <v>-93.277771000000001</v>
      </c>
      <c r="I1601" t="str">
        <f>INDEX(Locations!$D$2:$D$31,MATCH(D1601,Locations!$I$2:$I$31,0))</f>
        <v>MN</v>
      </c>
    </row>
    <row r="1602" spans="2:9" x14ac:dyDescent="0.4">
      <c r="B1602" t="s">
        <v>1118</v>
      </c>
      <c r="C1602" t="s">
        <v>1803</v>
      </c>
      <c r="D1602" t="s">
        <v>1801</v>
      </c>
      <c r="E1602">
        <f>INDEX(Locations!$F$2:$F$31,MATCH(C1602,Locations!$I$2:$I$31,0))</f>
        <v>34.073879239999997</v>
      </c>
      <c r="F1602">
        <f>INDEX(Locations!$G$2:$G$31,MATCH(C1602,Locations!$I$2:$I$31,0))</f>
        <v>-118.23995209</v>
      </c>
      <c r="G1602">
        <f>INDEX(Locations!$F$2:$F$31,MATCH(D1602,Locations!$I$2:$I$31,0))</f>
        <v>39.756351469999998</v>
      </c>
      <c r="H1602">
        <f>INDEX(Locations!$G$2:$G$31,MATCH(D1602,Locations!$I$2:$I$31,0))</f>
        <v>-104.99414063</v>
      </c>
      <c r="I1602" t="str">
        <f>INDEX(Locations!$D$2:$D$31,MATCH(D1602,Locations!$I$2:$I$31,0))</f>
        <v>CO</v>
      </c>
    </row>
    <row r="1603" spans="2:9" x14ac:dyDescent="0.4">
      <c r="B1603" t="s">
        <v>1118</v>
      </c>
      <c r="C1603" t="s">
        <v>1817</v>
      </c>
      <c r="D1603" t="s">
        <v>1811</v>
      </c>
      <c r="E1603">
        <f>INDEX(Locations!$F$2:$F$31,MATCH(C1603,Locations!$I$2:$I$31,0))</f>
        <v>37.778400419999997</v>
      </c>
      <c r="F1603">
        <f>INDEX(Locations!$G$2:$G$31,MATCH(C1603,Locations!$I$2:$I$31,0))</f>
        <v>-122.38969421</v>
      </c>
      <c r="G1603">
        <f>INDEX(Locations!$F$2:$F$31,MATCH(D1603,Locations!$I$2:$I$31,0))</f>
        <v>38.622581480000001</v>
      </c>
      <c r="H1603">
        <f>INDEX(Locations!$G$2:$G$31,MATCH(D1603,Locations!$I$2:$I$31,0))</f>
        <v>-90.193061830000005</v>
      </c>
      <c r="I1603" t="str">
        <f>INDEX(Locations!$D$2:$D$31,MATCH(D1603,Locations!$I$2:$I$31,0))</f>
        <v>MO</v>
      </c>
    </row>
    <row r="1604" spans="2:9" x14ac:dyDescent="0.4">
      <c r="B1604" t="s">
        <v>1118</v>
      </c>
      <c r="C1604" t="s">
        <v>1821</v>
      </c>
      <c r="D1604" t="s">
        <v>1800</v>
      </c>
      <c r="E1604">
        <f>INDEX(Locations!$F$2:$F$31,MATCH(C1604,Locations!$I$2:$I$31,0))</f>
        <v>43.028118130000003</v>
      </c>
      <c r="F1604">
        <f>INDEX(Locations!$G$2:$G$31,MATCH(C1604,Locations!$I$2:$I$31,0))</f>
        <v>-87.971183780000004</v>
      </c>
      <c r="G1604">
        <f>INDEX(Locations!$F$2:$F$31,MATCH(D1604,Locations!$I$2:$I$31,0))</f>
        <v>32.707569120000002</v>
      </c>
      <c r="H1604">
        <f>INDEX(Locations!$G$2:$G$31,MATCH(D1604,Locations!$I$2:$I$31,0))</f>
        <v>-117.15704346</v>
      </c>
      <c r="I1604" t="str">
        <f>INDEX(Locations!$D$2:$D$31,MATCH(D1604,Locations!$I$2:$I$31,0))</f>
        <v>CA</v>
      </c>
    </row>
    <row r="1605" spans="2:9" x14ac:dyDescent="0.4">
      <c r="B1605" t="s">
        <v>1125</v>
      </c>
      <c r="C1605" t="s">
        <v>1812</v>
      </c>
      <c r="D1605" t="s">
        <v>1807</v>
      </c>
      <c r="E1605">
        <f>INDEX(Locations!$F$2:$F$31,MATCH(C1605,Locations!$I$2:$I$31,0))</f>
        <v>43.64142227</v>
      </c>
      <c r="F1605">
        <f>INDEX(Locations!$G$2:$G$31,MATCH(C1605,Locations!$I$2:$I$31,0))</f>
        <v>-79.389419559999993</v>
      </c>
      <c r="G1605">
        <f>INDEX(Locations!$F$2:$F$31,MATCH(D1605,Locations!$I$2:$I$31,0))</f>
        <v>41.495788570000002</v>
      </c>
      <c r="H1605">
        <f>INDEX(Locations!$G$2:$G$31,MATCH(D1605,Locations!$I$2:$I$31,0))</f>
        <v>-81.685295100000005</v>
      </c>
      <c r="I1605" t="str">
        <f>INDEX(Locations!$D$2:$D$31,MATCH(D1605,Locations!$I$2:$I$31,0))</f>
        <v>OH</v>
      </c>
    </row>
    <row r="1606" spans="2:9" x14ac:dyDescent="0.4">
      <c r="B1606" t="s">
        <v>1125</v>
      </c>
      <c r="C1606" t="s">
        <v>1806</v>
      </c>
      <c r="D1606" t="s">
        <v>1823</v>
      </c>
      <c r="E1606">
        <f>INDEX(Locations!$F$2:$F$31,MATCH(C1606,Locations!$I$2:$I$31,0))</f>
        <v>39.28395081</v>
      </c>
      <c r="F1606">
        <f>INDEX(Locations!$G$2:$G$31,MATCH(C1606,Locations!$I$2:$I$31,0))</f>
        <v>-76.621559140000002</v>
      </c>
      <c r="G1606">
        <f>INDEX(Locations!$F$2:$F$31,MATCH(D1606,Locations!$I$2:$I$31,0))</f>
        <v>29.757179260000001</v>
      </c>
      <c r="H1606">
        <f>INDEX(Locations!$G$2:$G$31,MATCH(D1606,Locations!$I$2:$I$31,0))</f>
        <v>-95.355537409999997</v>
      </c>
      <c r="I1606" t="str">
        <f>INDEX(Locations!$D$2:$D$31,MATCH(D1606,Locations!$I$2:$I$31,0))</f>
        <v>TX</v>
      </c>
    </row>
    <row r="1607" spans="2:9" x14ac:dyDescent="0.4">
      <c r="B1607" t="s">
        <v>1125</v>
      </c>
      <c r="C1607" t="s">
        <v>1810</v>
      </c>
      <c r="D1607" t="s">
        <v>1816</v>
      </c>
      <c r="E1607">
        <f>INDEX(Locations!$F$2:$F$31,MATCH(C1607,Locations!$I$2:$I$31,0))</f>
        <v>44.981750490000003</v>
      </c>
      <c r="F1607">
        <f>INDEX(Locations!$G$2:$G$31,MATCH(C1607,Locations!$I$2:$I$31,0))</f>
        <v>-93.277771000000001</v>
      </c>
      <c r="G1607">
        <f>INDEX(Locations!$F$2:$F$31,MATCH(D1607,Locations!$I$2:$I$31,0))</f>
        <v>37.751609799999997</v>
      </c>
      <c r="H1607">
        <f>INDEX(Locations!$G$2:$G$31,MATCH(D1607,Locations!$I$2:$I$31,0))</f>
        <v>-122.20062256</v>
      </c>
      <c r="I1607" t="str">
        <f>INDEX(Locations!$D$2:$D$31,MATCH(D1607,Locations!$I$2:$I$31,0))</f>
        <v>CA</v>
      </c>
    </row>
    <row r="1608" spans="2:9" x14ac:dyDescent="0.4">
      <c r="B1608" t="s">
        <v>1125</v>
      </c>
      <c r="C1608" t="s">
        <v>1809</v>
      </c>
      <c r="D1608" t="s">
        <v>1829</v>
      </c>
      <c r="E1608">
        <f>INDEX(Locations!$F$2:$F$31,MATCH(C1608,Locations!$I$2:$I$31,0))</f>
        <v>27.768125529999999</v>
      </c>
      <c r="F1608">
        <f>INDEX(Locations!$G$2:$G$31,MATCH(C1608,Locations!$I$2:$I$31,0))</f>
        <v>-82.653457639999999</v>
      </c>
      <c r="G1608">
        <f>INDEX(Locations!$F$2:$F$31,MATCH(D1608,Locations!$I$2:$I$31,0))</f>
        <v>40.447048189999997</v>
      </c>
      <c r="H1608">
        <f>INDEX(Locations!$G$2:$G$31,MATCH(D1608,Locations!$I$2:$I$31,0))</f>
        <v>-80.006156919999995</v>
      </c>
      <c r="I1608" t="str">
        <f>INDEX(Locations!$D$2:$D$31,MATCH(D1608,Locations!$I$2:$I$31,0))</f>
        <v>PA</v>
      </c>
    </row>
    <row r="1609" spans="2:9" x14ac:dyDescent="0.4">
      <c r="B1609" t="s">
        <v>1125</v>
      </c>
      <c r="C1609" t="s">
        <v>1813</v>
      </c>
      <c r="D1609" t="s">
        <v>1802</v>
      </c>
      <c r="E1609">
        <f>INDEX(Locations!$F$2:$F$31,MATCH(C1609,Locations!$I$2:$I$31,0))</f>
        <v>40.75704193</v>
      </c>
      <c r="F1609">
        <f>INDEX(Locations!$G$2:$G$31,MATCH(C1609,Locations!$I$2:$I$31,0))</f>
        <v>-73.845886230000005</v>
      </c>
      <c r="G1609">
        <f>INDEX(Locations!$F$2:$F$31,MATCH(D1609,Locations!$I$2:$I$31,0))</f>
        <v>41.94805908</v>
      </c>
      <c r="H1609">
        <f>INDEX(Locations!$G$2:$G$31,MATCH(D1609,Locations!$I$2:$I$31,0))</f>
        <v>-87.655647279999997</v>
      </c>
      <c r="I1609" t="str">
        <f>INDEX(Locations!$D$2:$D$31,MATCH(D1609,Locations!$I$2:$I$31,0))</f>
        <v>IL</v>
      </c>
    </row>
    <row r="1610" spans="2:9" x14ac:dyDescent="0.4">
      <c r="B1610" t="s">
        <v>1125</v>
      </c>
      <c r="C1610" t="s">
        <v>1814</v>
      </c>
      <c r="D1610" t="s">
        <v>1808</v>
      </c>
      <c r="E1610">
        <f>INDEX(Locations!$F$2:$F$31,MATCH(C1610,Locations!$I$2:$I$31,0))</f>
        <v>41.829849240000001</v>
      </c>
      <c r="F1610">
        <f>INDEX(Locations!$G$2:$G$31,MATCH(C1610,Locations!$I$2:$I$31,0))</f>
        <v>-87.633651729999997</v>
      </c>
      <c r="G1610">
        <f>INDEX(Locations!$F$2:$F$31,MATCH(D1610,Locations!$I$2:$I$31,0))</f>
        <v>42.339279169999998</v>
      </c>
      <c r="H1610">
        <f>INDEX(Locations!$G$2:$G$31,MATCH(D1610,Locations!$I$2:$I$31,0))</f>
        <v>-83.048828130000004</v>
      </c>
      <c r="I1610" t="str">
        <f>INDEX(Locations!$D$2:$D$31,MATCH(D1610,Locations!$I$2:$I$31,0))</f>
        <v>MI</v>
      </c>
    </row>
    <row r="1611" spans="2:9" x14ac:dyDescent="0.4">
      <c r="B1611" t="s">
        <v>1125</v>
      </c>
      <c r="C1611" t="s">
        <v>1805</v>
      </c>
      <c r="D1611" t="s">
        <v>1828</v>
      </c>
      <c r="E1611">
        <f>INDEX(Locations!$F$2:$F$31,MATCH(C1611,Locations!$I$2:$I$31,0))</f>
        <v>33.445270540000003</v>
      </c>
      <c r="F1611">
        <f>INDEX(Locations!$G$2:$G$31,MATCH(C1611,Locations!$I$2:$I$31,0))</f>
        <v>-112.06680298000001</v>
      </c>
      <c r="G1611">
        <f>INDEX(Locations!$F$2:$F$31,MATCH(D1611,Locations!$I$2:$I$31,0))</f>
        <v>39.906181340000003</v>
      </c>
      <c r="H1611">
        <f>INDEX(Locations!$G$2:$G$31,MATCH(D1611,Locations!$I$2:$I$31,0))</f>
        <v>-75.166473389999993</v>
      </c>
      <c r="I1611" t="str">
        <f>INDEX(Locations!$D$2:$D$31,MATCH(D1611,Locations!$I$2:$I$31,0))</f>
        <v>PA</v>
      </c>
    </row>
    <row r="1612" spans="2:9" x14ac:dyDescent="0.4">
      <c r="B1612" t="s">
        <v>1125</v>
      </c>
      <c r="C1612" t="s">
        <v>1826</v>
      </c>
      <c r="D1612" t="s">
        <v>1827</v>
      </c>
      <c r="E1612">
        <f>INDEX(Locations!$F$2:$F$31,MATCH(C1612,Locations!$I$2:$I$31,0))</f>
        <v>33.890609740000002</v>
      </c>
      <c r="F1612">
        <f>INDEX(Locations!$G$2:$G$31,MATCH(C1612,Locations!$I$2:$I$31,0))</f>
        <v>-84.467605590000005</v>
      </c>
      <c r="G1612">
        <f>INDEX(Locations!$F$2:$F$31,MATCH(D1612,Locations!$I$2:$I$31,0))</f>
        <v>40.829631810000002</v>
      </c>
      <c r="H1612">
        <f>INDEX(Locations!$G$2:$G$31,MATCH(D1612,Locations!$I$2:$I$31,0))</f>
        <v>-73.926239010000003</v>
      </c>
      <c r="I1612" t="str">
        <f>INDEX(Locations!$D$2:$D$31,MATCH(D1612,Locations!$I$2:$I$31,0))</f>
        <v>NY</v>
      </c>
    </row>
    <row r="1613" spans="2:9" x14ac:dyDescent="0.4">
      <c r="B1613" t="s">
        <v>1125</v>
      </c>
      <c r="C1613" t="s">
        <v>1825</v>
      </c>
      <c r="D1613" t="s">
        <v>1824</v>
      </c>
      <c r="E1613">
        <f>INDEX(Locations!$F$2:$F$31,MATCH(C1613,Locations!$I$2:$I$31,0))</f>
        <v>42.346221919999998</v>
      </c>
      <c r="F1613">
        <f>INDEX(Locations!$G$2:$G$31,MATCH(C1613,Locations!$I$2:$I$31,0))</f>
        <v>-71.097709660000007</v>
      </c>
      <c r="G1613">
        <f>INDEX(Locations!$F$2:$F$31,MATCH(D1613,Locations!$I$2:$I$31,0))</f>
        <v>39.097209929999998</v>
      </c>
      <c r="H1613">
        <f>INDEX(Locations!$G$2:$G$31,MATCH(D1613,Locations!$I$2:$I$31,0))</f>
        <v>-84.506462099999993</v>
      </c>
      <c r="I1613" t="str">
        <f>INDEX(Locations!$D$2:$D$31,MATCH(D1613,Locations!$I$2:$I$31,0))</f>
        <v>OH</v>
      </c>
    </row>
    <row r="1614" spans="2:9" x14ac:dyDescent="0.4">
      <c r="B1614" t="s">
        <v>1125</v>
      </c>
      <c r="C1614" t="s">
        <v>1820</v>
      </c>
      <c r="D1614" t="s">
        <v>1822</v>
      </c>
      <c r="E1614">
        <f>INDEX(Locations!$F$2:$F$31,MATCH(C1614,Locations!$I$2:$I$31,0))</f>
        <v>47.591468810000002</v>
      </c>
      <c r="F1614">
        <f>INDEX(Locations!$G$2:$G$31,MATCH(C1614,Locations!$I$2:$I$31,0))</f>
        <v>-122.33235168</v>
      </c>
      <c r="G1614">
        <f>INDEX(Locations!$F$2:$F$31,MATCH(D1614,Locations!$I$2:$I$31,0))</f>
        <v>25.778089520000002</v>
      </c>
      <c r="H1614">
        <f>INDEX(Locations!$G$2:$G$31,MATCH(D1614,Locations!$I$2:$I$31,0))</f>
        <v>-80.219528199999999</v>
      </c>
      <c r="I1614" t="str">
        <f>INDEX(Locations!$D$2:$D$31,MATCH(D1614,Locations!$I$2:$I$31,0))</f>
        <v>FL</v>
      </c>
    </row>
    <row r="1615" spans="2:9" x14ac:dyDescent="0.4">
      <c r="B1615" t="s">
        <v>1125</v>
      </c>
      <c r="C1615" t="s">
        <v>1815</v>
      </c>
      <c r="D1615" t="s">
        <v>1804</v>
      </c>
      <c r="E1615">
        <f>INDEX(Locations!$F$2:$F$31,MATCH(C1615,Locations!$I$2:$I$31,0))</f>
        <v>39.051639559999998</v>
      </c>
      <c r="F1615">
        <f>INDEX(Locations!$G$2:$G$31,MATCH(C1615,Locations!$I$2:$I$31,0))</f>
        <v>-94.480430600000005</v>
      </c>
      <c r="G1615">
        <f>INDEX(Locations!$F$2:$F$31,MATCH(D1615,Locations!$I$2:$I$31,0))</f>
        <v>32.751228330000004</v>
      </c>
      <c r="H1615">
        <f>INDEX(Locations!$G$2:$G$31,MATCH(D1615,Locations!$I$2:$I$31,0))</f>
        <v>-97.082550049999995</v>
      </c>
      <c r="I1615" t="str">
        <f>INDEX(Locations!$D$2:$D$31,MATCH(D1615,Locations!$I$2:$I$31,0))</f>
        <v>TX</v>
      </c>
    </row>
    <row r="1616" spans="2:9" x14ac:dyDescent="0.4">
      <c r="B1616" t="s">
        <v>1125</v>
      </c>
      <c r="C1616" t="s">
        <v>1819</v>
      </c>
      <c r="D1616" t="s">
        <v>1801</v>
      </c>
      <c r="E1616">
        <f>INDEX(Locations!$F$2:$F$31,MATCH(C1616,Locations!$I$2:$I$31,0))</f>
        <v>38.873050689999999</v>
      </c>
      <c r="F1616">
        <f>INDEX(Locations!$G$2:$G$31,MATCH(C1616,Locations!$I$2:$I$31,0))</f>
        <v>-77.007400509999997</v>
      </c>
      <c r="G1616">
        <f>INDEX(Locations!$F$2:$F$31,MATCH(D1616,Locations!$I$2:$I$31,0))</f>
        <v>39.756351469999998</v>
      </c>
      <c r="H1616">
        <f>INDEX(Locations!$G$2:$G$31,MATCH(D1616,Locations!$I$2:$I$31,0))</f>
        <v>-104.99414063</v>
      </c>
      <c r="I1616" t="str">
        <f>INDEX(Locations!$D$2:$D$31,MATCH(D1616,Locations!$I$2:$I$31,0))</f>
        <v>CO</v>
      </c>
    </row>
    <row r="1617" spans="2:9" x14ac:dyDescent="0.4">
      <c r="B1617" t="s">
        <v>1125</v>
      </c>
      <c r="C1617" t="s">
        <v>1821</v>
      </c>
      <c r="D1617" t="s">
        <v>1800</v>
      </c>
      <c r="E1617">
        <f>INDEX(Locations!$F$2:$F$31,MATCH(C1617,Locations!$I$2:$I$31,0))</f>
        <v>43.028118130000003</v>
      </c>
      <c r="F1617">
        <f>INDEX(Locations!$G$2:$G$31,MATCH(C1617,Locations!$I$2:$I$31,0))</f>
        <v>-87.971183780000004</v>
      </c>
      <c r="G1617">
        <f>INDEX(Locations!$F$2:$F$31,MATCH(D1617,Locations!$I$2:$I$31,0))</f>
        <v>32.707569120000002</v>
      </c>
      <c r="H1617">
        <f>INDEX(Locations!$G$2:$G$31,MATCH(D1617,Locations!$I$2:$I$31,0))</f>
        <v>-117.15704346</v>
      </c>
      <c r="I1617" t="str">
        <f>INDEX(Locations!$D$2:$D$31,MATCH(D1617,Locations!$I$2:$I$31,0))</f>
        <v>CA</v>
      </c>
    </row>
    <row r="1618" spans="2:9" x14ac:dyDescent="0.4">
      <c r="B1618" t="s">
        <v>1125</v>
      </c>
      <c r="C1618" t="s">
        <v>1818</v>
      </c>
      <c r="D1618" t="s">
        <v>1803</v>
      </c>
      <c r="E1618">
        <f>INDEX(Locations!$F$2:$F$31,MATCH(C1618,Locations!$I$2:$I$31,0))</f>
        <v>33.800308229999999</v>
      </c>
      <c r="F1618">
        <f>INDEX(Locations!$G$2:$G$31,MATCH(C1618,Locations!$I$2:$I$31,0))</f>
        <v>-117.88271331999999</v>
      </c>
      <c r="G1618">
        <f>INDEX(Locations!$F$2:$F$31,MATCH(D1618,Locations!$I$2:$I$31,0))</f>
        <v>34.073879239999997</v>
      </c>
      <c r="H1618">
        <f>INDEX(Locations!$G$2:$G$31,MATCH(D1618,Locations!$I$2:$I$31,0))</f>
        <v>-118.23995209</v>
      </c>
      <c r="I1618" t="str">
        <f>INDEX(Locations!$D$2:$D$31,MATCH(D1618,Locations!$I$2:$I$31,0))</f>
        <v>CA</v>
      </c>
    </row>
    <row r="1619" spans="2:9" x14ac:dyDescent="0.4">
      <c r="B1619" t="s">
        <v>1139</v>
      </c>
      <c r="C1619" t="s">
        <v>1812</v>
      </c>
      <c r="D1619" t="s">
        <v>1807</v>
      </c>
      <c r="E1619">
        <f>INDEX(Locations!$F$2:$F$31,MATCH(C1619,Locations!$I$2:$I$31,0))</f>
        <v>43.64142227</v>
      </c>
      <c r="F1619">
        <f>INDEX(Locations!$G$2:$G$31,MATCH(C1619,Locations!$I$2:$I$31,0))</f>
        <v>-79.389419559999993</v>
      </c>
      <c r="G1619">
        <f>INDEX(Locations!$F$2:$F$31,MATCH(D1619,Locations!$I$2:$I$31,0))</f>
        <v>41.495788570000002</v>
      </c>
      <c r="H1619">
        <f>INDEX(Locations!$G$2:$G$31,MATCH(D1619,Locations!$I$2:$I$31,0))</f>
        <v>-81.685295100000005</v>
      </c>
      <c r="I1619" t="str">
        <f>INDEX(Locations!$D$2:$D$31,MATCH(D1619,Locations!$I$2:$I$31,0))</f>
        <v>OH</v>
      </c>
    </row>
    <row r="1620" spans="2:9" x14ac:dyDescent="0.4">
      <c r="B1620" t="s">
        <v>1139</v>
      </c>
      <c r="C1620" t="s">
        <v>1819</v>
      </c>
      <c r="D1620" t="s">
        <v>1801</v>
      </c>
      <c r="E1620">
        <f>INDEX(Locations!$F$2:$F$31,MATCH(C1620,Locations!$I$2:$I$31,0))</f>
        <v>38.873050689999999</v>
      </c>
      <c r="F1620">
        <f>INDEX(Locations!$G$2:$G$31,MATCH(C1620,Locations!$I$2:$I$31,0))</f>
        <v>-77.007400509999997</v>
      </c>
      <c r="G1620">
        <f>INDEX(Locations!$F$2:$F$31,MATCH(D1620,Locations!$I$2:$I$31,0))</f>
        <v>39.756351469999998</v>
      </c>
      <c r="H1620">
        <f>INDEX(Locations!$G$2:$G$31,MATCH(D1620,Locations!$I$2:$I$31,0))</f>
        <v>-104.99414063</v>
      </c>
      <c r="I1620" t="str">
        <f>INDEX(Locations!$D$2:$D$31,MATCH(D1620,Locations!$I$2:$I$31,0))</f>
        <v>CO</v>
      </c>
    </row>
    <row r="1621" spans="2:9" x14ac:dyDescent="0.4">
      <c r="B1621" t="s">
        <v>1139</v>
      </c>
      <c r="C1621" t="s">
        <v>1806</v>
      </c>
      <c r="D1621" t="s">
        <v>1823</v>
      </c>
      <c r="E1621">
        <f>INDEX(Locations!$F$2:$F$31,MATCH(C1621,Locations!$I$2:$I$31,0))</f>
        <v>39.28395081</v>
      </c>
      <c r="F1621">
        <f>INDEX(Locations!$G$2:$G$31,MATCH(C1621,Locations!$I$2:$I$31,0))</f>
        <v>-76.621559140000002</v>
      </c>
      <c r="G1621">
        <f>INDEX(Locations!$F$2:$F$31,MATCH(D1621,Locations!$I$2:$I$31,0))</f>
        <v>29.757179260000001</v>
      </c>
      <c r="H1621">
        <f>INDEX(Locations!$G$2:$G$31,MATCH(D1621,Locations!$I$2:$I$31,0))</f>
        <v>-95.355537409999997</v>
      </c>
      <c r="I1621" t="str">
        <f>INDEX(Locations!$D$2:$D$31,MATCH(D1621,Locations!$I$2:$I$31,0))</f>
        <v>TX</v>
      </c>
    </row>
    <row r="1622" spans="2:9" x14ac:dyDescent="0.4">
      <c r="B1622" t="s">
        <v>1139</v>
      </c>
      <c r="C1622" t="s">
        <v>1826</v>
      </c>
      <c r="D1622" t="s">
        <v>1827</v>
      </c>
      <c r="E1622">
        <f>INDEX(Locations!$F$2:$F$31,MATCH(C1622,Locations!$I$2:$I$31,0))</f>
        <v>33.890609740000002</v>
      </c>
      <c r="F1622">
        <f>INDEX(Locations!$G$2:$G$31,MATCH(C1622,Locations!$I$2:$I$31,0))</f>
        <v>-84.467605590000005</v>
      </c>
      <c r="G1622">
        <f>INDEX(Locations!$F$2:$F$31,MATCH(D1622,Locations!$I$2:$I$31,0))</f>
        <v>40.829631810000002</v>
      </c>
      <c r="H1622">
        <f>INDEX(Locations!$G$2:$G$31,MATCH(D1622,Locations!$I$2:$I$31,0))</f>
        <v>-73.926239010000003</v>
      </c>
      <c r="I1622" t="str">
        <f>INDEX(Locations!$D$2:$D$31,MATCH(D1622,Locations!$I$2:$I$31,0))</f>
        <v>NY</v>
      </c>
    </row>
    <row r="1623" spans="2:9" x14ac:dyDescent="0.4">
      <c r="B1623" t="s">
        <v>1139</v>
      </c>
      <c r="C1623" t="s">
        <v>1810</v>
      </c>
      <c r="D1623" t="s">
        <v>1816</v>
      </c>
      <c r="E1623">
        <f>INDEX(Locations!$F$2:$F$31,MATCH(C1623,Locations!$I$2:$I$31,0))</f>
        <v>44.981750490000003</v>
      </c>
      <c r="F1623">
        <f>INDEX(Locations!$G$2:$G$31,MATCH(C1623,Locations!$I$2:$I$31,0))</f>
        <v>-93.277771000000001</v>
      </c>
      <c r="G1623">
        <f>INDEX(Locations!$F$2:$F$31,MATCH(D1623,Locations!$I$2:$I$31,0))</f>
        <v>37.751609799999997</v>
      </c>
      <c r="H1623">
        <f>INDEX(Locations!$G$2:$G$31,MATCH(D1623,Locations!$I$2:$I$31,0))</f>
        <v>-122.20062256</v>
      </c>
      <c r="I1623" t="str">
        <f>INDEX(Locations!$D$2:$D$31,MATCH(D1623,Locations!$I$2:$I$31,0))</f>
        <v>CA</v>
      </c>
    </row>
    <row r="1624" spans="2:9" x14ac:dyDescent="0.4">
      <c r="B1624" t="s">
        <v>1139</v>
      </c>
      <c r="C1624" t="s">
        <v>1809</v>
      </c>
      <c r="D1624" t="s">
        <v>1829</v>
      </c>
      <c r="E1624">
        <f>INDEX(Locations!$F$2:$F$31,MATCH(C1624,Locations!$I$2:$I$31,0))</f>
        <v>27.768125529999999</v>
      </c>
      <c r="F1624">
        <f>INDEX(Locations!$G$2:$G$31,MATCH(C1624,Locations!$I$2:$I$31,0))</f>
        <v>-82.653457639999999</v>
      </c>
      <c r="G1624">
        <f>INDEX(Locations!$F$2:$F$31,MATCH(D1624,Locations!$I$2:$I$31,0))</f>
        <v>40.447048189999997</v>
      </c>
      <c r="H1624">
        <f>INDEX(Locations!$G$2:$G$31,MATCH(D1624,Locations!$I$2:$I$31,0))</f>
        <v>-80.006156919999995</v>
      </c>
      <c r="I1624" t="str">
        <f>INDEX(Locations!$D$2:$D$31,MATCH(D1624,Locations!$I$2:$I$31,0))</f>
        <v>PA</v>
      </c>
    </row>
    <row r="1625" spans="2:9" x14ac:dyDescent="0.4">
      <c r="B1625" t="s">
        <v>1139</v>
      </c>
      <c r="C1625" t="s">
        <v>1821</v>
      </c>
      <c r="D1625" t="s">
        <v>1800</v>
      </c>
      <c r="E1625">
        <f>INDEX(Locations!$F$2:$F$31,MATCH(C1625,Locations!$I$2:$I$31,0))</f>
        <v>43.028118130000003</v>
      </c>
      <c r="F1625">
        <f>INDEX(Locations!$G$2:$G$31,MATCH(C1625,Locations!$I$2:$I$31,0))</f>
        <v>-87.971183780000004</v>
      </c>
      <c r="G1625">
        <f>INDEX(Locations!$F$2:$F$31,MATCH(D1625,Locations!$I$2:$I$31,0))</f>
        <v>32.707569120000002</v>
      </c>
      <c r="H1625">
        <f>INDEX(Locations!$G$2:$G$31,MATCH(D1625,Locations!$I$2:$I$31,0))</f>
        <v>-117.15704346</v>
      </c>
      <c r="I1625" t="str">
        <f>INDEX(Locations!$D$2:$D$31,MATCH(D1625,Locations!$I$2:$I$31,0))</f>
        <v>CA</v>
      </c>
    </row>
    <row r="1626" spans="2:9" x14ac:dyDescent="0.4">
      <c r="B1626" t="s">
        <v>1139</v>
      </c>
      <c r="C1626" t="s">
        <v>1817</v>
      </c>
      <c r="D1626" t="s">
        <v>1811</v>
      </c>
      <c r="E1626">
        <f>INDEX(Locations!$F$2:$F$31,MATCH(C1626,Locations!$I$2:$I$31,0))</f>
        <v>37.778400419999997</v>
      </c>
      <c r="F1626">
        <f>INDEX(Locations!$G$2:$G$31,MATCH(C1626,Locations!$I$2:$I$31,0))</f>
        <v>-122.38969421</v>
      </c>
      <c r="G1626">
        <f>INDEX(Locations!$F$2:$F$31,MATCH(D1626,Locations!$I$2:$I$31,0))</f>
        <v>38.622581480000001</v>
      </c>
      <c r="H1626">
        <f>INDEX(Locations!$G$2:$G$31,MATCH(D1626,Locations!$I$2:$I$31,0))</f>
        <v>-90.193061830000005</v>
      </c>
      <c r="I1626" t="str">
        <f>INDEX(Locations!$D$2:$D$31,MATCH(D1626,Locations!$I$2:$I$31,0))</f>
        <v>MO</v>
      </c>
    </row>
    <row r="1627" spans="2:9" x14ac:dyDescent="0.4">
      <c r="B1627" t="s">
        <v>1139</v>
      </c>
      <c r="C1627" t="s">
        <v>1814</v>
      </c>
      <c r="D1627" t="s">
        <v>1808</v>
      </c>
      <c r="E1627">
        <f>INDEX(Locations!$F$2:$F$31,MATCH(C1627,Locations!$I$2:$I$31,0))</f>
        <v>41.829849240000001</v>
      </c>
      <c r="F1627">
        <f>INDEX(Locations!$G$2:$G$31,MATCH(C1627,Locations!$I$2:$I$31,0))</f>
        <v>-87.633651729999997</v>
      </c>
      <c r="G1627">
        <f>INDEX(Locations!$F$2:$F$31,MATCH(D1627,Locations!$I$2:$I$31,0))</f>
        <v>42.339279169999998</v>
      </c>
      <c r="H1627">
        <f>INDEX(Locations!$G$2:$G$31,MATCH(D1627,Locations!$I$2:$I$31,0))</f>
        <v>-83.048828130000004</v>
      </c>
      <c r="I1627" t="str">
        <f>INDEX(Locations!$D$2:$D$31,MATCH(D1627,Locations!$I$2:$I$31,0))</f>
        <v>MI</v>
      </c>
    </row>
    <row r="1628" spans="2:9" x14ac:dyDescent="0.4">
      <c r="B1628" t="s">
        <v>1139</v>
      </c>
      <c r="C1628" t="s">
        <v>1813</v>
      </c>
      <c r="D1628" t="s">
        <v>1802</v>
      </c>
      <c r="E1628">
        <f>INDEX(Locations!$F$2:$F$31,MATCH(C1628,Locations!$I$2:$I$31,0))</f>
        <v>40.75704193</v>
      </c>
      <c r="F1628">
        <f>INDEX(Locations!$G$2:$G$31,MATCH(C1628,Locations!$I$2:$I$31,0))</f>
        <v>-73.845886230000005</v>
      </c>
      <c r="G1628">
        <f>INDEX(Locations!$F$2:$F$31,MATCH(D1628,Locations!$I$2:$I$31,0))</f>
        <v>41.94805908</v>
      </c>
      <c r="H1628">
        <f>INDEX(Locations!$G$2:$G$31,MATCH(D1628,Locations!$I$2:$I$31,0))</f>
        <v>-87.655647279999997</v>
      </c>
      <c r="I1628" t="str">
        <f>INDEX(Locations!$D$2:$D$31,MATCH(D1628,Locations!$I$2:$I$31,0))</f>
        <v>IL</v>
      </c>
    </row>
    <row r="1629" spans="2:9" x14ac:dyDescent="0.4">
      <c r="B1629" t="s">
        <v>1139</v>
      </c>
      <c r="C1629" t="s">
        <v>1805</v>
      </c>
      <c r="D1629" t="s">
        <v>1828</v>
      </c>
      <c r="E1629">
        <f>INDEX(Locations!$F$2:$F$31,MATCH(C1629,Locations!$I$2:$I$31,0))</f>
        <v>33.445270540000003</v>
      </c>
      <c r="F1629">
        <f>INDEX(Locations!$G$2:$G$31,MATCH(C1629,Locations!$I$2:$I$31,0))</f>
        <v>-112.06680298000001</v>
      </c>
      <c r="G1629">
        <f>INDEX(Locations!$F$2:$F$31,MATCH(D1629,Locations!$I$2:$I$31,0))</f>
        <v>39.906181340000003</v>
      </c>
      <c r="H1629">
        <f>INDEX(Locations!$G$2:$G$31,MATCH(D1629,Locations!$I$2:$I$31,0))</f>
        <v>-75.166473389999993</v>
      </c>
      <c r="I1629" t="str">
        <f>INDEX(Locations!$D$2:$D$31,MATCH(D1629,Locations!$I$2:$I$31,0))</f>
        <v>PA</v>
      </c>
    </row>
    <row r="1630" spans="2:9" x14ac:dyDescent="0.4">
      <c r="B1630" t="s">
        <v>1139</v>
      </c>
      <c r="C1630" t="s">
        <v>1815</v>
      </c>
      <c r="D1630" t="s">
        <v>1804</v>
      </c>
      <c r="E1630">
        <f>INDEX(Locations!$F$2:$F$31,MATCH(C1630,Locations!$I$2:$I$31,0))</f>
        <v>39.051639559999998</v>
      </c>
      <c r="F1630">
        <f>INDEX(Locations!$G$2:$G$31,MATCH(C1630,Locations!$I$2:$I$31,0))</f>
        <v>-94.480430600000005</v>
      </c>
      <c r="G1630">
        <f>INDEX(Locations!$F$2:$F$31,MATCH(D1630,Locations!$I$2:$I$31,0))</f>
        <v>32.751228330000004</v>
      </c>
      <c r="H1630">
        <f>INDEX(Locations!$G$2:$G$31,MATCH(D1630,Locations!$I$2:$I$31,0))</f>
        <v>-97.082550049999995</v>
      </c>
      <c r="I1630" t="str">
        <f>INDEX(Locations!$D$2:$D$31,MATCH(D1630,Locations!$I$2:$I$31,0))</f>
        <v>TX</v>
      </c>
    </row>
    <row r="1631" spans="2:9" x14ac:dyDescent="0.4">
      <c r="B1631" t="s">
        <v>1139</v>
      </c>
      <c r="C1631" t="s">
        <v>1825</v>
      </c>
      <c r="D1631" t="s">
        <v>1824</v>
      </c>
      <c r="E1631">
        <f>INDEX(Locations!$F$2:$F$31,MATCH(C1631,Locations!$I$2:$I$31,0))</f>
        <v>42.346221919999998</v>
      </c>
      <c r="F1631">
        <f>INDEX(Locations!$G$2:$G$31,MATCH(C1631,Locations!$I$2:$I$31,0))</f>
        <v>-71.097709660000007</v>
      </c>
      <c r="G1631">
        <f>INDEX(Locations!$F$2:$F$31,MATCH(D1631,Locations!$I$2:$I$31,0))</f>
        <v>39.097209929999998</v>
      </c>
      <c r="H1631">
        <f>INDEX(Locations!$G$2:$G$31,MATCH(D1631,Locations!$I$2:$I$31,0))</f>
        <v>-84.506462099999993</v>
      </c>
      <c r="I1631" t="str">
        <f>INDEX(Locations!$D$2:$D$31,MATCH(D1631,Locations!$I$2:$I$31,0))</f>
        <v>OH</v>
      </c>
    </row>
    <row r="1632" spans="2:9" x14ac:dyDescent="0.4">
      <c r="B1632" t="s">
        <v>1139</v>
      </c>
      <c r="C1632" t="s">
        <v>1820</v>
      </c>
      <c r="D1632" t="s">
        <v>1822</v>
      </c>
      <c r="E1632">
        <f>INDEX(Locations!$F$2:$F$31,MATCH(C1632,Locations!$I$2:$I$31,0))</f>
        <v>47.591468810000002</v>
      </c>
      <c r="F1632">
        <f>INDEX(Locations!$G$2:$G$31,MATCH(C1632,Locations!$I$2:$I$31,0))</f>
        <v>-122.33235168</v>
      </c>
      <c r="G1632">
        <f>INDEX(Locations!$F$2:$F$31,MATCH(D1632,Locations!$I$2:$I$31,0))</f>
        <v>25.778089520000002</v>
      </c>
      <c r="H1632">
        <f>INDEX(Locations!$G$2:$G$31,MATCH(D1632,Locations!$I$2:$I$31,0))</f>
        <v>-80.219528199999999</v>
      </c>
      <c r="I1632" t="str">
        <f>INDEX(Locations!$D$2:$D$31,MATCH(D1632,Locations!$I$2:$I$31,0))</f>
        <v>FL</v>
      </c>
    </row>
    <row r="1633" spans="2:9" x14ac:dyDescent="0.4">
      <c r="B1633" t="s">
        <v>1139</v>
      </c>
      <c r="C1633" t="s">
        <v>1818</v>
      </c>
      <c r="D1633" t="s">
        <v>1803</v>
      </c>
      <c r="E1633">
        <f>INDEX(Locations!$F$2:$F$31,MATCH(C1633,Locations!$I$2:$I$31,0))</f>
        <v>33.800308229999999</v>
      </c>
      <c r="F1633">
        <f>INDEX(Locations!$G$2:$G$31,MATCH(C1633,Locations!$I$2:$I$31,0))</f>
        <v>-117.88271331999999</v>
      </c>
      <c r="G1633">
        <f>INDEX(Locations!$F$2:$F$31,MATCH(D1633,Locations!$I$2:$I$31,0))</f>
        <v>34.073879239999997</v>
      </c>
      <c r="H1633">
        <f>INDEX(Locations!$G$2:$G$31,MATCH(D1633,Locations!$I$2:$I$31,0))</f>
        <v>-118.23995209</v>
      </c>
      <c r="I1633" t="str">
        <f>INDEX(Locations!$D$2:$D$31,MATCH(D1633,Locations!$I$2:$I$31,0))</f>
        <v>CA</v>
      </c>
    </row>
    <row r="1634" spans="2:9" x14ac:dyDescent="0.4">
      <c r="B1634" t="s">
        <v>1149</v>
      </c>
      <c r="C1634" t="s">
        <v>1812</v>
      </c>
      <c r="D1634" t="s">
        <v>1807</v>
      </c>
      <c r="E1634">
        <f>INDEX(Locations!$F$2:$F$31,MATCH(C1634,Locations!$I$2:$I$31,0))</f>
        <v>43.64142227</v>
      </c>
      <c r="F1634">
        <f>INDEX(Locations!$G$2:$G$31,MATCH(C1634,Locations!$I$2:$I$31,0))</f>
        <v>-79.389419559999993</v>
      </c>
      <c r="G1634">
        <f>INDEX(Locations!$F$2:$F$31,MATCH(D1634,Locations!$I$2:$I$31,0))</f>
        <v>41.495788570000002</v>
      </c>
      <c r="H1634">
        <f>INDEX(Locations!$G$2:$G$31,MATCH(D1634,Locations!$I$2:$I$31,0))</f>
        <v>-81.685295100000005</v>
      </c>
      <c r="I1634" t="str">
        <f>INDEX(Locations!$D$2:$D$31,MATCH(D1634,Locations!$I$2:$I$31,0))</f>
        <v>OH</v>
      </c>
    </row>
    <row r="1635" spans="2:9" x14ac:dyDescent="0.4">
      <c r="B1635" t="s">
        <v>1149</v>
      </c>
      <c r="C1635" t="s">
        <v>1806</v>
      </c>
      <c r="D1635" t="s">
        <v>1823</v>
      </c>
      <c r="E1635">
        <f>INDEX(Locations!$F$2:$F$31,MATCH(C1635,Locations!$I$2:$I$31,0))</f>
        <v>39.28395081</v>
      </c>
      <c r="F1635">
        <f>INDEX(Locations!$G$2:$G$31,MATCH(C1635,Locations!$I$2:$I$31,0))</f>
        <v>-76.621559140000002</v>
      </c>
      <c r="G1635">
        <f>INDEX(Locations!$F$2:$F$31,MATCH(D1635,Locations!$I$2:$I$31,0))</f>
        <v>29.757179260000001</v>
      </c>
      <c r="H1635">
        <f>INDEX(Locations!$G$2:$G$31,MATCH(D1635,Locations!$I$2:$I$31,0))</f>
        <v>-95.355537409999997</v>
      </c>
      <c r="I1635" t="str">
        <f>INDEX(Locations!$D$2:$D$31,MATCH(D1635,Locations!$I$2:$I$31,0))</f>
        <v>TX</v>
      </c>
    </row>
    <row r="1636" spans="2:9" x14ac:dyDescent="0.4">
      <c r="B1636" t="s">
        <v>1149</v>
      </c>
      <c r="C1636" t="s">
        <v>1826</v>
      </c>
      <c r="D1636" t="s">
        <v>1827</v>
      </c>
      <c r="E1636">
        <f>INDEX(Locations!$F$2:$F$31,MATCH(C1636,Locations!$I$2:$I$31,0))</f>
        <v>33.890609740000002</v>
      </c>
      <c r="F1636">
        <f>INDEX(Locations!$G$2:$G$31,MATCH(C1636,Locations!$I$2:$I$31,0))</f>
        <v>-84.467605590000005</v>
      </c>
      <c r="G1636">
        <f>INDEX(Locations!$F$2:$F$31,MATCH(D1636,Locations!$I$2:$I$31,0))</f>
        <v>40.829631810000002</v>
      </c>
      <c r="H1636">
        <f>INDEX(Locations!$G$2:$G$31,MATCH(D1636,Locations!$I$2:$I$31,0))</f>
        <v>-73.926239010000003</v>
      </c>
      <c r="I1636" t="str">
        <f>INDEX(Locations!$D$2:$D$31,MATCH(D1636,Locations!$I$2:$I$31,0))</f>
        <v>NY</v>
      </c>
    </row>
    <row r="1637" spans="2:9" x14ac:dyDescent="0.4">
      <c r="B1637" t="s">
        <v>1149</v>
      </c>
      <c r="C1637" t="s">
        <v>1810</v>
      </c>
      <c r="D1637" t="s">
        <v>1816</v>
      </c>
      <c r="E1637">
        <f>INDEX(Locations!$F$2:$F$31,MATCH(C1637,Locations!$I$2:$I$31,0))</f>
        <v>44.981750490000003</v>
      </c>
      <c r="F1637">
        <f>INDEX(Locations!$G$2:$G$31,MATCH(C1637,Locations!$I$2:$I$31,0))</f>
        <v>-93.277771000000001</v>
      </c>
      <c r="G1637">
        <f>INDEX(Locations!$F$2:$F$31,MATCH(D1637,Locations!$I$2:$I$31,0))</f>
        <v>37.751609799999997</v>
      </c>
      <c r="H1637">
        <f>INDEX(Locations!$G$2:$G$31,MATCH(D1637,Locations!$I$2:$I$31,0))</f>
        <v>-122.20062256</v>
      </c>
      <c r="I1637" t="str">
        <f>INDEX(Locations!$D$2:$D$31,MATCH(D1637,Locations!$I$2:$I$31,0))</f>
        <v>CA</v>
      </c>
    </row>
    <row r="1638" spans="2:9" x14ac:dyDescent="0.4">
      <c r="B1638" t="s">
        <v>1149</v>
      </c>
      <c r="C1638" t="s">
        <v>1809</v>
      </c>
      <c r="D1638" t="s">
        <v>1829</v>
      </c>
      <c r="E1638">
        <f>INDEX(Locations!$F$2:$F$31,MATCH(C1638,Locations!$I$2:$I$31,0))</f>
        <v>27.768125529999999</v>
      </c>
      <c r="F1638">
        <f>INDEX(Locations!$G$2:$G$31,MATCH(C1638,Locations!$I$2:$I$31,0))</f>
        <v>-82.653457639999999</v>
      </c>
      <c r="G1638">
        <f>INDEX(Locations!$F$2:$F$31,MATCH(D1638,Locations!$I$2:$I$31,0))</f>
        <v>40.447048189999997</v>
      </c>
      <c r="H1638">
        <f>INDEX(Locations!$G$2:$G$31,MATCH(D1638,Locations!$I$2:$I$31,0))</f>
        <v>-80.006156919999995</v>
      </c>
      <c r="I1638" t="str">
        <f>INDEX(Locations!$D$2:$D$31,MATCH(D1638,Locations!$I$2:$I$31,0))</f>
        <v>PA</v>
      </c>
    </row>
    <row r="1639" spans="2:9" x14ac:dyDescent="0.4">
      <c r="B1639" t="s">
        <v>1149</v>
      </c>
      <c r="C1639" t="s">
        <v>1805</v>
      </c>
      <c r="D1639" t="s">
        <v>1828</v>
      </c>
      <c r="E1639">
        <f>INDEX(Locations!$F$2:$F$31,MATCH(C1639,Locations!$I$2:$I$31,0))</f>
        <v>33.445270540000003</v>
      </c>
      <c r="F1639">
        <f>INDEX(Locations!$G$2:$G$31,MATCH(C1639,Locations!$I$2:$I$31,0))</f>
        <v>-112.06680298000001</v>
      </c>
      <c r="G1639">
        <f>INDEX(Locations!$F$2:$F$31,MATCH(D1639,Locations!$I$2:$I$31,0))</f>
        <v>39.906181340000003</v>
      </c>
      <c r="H1639">
        <f>INDEX(Locations!$G$2:$G$31,MATCH(D1639,Locations!$I$2:$I$31,0))</f>
        <v>-75.166473389999993</v>
      </c>
      <c r="I1639" t="str">
        <f>INDEX(Locations!$D$2:$D$31,MATCH(D1639,Locations!$I$2:$I$31,0))</f>
        <v>PA</v>
      </c>
    </row>
    <row r="1640" spans="2:9" x14ac:dyDescent="0.4">
      <c r="B1640" t="s">
        <v>1149</v>
      </c>
      <c r="C1640" t="s">
        <v>1825</v>
      </c>
      <c r="D1640" t="s">
        <v>1824</v>
      </c>
      <c r="E1640">
        <f>INDEX(Locations!$F$2:$F$31,MATCH(C1640,Locations!$I$2:$I$31,0))</f>
        <v>42.346221919999998</v>
      </c>
      <c r="F1640">
        <f>INDEX(Locations!$G$2:$G$31,MATCH(C1640,Locations!$I$2:$I$31,0))</f>
        <v>-71.097709660000007</v>
      </c>
      <c r="G1640">
        <f>INDEX(Locations!$F$2:$F$31,MATCH(D1640,Locations!$I$2:$I$31,0))</f>
        <v>39.097209929999998</v>
      </c>
      <c r="H1640">
        <f>INDEX(Locations!$G$2:$G$31,MATCH(D1640,Locations!$I$2:$I$31,0))</f>
        <v>-84.506462099999993</v>
      </c>
      <c r="I1640" t="str">
        <f>INDEX(Locations!$D$2:$D$31,MATCH(D1640,Locations!$I$2:$I$31,0))</f>
        <v>OH</v>
      </c>
    </row>
    <row r="1641" spans="2:9" x14ac:dyDescent="0.4">
      <c r="B1641" t="s">
        <v>1149</v>
      </c>
      <c r="C1641" t="s">
        <v>1814</v>
      </c>
      <c r="D1641" t="s">
        <v>1808</v>
      </c>
      <c r="E1641">
        <f>INDEX(Locations!$F$2:$F$31,MATCH(C1641,Locations!$I$2:$I$31,0))</f>
        <v>41.829849240000001</v>
      </c>
      <c r="F1641">
        <f>INDEX(Locations!$G$2:$G$31,MATCH(C1641,Locations!$I$2:$I$31,0))</f>
        <v>-87.633651729999997</v>
      </c>
      <c r="G1641">
        <f>INDEX(Locations!$F$2:$F$31,MATCH(D1641,Locations!$I$2:$I$31,0))</f>
        <v>42.339279169999998</v>
      </c>
      <c r="H1641">
        <f>INDEX(Locations!$G$2:$G$31,MATCH(D1641,Locations!$I$2:$I$31,0))</f>
        <v>-83.048828130000004</v>
      </c>
      <c r="I1641" t="str">
        <f>INDEX(Locations!$D$2:$D$31,MATCH(D1641,Locations!$I$2:$I$31,0))</f>
        <v>MI</v>
      </c>
    </row>
    <row r="1642" spans="2:9" x14ac:dyDescent="0.4">
      <c r="B1642" t="s">
        <v>1149</v>
      </c>
      <c r="C1642" t="s">
        <v>1820</v>
      </c>
      <c r="D1642" t="s">
        <v>1822</v>
      </c>
      <c r="E1642">
        <f>INDEX(Locations!$F$2:$F$31,MATCH(C1642,Locations!$I$2:$I$31,0))</f>
        <v>47.591468810000002</v>
      </c>
      <c r="F1642">
        <f>INDEX(Locations!$G$2:$G$31,MATCH(C1642,Locations!$I$2:$I$31,0))</f>
        <v>-122.33235168</v>
      </c>
      <c r="G1642">
        <f>INDEX(Locations!$F$2:$F$31,MATCH(D1642,Locations!$I$2:$I$31,0))</f>
        <v>25.778089520000002</v>
      </c>
      <c r="H1642">
        <f>INDEX(Locations!$G$2:$G$31,MATCH(D1642,Locations!$I$2:$I$31,0))</f>
        <v>-80.219528199999999</v>
      </c>
      <c r="I1642" t="str">
        <f>INDEX(Locations!$D$2:$D$31,MATCH(D1642,Locations!$I$2:$I$31,0))</f>
        <v>FL</v>
      </c>
    </row>
    <row r="1643" spans="2:9" x14ac:dyDescent="0.4">
      <c r="B1643" t="s">
        <v>1149</v>
      </c>
      <c r="C1643" t="s">
        <v>1817</v>
      </c>
      <c r="D1643" t="s">
        <v>1811</v>
      </c>
      <c r="E1643">
        <f>INDEX(Locations!$F$2:$F$31,MATCH(C1643,Locations!$I$2:$I$31,0))</f>
        <v>37.778400419999997</v>
      </c>
      <c r="F1643">
        <f>INDEX(Locations!$G$2:$G$31,MATCH(C1643,Locations!$I$2:$I$31,0))</f>
        <v>-122.38969421</v>
      </c>
      <c r="G1643">
        <f>INDEX(Locations!$F$2:$F$31,MATCH(D1643,Locations!$I$2:$I$31,0))</f>
        <v>38.622581480000001</v>
      </c>
      <c r="H1643">
        <f>INDEX(Locations!$G$2:$G$31,MATCH(D1643,Locations!$I$2:$I$31,0))</f>
        <v>-90.193061830000005</v>
      </c>
      <c r="I1643" t="str">
        <f>INDEX(Locations!$D$2:$D$31,MATCH(D1643,Locations!$I$2:$I$31,0))</f>
        <v>MO</v>
      </c>
    </row>
    <row r="1644" spans="2:9" x14ac:dyDescent="0.4">
      <c r="B1644" t="s">
        <v>1149</v>
      </c>
      <c r="C1644" t="s">
        <v>1813</v>
      </c>
      <c r="D1644" t="s">
        <v>1802</v>
      </c>
      <c r="E1644">
        <f>INDEX(Locations!$F$2:$F$31,MATCH(C1644,Locations!$I$2:$I$31,0))</f>
        <v>40.75704193</v>
      </c>
      <c r="F1644">
        <f>INDEX(Locations!$G$2:$G$31,MATCH(C1644,Locations!$I$2:$I$31,0))</f>
        <v>-73.845886230000005</v>
      </c>
      <c r="G1644">
        <f>INDEX(Locations!$F$2:$F$31,MATCH(D1644,Locations!$I$2:$I$31,0))</f>
        <v>41.94805908</v>
      </c>
      <c r="H1644">
        <f>INDEX(Locations!$G$2:$G$31,MATCH(D1644,Locations!$I$2:$I$31,0))</f>
        <v>-87.655647279999997</v>
      </c>
      <c r="I1644" t="str">
        <f>INDEX(Locations!$D$2:$D$31,MATCH(D1644,Locations!$I$2:$I$31,0))</f>
        <v>IL</v>
      </c>
    </row>
    <row r="1645" spans="2:9" x14ac:dyDescent="0.4">
      <c r="B1645" t="s">
        <v>1149</v>
      </c>
      <c r="C1645" t="s">
        <v>1815</v>
      </c>
      <c r="D1645" t="s">
        <v>1804</v>
      </c>
      <c r="E1645">
        <f>INDEX(Locations!$F$2:$F$31,MATCH(C1645,Locations!$I$2:$I$31,0))</f>
        <v>39.051639559999998</v>
      </c>
      <c r="F1645">
        <f>INDEX(Locations!$G$2:$G$31,MATCH(C1645,Locations!$I$2:$I$31,0))</f>
        <v>-94.480430600000005</v>
      </c>
      <c r="G1645">
        <f>INDEX(Locations!$F$2:$F$31,MATCH(D1645,Locations!$I$2:$I$31,0))</f>
        <v>32.751228330000004</v>
      </c>
      <c r="H1645">
        <f>INDEX(Locations!$G$2:$G$31,MATCH(D1645,Locations!$I$2:$I$31,0))</f>
        <v>-97.082550049999995</v>
      </c>
      <c r="I1645" t="str">
        <f>INDEX(Locations!$D$2:$D$31,MATCH(D1645,Locations!$I$2:$I$31,0))</f>
        <v>TX</v>
      </c>
    </row>
    <row r="1646" spans="2:9" x14ac:dyDescent="0.4">
      <c r="B1646" t="s">
        <v>1149</v>
      </c>
      <c r="C1646" t="s">
        <v>1819</v>
      </c>
      <c r="D1646" t="s">
        <v>1801</v>
      </c>
      <c r="E1646">
        <f>INDEX(Locations!$F$2:$F$31,MATCH(C1646,Locations!$I$2:$I$31,0))</f>
        <v>38.873050689999999</v>
      </c>
      <c r="F1646">
        <f>INDEX(Locations!$G$2:$G$31,MATCH(C1646,Locations!$I$2:$I$31,0))</f>
        <v>-77.007400509999997</v>
      </c>
      <c r="G1646">
        <f>INDEX(Locations!$F$2:$F$31,MATCH(D1646,Locations!$I$2:$I$31,0))</f>
        <v>39.756351469999998</v>
      </c>
      <c r="H1646">
        <f>INDEX(Locations!$G$2:$G$31,MATCH(D1646,Locations!$I$2:$I$31,0))</f>
        <v>-104.99414063</v>
      </c>
      <c r="I1646" t="str">
        <f>INDEX(Locations!$D$2:$D$31,MATCH(D1646,Locations!$I$2:$I$31,0))</f>
        <v>CO</v>
      </c>
    </row>
    <row r="1647" spans="2:9" x14ac:dyDescent="0.4">
      <c r="B1647" t="s">
        <v>1149</v>
      </c>
      <c r="C1647" t="s">
        <v>1821</v>
      </c>
      <c r="D1647" t="s">
        <v>1800</v>
      </c>
      <c r="E1647">
        <f>INDEX(Locations!$F$2:$F$31,MATCH(C1647,Locations!$I$2:$I$31,0))</f>
        <v>43.028118130000003</v>
      </c>
      <c r="F1647">
        <f>INDEX(Locations!$G$2:$G$31,MATCH(C1647,Locations!$I$2:$I$31,0))</f>
        <v>-87.971183780000004</v>
      </c>
      <c r="G1647">
        <f>INDEX(Locations!$F$2:$F$31,MATCH(D1647,Locations!$I$2:$I$31,0))</f>
        <v>32.707569120000002</v>
      </c>
      <c r="H1647">
        <f>INDEX(Locations!$G$2:$G$31,MATCH(D1647,Locations!$I$2:$I$31,0))</f>
        <v>-117.15704346</v>
      </c>
      <c r="I1647" t="str">
        <f>INDEX(Locations!$D$2:$D$31,MATCH(D1647,Locations!$I$2:$I$31,0))</f>
        <v>CA</v>
      </c>
    </row>
    <row r="1648" spans="2:9" x14ac:dyDescent="0.4">
      <c r="B1648" t="s">
        <v>1158</v>
      </c>
      <c r="C1648" t="s">
        <v>1807</v>
      </c>
      <c r="D1648" t="s">
        <v>1806</v>
      </c>
      <c r="E1648">
        <f>INDEX(Locations!$F$2:$F$31,MATCH(C1648,Locations!$I$2:$I$31,0))</f>
        <v>41.495788570000002</v>
      </c>
      <c r="F1648">
        <f>INDEX(Locations!$G$2:$G$31,MATCH(C1648,Locations!$I$2:$I$31,0))</f>
        <v>-81.685295100000005</v>
      </c>
      <c r="G1648">
        <f>INDEX(Locations!$F$2:$F$31,MATCH(D1648,Locations!$I$2:$I$31,0))</f>
        <v>39.28395081</v>
      </c>
      <c r="H1648">
        <f>INDEX(Locations!$G$2:$G$31,MATCH(D1648,Locations!$I$2:$I$31,0))</f>
        <v>-76.621559140000002</v>
      </c>
      <c r="I1648" t="str">
        <f>INDEX(Locations!$D$2:$D$31,MATCH(D1648,Locations!$I$2:$I$31,0))</f>
        <v>MD</v>
      </c>
    </row>
    <row r="1649" spans="2:9" x14ac:dyDescent="0.4">
      <c r="B1649" t="s">
        <v>1158</v>
      </c>
      <c r="C1649" t="s">
        <v>1812</v>
      </c>
      <c r="D1649" t="s">
        <v>1825</v>
      </c>
      <c r="E1649">
        <f>INDEX(Locations!$F$2:$F$31,MATCH(C1649,Locations!$I$2:$I$31,0))</f>
        <v>43.64142227</v>
      </c>
      <c r="F1649">
        <f>INDEX(Locations!$G$2:$G$31,MATCH(C1649,Locations!$I$2:$I$31,0))</f>
        <v>-79.389419559999993</v>
      </c>
      <c r="G1649">
        <f>INDEX(Locations!$F$2:$F$31,MATCH(D1649,Locations!$I$2:$I$31,0))</f>
        <v>42.346221919999998</v>
      </c>
      <c r="H1649">
        <f>INDEX(Locations!$G$2:$G$31,MATCH(D1649,Locations!$I$2:$I$31,0))</f>
        <v>-71.097709660000007</v>
      </c>
      <c r="I1649" t="str">
        <f>INDEX(Locations!$D$2:$D$31,MATCH(D1649,Locations!$I$2:$I$31,0))</f>
        <v>MA</v>
      </c>
    </row>
    <row r="1650" spans="2:9" x14ac:dyDescent="0.4">
      <c r="B1650" t="s">
        <v>1158</v>
      </c>
      <c r="C1650" t="s">
        <v>1803</v>
      </c>
      <c r="D1650" t="s">
        <v>1814</v>
      </c>
      <c r="E1650">
        <f>INDEX(Locations!$F$2:$F$31,MATCH(C1650,Locations!$I$2:$I$31,0))</f>
        <v>34.073879239999997</v>
      </c>
      <c r="F1650">
        <f>INDEX(Locations!$G$2:$G$31,MATCH(C1650,Locations!$I$2:$I$31,0))</f>
        <v>-118.23995209</v>
      </c>
      <c r="G1650">
        <f>INDEX(Locations!$F$2:$F$31,MATCH(D1650,Locations!$I$2:$I$31,0))</f>
        <v>41.829849240000001</v>
      </c>
      <c r="H1650">
        <f>INDEX(Locations!$G$2:$G$31,MATCH(D1650,Locations!$I$2:$I$31,0))</f>
        <v>-87.633651729999997</v>
      </c>
      <c r="I1650" t="str">
        <f>INDEX(Locations!$D$2:$D$31,MATCH(D1650,Locations!$I$2:$I$31,0))</f>
        <v>IL</v>
      </c>
    </row>
    <row r="1651" spans="2:9" x14ac:dyDescent="0.4">
      <c r="B1651" t="s">
        <v>1158</v>
      </c>
      <c r="C1651" t="s">
        <v>1820</v>
      </c>
      <c r="D1651" t="s">
        <v>1809</v>
      </c>
      <c r="E1651">
        <f>INDEX(Locations!$F$2:$F$31,MATCH(C1651,Locations!$I$2:$I$31,0))</f>
        <v>47.591468810000002</v>
      </c>
      <c r="F1651">
        <f>INDEX(Locations!$G$2:$G$31,MATCH(C1651,Locations!$I$2:$I$31,0))</f>
        <v>-122.33235168</v>
      </c>
      <c r="G1651">
        <f>INDEX(Locations!$F$2:$F$31,MATCH(D1651,Locations!$I$2:$I$31,0))</f>
        <v>27.768125529999999</v>
      </c>
      <c r="H1651">
        <f>INDEX(Locations!$G$2:$G$31,MATCH(D1651,Locations!$I$2:$I$31,0))</f>
        <v>-82.653457639999999</v>
      </c>
      <c r="I1651" t="str">
        <f>INDEX(Locations!$D$2:$D$31,MATCH(D1651,Locations!$I$2:$I$31,0))</f>
        <v>FL</v>
      </c>
    </row>
    <row r="1652" spans="2:9" x14ac:dyDescent="0.4">
      <c r="B1652" t="s">
        <v>1158</v>
      </c>
      <c r="C1652" t="s">
        <v>1828</v>
      </c>
      <c r="D1652" t="s">
        <v>1808</v>
      </c>
      <c r="E1652">
        <f>INDEX(Locations!$F$2:$F$31,MATCH(C1652,Locations!$I$2:$I$31,0))</f>
        <v>39.906181340000003</v>
      </c>
      <c r="F1652">
        <f>INDEX(Locations!$G$2:$G$31,MATCH(C1652,Locations!$I$2:$I$31,0))</f>
        <v>-75.166473389999993</v>
      </c>
      <c r="G1652">
        <f>INDEX(Locations!$F$2:$F$31,MATCH(D1652,Locations!$I$2:$I$31,0))</f>
        <v>42.339279169999998</v>
      </c>
      <c r="H1652">
        <f>INDEX(Locations!$G$2:$G$31,MATCH(D1652,Locations!$I$2:$I$31,0))</f>
        <v>-83.048828130000004</v>
      </c>
      <c r="I1652" t="str">
        <f>INDEX(Locations!$D$2:$D$31,MATCH(D1652,Locations!$I$2:$I$31,0))</f>
        <v>MI</v>
      </c>
    </row>
    <row r="1653" spans="2:9" x14ac:dyDescent="0.4">
      <c r="B1653" t="s">
        <v>1158</v>
      </c>
      <c r="C1653" t="s">
        <v>1829</v>
      </c>
      <c r="D1653" t="s">
        <v>1824</v>
      </c>
      <c r="E1653">
        <f>INDEX(Locations!$F$2:$F$31,MATCH(C1653,Locations!$I$2:$I$31,0))</f>
        <v>40.447048189999997</v>
      </c>
      <c r="F1653">
        <f>INDEX(Locations!$G$2:$G$31,MATCH(C1653,Locations!$I$2:$I$31,0))</f>
        <v>-80.006156919999995</v>
      </c>
      <c r="G1653">
        <f>INDEX(Locations!$F$2:$F$31,MATCH(D1653,Locations!$I$2:$I$31,0))</f>
        <v>39.097209929999998</v>
      </c>
      <c r="H1653">
        <f>INDEX(Locations!$G$2:$G$31,MATCH(D1653,Locations!$I$2:$I$31,0))</f>
        <v>-84.506462099999993</v>
      </c>
      <c r="I1653" t="str">
        <f>INDEX(Locations!$D$2:$D$31,MATCH(D1653,Locations!$I$2:$I$31,0))</f>
        <v>OH</v>
      </c>
    </row>
    <row r="1654" spans="2:9" x14ac:dyDescent="0.4">
      <c r="B1654" t="s">
        <v>1158</v>
      </c>
      <c r="C1654" t="s">
        <v>1826</v>
      </c>
      <c r="D1654" t="s">
        <v>1811</v>
      </c>
      <c r="E1654">
        <f>INDEX(Locations!$F$2:$F$31,MATCH(C1654,Locations!$I$2:$I$31,0))</f>
        <v>33.890609740000002</v>
      </c>
      <c r="F1654">
        <f>INDEX(Locations!$G$2:$G$31,MATCH(C1654,Locations!$I$2:$I$31,0))</f>
        <v>-84.467605590000005</v>
      </c>
      <c r="G1654">
        <f>INDEX(Locations!$F$2:$F$31,MATCH(D1654,Locations!$I$2:$I$31,0))</f>
        <v>38.622581480000001</v>
      </c>
      <c r="H1654">
        <f>INDEX(Locations!$G$2:$G$31,MATCH(D1654,Locations!$I$2:$I$31,0))</f>
        <v>-90.193061830000005</v>
      </c>
      <c r="I1654" t="str">
        <f>INDEX(Locations!$D$2:$D$31,MATCH(D1654,Locations!$I$2:$I$31,0))</f>
        <v>MO</v>
      </c>
    </row>
    <row r="1655" spans="2:9" x14ac:dyDescent="0.4">
      <c r="B1655" t="s">
        <v>1158</v>
      </c>
      <c r="C1655" t="s">
        <v>1822</v>
      </c>
      <c r="D1655" t="s">
        <v>1815</v>
      </c>
      <c r="E1655">
        <f>INDEX(Locations!$F$2:$F$31,MATCH(C1655,Locations!$I$2:$I$31,0))</f>
        <v>25.778089520000002</v>
      </c>
      <c r="F1655">
        <f>INDEX(Locations!$G$2:$G$31,MATCH(C1655,Locations!$I$2:$I$31,0))</f>
        <v>-80.219528199999999</v>
      </c>
      <c r="G1655">
        <f>INDEX(Locations!$F$2:$F$31,MATCH(D1655,Locations!$I$2:$I$31,0))</f>
        <v>39.051639559999998</v>
      </c>
      <c r="H1655">
        <f>INDEX(Locations!$G$2:$G$31,MATCH(D1655,Locations!$I$2:$I$31,0))</f>
        <v>-94.480430600000005</v>
      </c>
      <c r="I1655" t="str">
        <f>INDEX(Locations!$D$2:$D$31,MATCH(D1655,Locations!$I$2:$I$31,0))</f>
        <v>MO</v>
      </c>
    </row>
    <row r="1656" spans="2:9" x14ac:dyDescent="0.4">
      <c r="B1656" t="s">
        <v>1158</v>
      </c>
      <c r="C1656" t="s">
        <v>1804</v>
      </c>
      <c r="D1656" t="s">
        <v>1821</v>
      </c>
      <c r="E1656">
        <f>INDEX(Locations!$F$2:$F$31,MATCH(C1656,Locations!$I$2:$I$31,0))</f>
        <v>32.751228330000004</v>
      </c>
      <c r="F1656">
        <f>INDEX(Locations!$G$2:$G$31,MATCH(C1656,Locations!$I$2:$I$31,0))</f>
        <v>-97.082550049999995</v>
      </c>
      <c r="G1656">
        <f>INDEX(Locations!$F$2:$F$31,MATCH(D1656,Locations!$I$2:$I$31,0))</f>
        <v>43.028118130000003</v>
      </c>
      <c r="H1656">
        <f>INDEX(Locations!$G$2:$G$31,MATCH(D1656,Locations!$I$2:$I$31,0))</f>
        <v>-87.971183780000004</v>
      </c>
      <c r="I1656" t="str">
        <f>INDEX(Locations!$D$2:$D$31,MATCH(D1656,Locations!$I$2:$I$31,0))</f>
        <v>WI</v>
      </c>
    </row>
    <row r="1657" spans="2:9" x14ac:dyDescent="0.4">
      <c r="B1657" t="s">
        <v>1158</v>
      </c>
      <c r="C1657" t="s">
        <v>1816</v>
      </c>
      <c r="D1657" t="s">
        <v>1818</v>
      </c>
      <c r="E1657">
        <f>INDEX(Locations!$F$2:$F$31,MATCH(C1657,Locations!$I$2:$I$31,0))</f>
        <v>37.751609799999997</v>
      </c>
      <c r="F1657">
        <f>INDEX(Locations!$G$2:$G$31,MATCH(C1657,Locations!$I$2:$I$31,0))</f>
        <v>-122.20062256</v>
      </c>
      <c r="G1657">
        <f>INDEX(Locations!$F$2:$F$31,MATCH(D1657,Locations!$I$2:$I$31,0))</f>
        <v>33.800308229999999</v>
      </c>
      <c r="H1657">
        <f>INDEX(Locations!$G$2:$G$31,MATCH(D1657,Locations!$I$2:$I$31,0))</f>
        <v>-117.88271331999999</v>
      </c>
      <c r="I1657" t="str">
        <f>INDEX(Locations!$D$2:$D$31,MATCH(D1657,Locations!$I$2:$I$31,0))</f>
        <v>CA</v>
      </c>
    </row>
    <row r="1658" spans="2:9" x14ac:dyDescent="0.4">
      <c r="B1658" t="s">
        <v>1158</v>
      </c>
      <c r="C1658" t="s">
        <v>1819</v>
      </c>
      <c r="D1658" t="s">
        <v>1800</v>
      </c>
      <c r="E1658">
        <f>INDEX(Locations!$F$2:$F$31,MATCH(C1658,Locations!$I$2:$I$31,0))</f>
        <v>38.873050689999999</v>
      </c>
      <c r="F1658">
        <f>INDEX(Locations!$G$2:$G$31,MATCH(C1658,Locations!$I$2:$I$31,0))</f>
        <v>-77.007400509999997</v>
      </c>
      <c r="G1658">
        <f>INDEX(Locations!$F$2:$F$31,MATCH(D1658,Locations!$I$2:$I$31,0))</f>
        <v>32.707569120000002</v>
      </c>
      <c r="H1658">
        <f>INDEX(Locations!$G$2:$G$31,MATCH(D1658,Locations!$I$2:$I$31,0))</f>
        <v>-117.15704346</v>
      </c>
      <c r="I1658" t="str">
        <f>INDEX(Locations!$D$2:$D$31,MATCH(D1658,Locations!$I$2:$I$31,0))</f>
        <v>CA</v>
      </c>
    </row>
    <row r="1659" spans="2:9" x14ac:dyDescent="0.4">
      <c r="B1659" t="s">
        <v>1158</v>
      </c>
      <c r="C1659" t="s">
        <v>1802</v>
      </c>
      <c r="D1659" t="s">
        <v>1817</v>
      </c>
      <c r="E1659">
        <f>INDEX(Locations!$F$2:$F$31,MATCH(C1659,Locations!$I$2:$I$31,0))</f>
        <v>41.94805908</v>
      </c>
      <c r="F1659">
        <f>INDEX(Locations!$G$2:$G$31,MATCH(C1659,Locations!$I$2:$I$31,0))</f>
        <v>-87.655647279999997</v>
      </c>
      <c r="G1659">
        <f>INDEX(Locations!$F$2:$F$31,MATCH(D1659,Locations!$I$2:$I$31,0))</f>
        <v>37.778400419999997</v>
      </c>
      <c r="H1659">
        <f>INDEX(Locations!$G$2:$G$31,MATCH(D1659,Locations!$I$2:$I$31,0))</f>
        <v>-122.38969421</v>
      </c>
      <c r="I1659" t="str">
        <f>INDEX(Locations!$D$2:$D$31,MATCH(D1659,Locations!$I$2:$I$31,0))</f>
        <v>CA</v>
      </c>
    </row>
    <row r="1660" spans="2:9" x14ac:dyDescent="0.4">
      <c r="B1660" t="s">
        <v>1171</v>
      </c>
      <c r="C1660" t="s">
        <v>1810</v>
      </c>
      <c r="D1660" t="s">
        <v>1805</v>
      </c>
      <c r="E1660">
        <f>INDEX(Locations!$F$2:$F$31,MATCH(C1660,Locations!$I$2:$I$31,0))</f>
        <v>44.981750490000003</v>
      </c>
      <c r="F1660">
        <f>INDEX(Locations!$G$2:$G$31,MATCH(C1660,Locations!$I$2:$I$31,0))</f>
        <v>-93.277771000000001</v>
      </c>
      <c r="G1660">
        <f>INDEX(Locations!$F$2:$F$31,MATCH(D1660,Locations!$I$2:$I$31,0))</f>
        <v>33.445270540000003</v>
      </c>
      <c r="H1660">
        <f>INDEX(Locations!$G$2:$G$31,MATCH(D1660,Locations!$I$2:$I$31,0))</f>
        <v>-112.06680298000001</v>
      </c>
      <c r="I1660" t="str">
        <f>INDEX(Locations!$D$2:$D$31,MATCH(D1660,Locations!$I$2:$I$31,0))</f>
        <v>AZ</v>
      </c>
    </row>
    <row r="1661" spans="2:9" x14ac:dyDescent="0.4">
      <c r="B1661" t="s">
        <v>1171</v>
      </c>
      <c r="C1661" t="s">
        <v>1807</v>
      </c>
      <c r="D1661" t="s">
        <v>1806</v>
      </c>
      <c r="E1661">
        <f>INDEX(Locations!$F$2:$F$31,MATCH(C1661,Locations!$I$2:$I$31,0))</f>
        <v>41.495788570000002</v>
      </c>
      <c r="F1661">
        <f>INDEX(Locations!$G$2:$G$31,MATCH(C1661,Locations!$I$2:$I$31,0))</f>
        <v>-81.685295100000005</v>
      </c>
      <c r="G1661">
        <f>INDEX(Locations!$F$2:$F$31,MATCH(D1661,Locations!$I$2:$I$31,0))</f>
        <v>39.28395081</v>
      </c>
      <c r="H1661">
        <f>INDEX(Locations!$G$2:$G$31,MATCH(D1661,Locations!$I$2:$I$31,0))</f>
        <v>-76.621559140000002</v>
      </c>
      <c r="I1661" t="str">
        <f>INDEX(Locations!$D$2:$D$31,MATCH(D1661,Locations!$I$2:$I$31,0))</f>
        <v>MD</v>
      </c>
    </row>
    <row r="1662" spans="2:9" x14ac:dyDescent="0.4">
      <c r="B1662" t="s">
        <v>1171</v>
      </c>
      <c r="C1662" t="s">
        <v>1812</v>
      </c>
      <c r="D1662" t="s">
        <v>1825</v>
      </c>
      <c r="E1662">
        <f>INDEX(Locations!$F$2:$F$31,MATCH(C1662,Locations!$I$2:$I$31,0))</f>
        <v>43.64142227</v>
      </c>
      <c r="F1662">
        <f>INDEX(Locations!$G$2:$G$31,MATCH(C1662,Locations!$I$2:$I$31,0))</f>
        <v>-79.389419559999993</v>
      </c>
      <c r="G1662">
        <f>INDEX(Locations!$F$2:$F$31,MATCH(D1662,Locations!$I$2:$I$31,0))</f>
        <v>42.346221919999998</v>
      </c>
      <c r="H1662">
        <f>INDEX(Locations!$G$2:$G$31,MATCH(D1662,Locations!$I$2:$I$31,0))</f>
        <v>-71.097709660000007</v>
      </c>
      <c r="I1662" t="str">
        <f>INDEX(Locations!$D$2:$D$31,MATCH(D1662,Locations!$I$2:$I$31,0))</f>
        <v>MA</v>
      </c>
    </row>
    <row r="1663" spans="2:9" x14ac:dyDescent="0.4">
      <c r="B1663" t="s">
        <v>1171</v>
      </c>
      <c r="C1663" t="s">
        <v>1803</v>
      </c>
      <c r="D1663" t="s">
        <v>1814</v>
      </c>
      <c r="E1663">
        <f>INDEX(Locations!$F$2:$F$31,MATCH(C1663,Locations!$I$2:$I$31,0))</f>
        <v>34.073879239999997</v>
      </c>
      <c r="F1663">
        <f>INDEX(Locations!$G$2:$G$31,MATCH(C1663,Locations!$I$2:$I$31,0))</f>
        <v>-118.23995209</v>
      </c>
      <c r="G1663">
        <f>INDEX(Locations!$F$2:$F$31,MATCH(D1663,Locations!$I$2:$I$31,0))</f>
        <v>41.829849240000001</v>
      </c>
      <c r="H1663">
        <f>INDEX(Locations!$G$2:$G$31,MATCH(D1663,Locations!$I$2:$I$31,0))</f>
        <v>-87.633651729999997</v>
      </c>
      <c r="I1663" t="str">
        <f>INDEX(Locations!$D$2:$D$31,MATCH(D1663,Locations!$I$2:$I$31,0))</f>
        <v>IL</v>
      </c>
    </row>
    <row r="1664" spans="2:9" x14ac:dyDescent="0.4">
      <c r="B1664" t="s">
        <v>1171</v>
      </c>
      <c r="C1664" t="s">
        <v>1801</v>
      </c>
      <c r="D1664" t="s">
        <v>1823</v>
      </c>
      <c r="E1664">
        <f>INDEX(Locations!$F$2:$F$31,MATCH(C1664,Locations!$I$2:$I$31,0))</f>
        <v>39.756351469999998</v>
      </c>
      <c r="F1664">
        <f>INDEX(Locations!$G$2:$G$31,MATCH(C1664,Locations!$I$2:$I$31,0))</f>
        <v>-104.99414063</v>
      </c>
      <c r="G1664">
        <f>INDEX(Locations!$F$2:$F$31,MATCH(D1664,Locations!$I$2:$I$31,0))</f>
        <v>29.757179260000001</v>
      </c>
      <c r="H1664">
        <f>INDEX(Locations!$G$2:$G$31,MATCH(D1664,Locations!$I$2:$I$31,0))</f>
        <v>-95.355537409999997</v>
      </c>
      <c r="I1664" t="str">
        <f>INDEX(Locations!$D$2:$D$31,MATCH(D1664,Locations!$I$2:$I$31,0))</f>
        <v>TX</v>
      </c>
    </row>
    <row r="1665" spans="2:9" x14ac:dyDescent="0.4">
      <c r="B1665" t="s">
        <v>1171</v>
      </c>
      <c r="C1665" t="s">
        <v>1827</v>
      </c>
      <c r="D1665" t="s">
        <v>1813</v>
      </c>
      <c r="E1665">
        <f>INDEX(Locations!$F$2:$F$31,MATCH(C1665,Locations!$I$2:$I$31,0))</f>
        <v>40.829631810000002</v>
      </c>
      <c r="F1665">
        <f>INDEX(Locations!$G$2:$G$31,MATCH(C1665,Locations!$I$2:$I$31,0))</f>
        <v>-73.926239010000003</v>
      </c>
      <c r="G1665">
        <f>INDEX(Locations!$F$2:$F$31,MATCH(D1665,Locations!$I$2:$I$31,0))</f>
        <v>40.75704193</v>
      </c>
      <c r="H1665">
        <f>INDEX(Locations!$G$2:$G$31,MATCH(D1665,Locations!$I$2:$I$31,0))</f>
        <v>-73.845886230000005</v>
      </c>
      <c r="I1665" t="str">
        <f>INDEX(Locations!$D$2:$D$31,MATCH(D1665,Locations!$I$2:$I$31,0))</f>
        <v>NY</v>
      </c>
    </row>
    <row r="1666" spans="2:9" x14ac:dyDescent="0.4">
      <c r="B1666" t="s">
        <v>1171</v>
      </c>
      <c r="C1666" t="s">
        <v>1820</v>
      </c>
      <c r="D1666" t="s">
        <v>1809</v>
      </c>
      <c r="E1666">
        <f>INDEX(Locations!$F$2:$F$31,MATCH(C1666,Locations!$I$2:$I$31,0))</f>
        <v>47.591468810000002</v>
      </c>
      <c r="F1666">
        <f>INDEX(Locations!$G$2:$G$31,MATCH(C1666,Locations!$I$2:$I$31,0))</f>
        <v>-122.33235168</v>
      </c>
      <c r="G1666">
        <f>INDEX(Locations!$F$2:$F$31,MATCH(D1666,Locations!$I$2:$I$31,0))</f>
        <v>27.768125529999999</v>
      </c>
      <c r="H1666">
        <f>INDEX(Locations!$G$2:$G$31,MATCH(D1666,Locations!$I$2:$I$31,0))</f>
        <v>-82.653457639999999</v>
      </c>
      <c r="I1666" t="str">
        <f>INDEX(Locations!$D$2:$D$31,MATCH(D1666,Locations!$I$2:$I$31,0))</f>
        <v>FL</v>
      </c>
    </row>
    <row r="1667" spans="2:9" x14ac:dyDescent="0.4">
      <c r="B1667" t="s">
        <v>1171</v>
      </c>
      <c r="C1667" t="s">
        <v>1828</v>
      </c>
      <c r="D1667" t="s">
        <v>1808</v>
      </c>
      <c r="E1667">
        <f>INDEX(Locations!$F$2:$F$31,MATCH(C1667,Locations!$I$2:$I$31,0))</f>
        <v>39.906181340000003</v>
      </c>
      <c r="F1667">
        <f>INDEX(Locations!$G$2:$G$31,MATCH(C1667,Locations!$I$2:$I$31,0))</f>
        <v>-75.166473389999993</v>
      </c>
      <c r="G1667">
        <f>INDEX(Locations!$F$2:$F$31,MATCH(D1667,Locations!$I$2:$I$31,0))</f>
        <v>42.339279169999998</v>
      </c>
      <c r="H1667">
        <f>INDEX(Locations!$G$2:$G$31,MATCH(D1667,Locations!$I$2:$I$31,0))</f>
        <v>-83.048828130000004</v>
      </c>
      <c r="I1667" t="str">
        <f>INDEX(Locations!$D$2:$D$31,MATCH(D1667,Locations!$I$2:$I$31,0))</f>
        <v>MI</v>
      </c>
    </row>
    <row r="1668" spans="2:9" x14ac:dyDescent="0.4">
      <c r="B1668" t="s">
        <v>1171</v>
      </c>
      <c r="C1668" t="s">
        <v>1829</v>
      </c>
      <c r="D1668" t="s">
        <v>1824</v>
      </c>
      <c r="E1668">
        <f>INDEX(Locations!$F$2:$F$31,MATCH(C1668,Locations!$I$2:$I$31,0))</f>
        <v>40.447048189999997</v>
      </c>
      <c r="F1668">
        <f>INDEX(Locations!$G$2:$G$31,MATCH(C1668,Locations!$I$2:$I$31,0))</f>
        <v>-80.006156919999995</v>
      </c>
      <c r="G1668">
        <f>INDEX(Locations!$F$2:$F$31,MATCH(D1668,Locations!$I$2:$I$31,0))</f>
        <v>39.097209929999998</v>
      </c>
      <c r="H1668">
        <f>INDEX(Locations!$G$2:$G$31,MATCH(D1668,Locations!$I$2:$I$31,0))</f>
        <v>-84.506462099999993</v>
      </c>
      <c r="I1668" t="str">
        <f>INDEX(Locations!$D$2:$D$31,MATCH(D1668,Locations!$I$2:$I$31,0))</f>
        <v>OH</v>
      </c>
    </row>
    <row r="1669" spans="2:9" x14ac:dyDescent="0.4">
      <c r="B1669" t="s">
        <v>1171</v>
      </c>
      <c r="C1669" t="s">
        <v>1826</v>
      </c>
      <c r="D1669" t="s">
        <v>1811</v>
      </c>
      <c r="E1669">
        <f>INDEX(Locations!$F$2:$F$31,MATCH(C1669,Locations!$I$2:$I$31,0))</f>
        <v>33.890609740000002</v>
      </c>
      <c r="F1669">
        <f>INDEX(Locations!$G$2:$G$31,MATCH(C1669,Locations!$I$2:$I$31,0))</f>
        <v>-84.467605590000005</v>
      </c>
      <c r="G1669">
        <f>INDEX(Locations!$F$2:$F$31,MATCH(D1669,Locations!$I$2:$I$31,0))</f>
        <v>38.622581480000001</v>
      </c>
      <c r="H1669">
        <f>INDEX(Locations!$G$2:$G$31,MATCH(D1669,Locations!$I$2:$I$31,0))</f>
        <v>-90.193061830000005</v>
      </c>
      <c r="I1669" t="str">
        <f>INDEX(Locations!$D$2:$D$31,MATCH(D1669,Locations!$I$2:$I$31,0))</f>
        <v>MO</v>
      </c>
    </row>
    <row r="1670" spans="2:9" x14ac:dyDescent="0.4">
      <c r="B1670" t="s">
        <v>1171</v>
      </c>
      <c r="C1670" t="s">
        <v>1822</v>
      </c>
      <c r="D1670" t="s">
        <v>1815</v>
      </c>
      <c r="E1670">
        <f>INDEX(Locations!$F$2:$F$31,MATCH(C1670,Locations!$I$2:$I$31,0))</f>
        <v>25.778089520000002</v>
      </c>
      <c r="F1670">
        <f>INDEX(Locations!$G$2:$G$31,MATCH(C1670,Locations!$I$2:$I$31,0))</f>
        <v>-80.219528199999999</v>
      </c>
      <c r="G1670">
        <f>INDEX(Locations!$F$2:$F$31,MATCH(D1670,Locations!$I$2:$I$31,0))</f>
        <v>39.051639559999998</v>
      </c>
      <c r="H1670">
        <f>INDEX(Locations!$G$2:$G$31,MATCH(D1670,Locations!$I$2:$I$31,0))</f>
        <v>-94.480430600000005</v>
      </c>
      <c r="I1670" t="str">
        <f>INDEX(Locations!$D$2:$D$31,MATCH(D1670,Locations!$I$2:$I$31,0))</f>
        <v>MO</v>
      </c>
    </row>
    <row r="1671" spans="2:9" x14ac:dyDescent="0.4">
      <c r="B1671" t="s">
        <v>1171</v>
      </c>
      <c r="C1671" t="s">
        <v>1804</v>
      </c>
      <c r="D1671" t="s">
        <v>1821</v>
      </c>
      <c r="E1671">
        <f>INDEX(Locations!$F$2:$F$31,MATCH(C1671,Locations!$I$2:$I$31,0))</f>
        <v>32.751228330000004</v>
      </c>
      <c r="F1671">
        <f>INDEX(Locations!$G$2:$G$31,MATCH(C1671,Locations!$I$2:$I$31,0))</f>
        <v>-97.082550049999995</v>
      </c>
      <c r="G1671">
        <f>INDEX(Locations!$F$2:$F$31,MATCH(D1671,Locations!$I$2:$I$31,0))</f>
        <v>43.028118130000003</v>
      </c>
      <c r="H1671">
        <f>INDEX(Locations!$G$2:$G$31,MATCH(D1671,Locations!$I$2:$I$31,0))</f>
        <v>-87.971183780000004</v>
      </c>
      <c r="I1671" t="str">
        <f>INDEX(Locations!$D$2:$D$31,MATCH(D1671,Locations!$I$2:$I$31,0))</f>
        <v>WI</v>
      </c>
    </row>
    <row r="1672" spans="2:9" x14ac:dyDescent="0.4">
      <c r="B1672" t="s">
        <v>1171</v>
      </c>
      <c r="C1672" t="s">
        <v>1816</v>
      </c>
      <c r="D1672" t="s">
        <v>1818</v>
      </c>
      <c r="E1672">
        <f>INDEX(Locations!$F$2:$F$31,MATCH(C1672,Locations!$I$2:$I$31,0))</f>
        <v>37.751609799999997</v>
      </c>
      <c r="F1672">
        <f>INDEX(Locations!$G$2:$G$31,MATCH(C1672,Locations!$I$2:$I$31,0))</f>
        <v>-122.20062256</v>
      </c>
      <c r="G1672">
        <f>INDEX(Locations!$F$2:$F$31,MATCH(D1672,Locations!$I$2:$I$31,0))</f>
        <v>33.800308229999999</v>
      </c>
      <c r="H1672">
        <f>INDEX(Locations!$G$2:$G$31,MATCH(D1672,Locations!$I$2:$I$31,0))</f>
        <v>-117.88271331999999</v>
      </c>
      <c r="I1672" t="str">
        <f>INDEX(Locations!$D$2:$D$31,MATCH(D1672,Locations!$I$2:$I$31,0))</f>
        <v>CA</v>
      </c>
    </row>
    <row r="1673" spans="2:9" x14ac:dyDescent="0.4">
      <c r="B1673" t="s">
        <v>1171</v>
      </c>
      <c r="C1673" t="s">
        <v>1819</v>
      </c>
      <c r="D1673" t="s">
        <v>1800</v>
      </c>
      <c r="E1673">
        <f>INDEX(Locations!$F$2:$F$31,MATCH(C1673,Locations!$I$2:$I$31,0))</f>
        <v>38.873050689999999</v>
      </c>
      <c r="F1673">
        <f>INDEX(Locations!$G$2:$G$31,MATCH(C1673,Locations!$I$2:$I$31,0))</f>
        <v>-77.007400509999997</v>
      </c>
      <c r="G1673">
        <f>INDEX(Locations!$F$2:$F$31,MATCH(D1673,Locations!$I$2:$I$31,0))</f>
        <v>32.707569120000002</v>
      </c>
      <c r="H1673">
        <f>INDEX(Locations!$G$2:$G$31,MATCH(D1673,Locations!$I$2:$I$31,0))</f>
        <v>-117.15704346</v>
      </c>
      <c r="I1673" t="str">
        <f>INDEX(Locations!$D$2:$D$31,MATCH(D1673,Locations!$I$2:$I$31,0))</f>
        <v>CA</v>
      </c>
    </row>
    <row r="1674" spans="2:9" x14ac:dyDescent="0.4">
      <c r="B1674" t="s">
        <v>1171</v>
      </c>
      <c r="C1674" t="s">
        <v>1802</v>
      </c>
      <c r="D1674" t="s">
        <v>1817</v>
      </c>
      <c r="E1674">
        <f>INDEX(Locations!$F$2:$F$31,MATCH(C1674,Locations!$I$2:$I$31,0))</f>
        <v>41.94805908</v>
      </c>
      <c r="F1674">
        <f>INDEX(Locations!$G$2:$G$31,MATCH(C1674,Locations!$I$2:$I$31,0))</f>
        <v>-87.655647279999997</v>
      </c>
      <c r="G1674">
        <f>INDEX(Locations!$F$2:$F$31,MATCH(D1674,Locations!$I$2:$I$31,0))</f>
        <v>37.778400419999997</v>
      </c>
      <c r="H1674">
        <f>INDEX(Locations!$G$2:$G$31,MATCH(D1674,Locations!$I$2:$I$31,0))</f>
        <v>-122.38969421</v>
      </c>
      <c r="I1674" t="str">
        <f>INDEX(Locations!$D$2:$D$31,MATCH(D1674,Locations!$I$2:$I$31,0))</f>
        <v>CA</v>
      </c>
    </row>
    <row r="1675" spans="2:9" x14ac:dyDescent="0.4">
      <c r="B1675" t="s">
        <v>1175</v>
      </c>
      <c r="C1675" t="s">
        <v>1810</v>
      </c>
      <c r="D1675" t="s">
        <v>1805</v>
      </c>
      <c r="E1675">
        <f>INDEX(Locations!$F$2:$F$31,MATCH(C1675,Locations!$I$2:$I$31,0))</f>
        <v>44.981750490000003</v>
      </c>
      <c r="F1675">
        <f>INDEX(Locations!$G$2:$G$31,MATCH(C1675,Locations!$I$2:$I$31,0))</f>
        <v>-93.277771000000001</v>
      </c>
      <c r="G1675">
        <f>INDEX(Locations!$F$2:$F$31,MATCH(D1675,Locations!$I$2:$I$31,0))</f>
        <v>33.445270540000003</v>
      </c>
      <c r="H1675">
        <f>INDEX(Locations!$G$2:$G$31,MATCH(D1675,Locations!$I$2:$I$31,0))</f>
        <v>-112.06680298000001</v>
      </c>
      <c r="I1675" t="str">
        <f>INDEX(Locations!$D$2:$D$31,MATCH(D1675,Locations!$I$2:$I$31,0))</f>
        <v>AZ</v>
      </c>
    </row>
    <row r="1676" spans="2:9" x14ac:dyDescent="0.4">
      <c r="B1676" t="s">
        <v>1175</v>
      </c>
      <c r="C1676" t="s">
        <v>1807</v>
      </c>
      <c r="D1676" t="s">
        <v>1806</v>
      </c>
      <c r="E1676">
        <f>INDEX(Locations!$F$2:$F$31,MATCH(C1676,Locations!$I$2:$I$31,0))</f>
        <v>41.495788570000002</v>
      </c>
      <c r="F1676">
        <f>INDEX(Locations!$G$2:$G$31,MATCH(C1676,Locations!$I$2:$I$31,0))</f>
        <v>-81.685295100000005</v>
      </c>
      <c r="G1676">
        <f>INDEX(Locations!$F$2:$F$31,MATCH(D1676,Locations!$I$2:$I$31,0))</f>
        <v>39.28395081</v>
      </c>
      <c r="H1676">
        <f>INDEX(Locations!$G$2:$G$31,MATCH(D1676,Locations!$I$2:$I$31,0))</f>
        <v>-76.621559140000002</v>
      </c>
      <c r="I1676" t="str">
        <f>INDEX(Locations!$D$2:$D$31,MATCH(D1676,Locations!$I$2:$I$31,0))</f>
        <v>MD</v>
      </c>
    </row>
    <row r="1677" spans="2:9" x14ac:dyDescent="0.4">
      <c r="B1677" t="s">
        <v>1175</v>
      </c>
      <c r="C1677" t="s">
        <v>1812</v>
      </c>
      <c r="D1677" t="s">
        <v>1825</v>
      </c>
      <c r="E1677">
        <f>INDEX(Locations!$F$2:$F$31,MATCH(C1677,Locations!$I$2:$I$31,0))</f>
        <v>43.64142227</v>
      </c>
      <c r="F1677">
        <f>INDEX(Locations!$G$2:$G$31,MATCH(C1677,Locations!$I$2:$I$31,0))</f>
        <v>-79.389419559999993</v>
      </c>
      <c r="G1677">
        <f>INDEX(Locations!$F$2:$F$31,MATCH(D1677,Locations!$I$2:$I$31,0))</f>
        <v>42.346221919999998</v>
      </c>
      <c r="H1677">
        <f>INDEX(Locations!$G$2:$G$31,MATCH(D1677,Locations!$I$2:$I$31,0))</f>
        <v>-71.097709660000007</v>
      </c>
      <c r="I1677" t="str">
        <f>INDEX(Locations!$D$2:$D$31,MATCH(D1677,Locations!$I$2:$I$31,0))</f>
        <v>MA</v>
      </c>
    </row>
    <row r="1678" spans="2:9" x14ac:dyDescent="0.4">
      <c r="B1678" t="s">
        <v>1175</v>
      </c>
      <c r="C1678" t="s">
        <v>1803</v>
      </c>
      <c r="D1678" t="s">
        <v>1814</v>
      </c>
      <c r="E1678">
        <f>INDEX(Locations!$F$2:$F$31,MATCH(C1678,Locations!$I$2:$I$31,0))</f>
        <v>34.073879239999997</v>
      </c>
      <c r="F1678">
        <f>INDEX(Locations!$G$2:$G$31,MATCH(C1678,Locations!$I$2:$I$31,0))</f>
        <v>-118.23995209</v>
      </c>
      <c r="G1678">
        <f>INDEX(Locations!$F$2:$F$31,MATCH(D1678,Locations!$I$2:$I$31,0))</f>
        <v>41.829849240000001</v>
      </c>
      <c r="H1678">
        <f>INDEX(Locations!$G$2:$G$31,MATCH(D1678,Locations!$I$2:$I$31,0))</f>
        <v>-87.633651729999997</v>
      </c>
      <c r="I1678" t="str">
        <f>INDEX(Locations!$D$2:$D$31,MATCH(D1678,Locations!$I$2:$I$31,0))</f>
        <v>IL</v>
      </c>
    </row>
    <row r="1679" spans="2:9" x14ac:dyDescent="0.4">
      <c r="B1679" t="s">
        <v>1175</v>
      </c>
      <c r="C1679" t="s">
        <v>1801</v>
      </c>
      <c r="D1679" t="s">
        <v>1823</v>
      </c>
      <c r="E1679">
        <f>INDEX(Locations!$F$2:$F$31,MATCH(C1679,Locations!$I$2:$I$31,0))</f>
        <v>39.756351469999998</v>
      </c>
      <c r="F1679">
        <f>INDEX(Locations!$G$2:$G$31,MATCH(C1679,Locations!$I$2:$I$31,0))</f>
        <v>-104.99414063</v>
      </c>
      <c r="G1679">
        <f>INDEX(Locations!$F$2:$F$31,MATCH(D1679,Locations!$I$2:$I$31,0))</f>
        <v>29.757179260000001</v>
      </c>
      <c r="H1679">
        <f>INDEX(Locations!$G$2:$G$31,MATCH(D1679,Locations!$I$2:$I$31,0))</f>
        <v>-95.355537409999997</v>
      </c>
      <c r="I1679" t="str">
        <f>INDEX(Locations!$D$2:$D$31,MATCH(D1679,Locations!$I$2:$I$31,0))</f>
        <v>TX</v>
      </c>
    </row>
    <row r="1680" spans="2:9" x14ac:dyDescent="0.4">
      <c r="B1680" t="s">
        <v>1175</v>
      </c>
      <c r="C1680" t="s">
        <v>1827</v>
      </c>
      <c r="D1680" t="s">
        <v>1813</v>
      </c>
      <c r="E1680">
        <f>INDEX(Locations!$F$2:$F$31,MATCH(C1680,Locations!$I$2:$I$31,0))</f>
        <v>40.829631810000002</v>
      </c>
      <c r="F1680">
        <f>INDEX(Locations!$G$2:$G$31,MATCH(C1680,Locations!$I$2:$I$31,0))</f>
        <v>-73.926239010000003</v>
      </c>
      <c r="G1680">
        <f>INDEX(Locations!$F$2:$F$31,MATCH(D1680,Locations!$I$2:$I$31,0))</f>
        <v>40.75704193</v>
      </c>
      <c r="H1680">
        <f>INDEX(Locations!$G$2:$G$31,MATCH(D1680,Locations!$I$2:$I$31,0))</f>
        <v>-73.845886230000005</v>
      </c>
      <c r="I1680" t="str">
        <f>INDEX(Locations!$D$2:$D$31,MATCH(D1680,Locations!$I$2:$I$31,0))</f>
        <v>NY</v>
      </c>
    </row>
    <row r="1681" spans="2:9" x14ac:dyDescent="0.4">
      <c r="B1681" t="s">
        <v>1175</v>
      </c>
      <c r="C1681" t="s">
        <v>1820</v>
      </c>
      <c r="D1681" t="s">
        <v>1809</v>
      </c>
      <c r="E1681">
        <f>INDEX(Locations!$F$2:$F$31,MATCH(C1681,Locations!$I$2:$I$31,0))</f>
        <v>47.591468810000002</v>
      </c>
      <c r="F1681">
        <f>INDEX(Locations!$G$2:$G$31,MATCH(C1681,Locations!$I$2:$I$31,0))</f>
        <v>-122.33235168</v>
      </c>
      <c r="G1681">
        <f>INDEX(Locations!$F$2:$F$31,MATCH(D1681,Locations!$I$2:$I$31,0))</f>
        <v>27.768125529999999</v>
      </c>
      <c r="H1681">
        <f>INDEX(Locations!$G$2:$G$31,MATCH(D1681,Locations!$I$2:$I$31,0))</f>
        <v>-82.653457639999999</v>
      </c>
      <c r="I1681" t="str">
        <f>INDEX(Locations!$D$2:$D$31,MATCH(D1681,Locations!$I$2:$I$31,0))</f>
        <v>FL</v>
      </c>
    </row>
    <row r="1682" spans="2:9" x14ac:dyDescent="0.4">
      <c r="B1682" t="s">
        <v>1175</v>
      </c>
      <c r="C1682" t="s">
        <v>1829</v>
      </c>
      <c r="D1682" t="s">
        <v>1824</v>
      </c>
      <c r="E1682">
        <f>INDEX(Locations!$F$2:$F$31,MATCH(C1682,Locations!$I$2:$I$31,0))</f>
        <v>40.447048189999997</v>
      </c>
      <c r="F1682">
        <f>INDEX(Locations!$G$2:$G$31,MATCH(C1682,Locations!$I$2:$I$31,0))</f>
        <v>-80.006156919999995</v>
      </c>
      <c r="G1682">
        <f>INDEX(Locations!$F$2:$F$31,MATCH(D1682,Locations!$I$2:$I$31,0))</f>
        <v>39.097209929999998</v>
      </c>
      <c r="H1682">
        <f>INDEX(Locations!$G$2:$G$31,MATCH(D1682,Locations!$I$2:$I$31,0))</f>
        <v>-84.506462099999993</v>
      </c>
      <c r="I1682" t="str">
        <f>INDEX(Locations!$D$2:$D$31,MATCH(D1682,Locations!$I$2:$I$31,0))</f>
        <v>OH</v>
      </c>
    </row>
    <row r="1683" spans="2:9" x14ac:dyDescent="0.4">
      <c r="B1683" t="s">
        <v>1175</v>
      </c>
      <c r="C1683" t="s">
        <v>1828</v>
      </c>
      <c r="D1683" t="s">
        <v>1808</v>
      </c>
      <c r="E1683">
        <f>INDEX(Locations!$F$2:$F$31,MATCH(C1683,Locations!$I$2:$I$31,0))</f>
        <v>39.906181340000003</v>
      </c>
      <c r="F1683">
        <f>INDEX(Locations!$G$2:$G$31,MATCH(C1683,Locations!$I$2:$I$31,0))</f>
        <v>-75.166473389999993</v>
      </c>
      <c r="G1683">
        <f>INDEX(Locations!$F$2:$F$31,MATCH(D1683,Locations!$I$2:$I$31,0))</f>
        <v>42.339279169999998</v>
      </c>
      <c r="H1683">
        <f>INDEX(Locations!$G$2:$G$31,MATCH(D1683,Locations!$I$2:$I$31,0))</f>
        <v>-83.048828130000004</v>
      </c>
      <c r="I1683" t="str">
        <f>INDEX(Locations!$D$2:$D$31,MATCH(D1683,Locations!$I$2:$I$31,0))</f>
        <v>MI</v>
      </c>
    </row>
    <row r="1684" spans="2:9" x14ac:dyDescent="0.4">
      <c r="B1684" t="s">
        <v>1175</v>
      </c>
      <c r="C1684" t="s">
        <v>1822</v>
      </c>
      <c r="D1684" t="s">
        <v>1815</v>
      </c>
      <c r="E1684">
        <f>INDEX(Locations!$F$2:$F$31,MATCH(C1684,Locations!$I$2:$I$31,0))</f>
        <v>25.778089520000002</v>
      </c>
      <c r="F1684">
        <f>INDEX(Locations!$G$2:$G$31,MATCH(C1684,Locations!$I$2:$I$31,0))</f>
        <v>-80.219528199999999</v>
      </c>
      <c r="G1684">
        <f>INDEX(Locations!$F$2:$F$31,MATCH(D1684,Locations!$I$2:$I$31,0))</f>
        <v>39.051639559999998</v>
      </c>
      <c r="H1684">
        <f>INDEX(Locations!$G$2:$G$31,MATCH(D1684,Locations!$I$2:$I$31,0))</f>
        <v>-94.480430600000005</v>
      </c>
      <c r="I1684" t="str">
        <f>INDEX(Locations!$D$2:$D$31,MATCH(D1684,Locations!$I$2:$I$31,0))</f>
        <v>MO</v>
      </c>
    </row>
    <row r="1685" spans="2:9" x14ac:dyDescent="0.4">
      <c r="B1685" t="s">
        <v>1175</v>
      </c>
      <c r="C1685" t="s">
        <v>1804</v>
      </c>
      <c r="D1685" t="s">
        <v>1821</v>
      </c>
      <c r="E1685">
        <f>INDEX(Locations!$F$2:$F$31,MATCH(C1685,Locations!$I$2:$I$31,0))</f>
        <v>32.751228330000004</v>
      </c>
      <c r="F1685">
        <f>INDEX(Locations!$G$2:$G$31,MATCH(C1685,Locations!$I$2:$I$31,0))</f>
        <v>-97.082550049999995</v>
      </c>
      <c r="G1685">
        <f>INDEX(Locations!$F$2:$F$31,MATCH(D1685,Locations!$I$2:$I$31,0))</f>
        <v>43.028118130000003</v>
      </c>
      <c r="H1685">
        <f>INDEX(Locations!$G$2:$G$31,MATCH(D1685,Locations!$I$2:$I$31,0))</f>
        <v>-87.971183780000004</v>
      </c>
      <c r="I1685" t="str">
        <f>INDEX(Locations!$D$2:$D$31,MATCH(D1685,Locations!$I$2:$I$31,0))</f>
        <v>WI</v>
      </c>
    </row>
    <row r="1686" spans="2:9" x14ac:dyDescent="0.4">
      <c r="B1686" t="s">
        <v>1175</v>
      </c>
      <c r="C1686" t="s">
        <v>1816</v>
      </c>
      <c r="D1686" t="s">
        <v>1818</v>
      </c>
      <c r="E1686">
        <f>INDEX(Locations!$F$2:$F$31,MATCH(C1686,Locations!$I$2:$I$31,0))</f>
        <v>37.751609799999997</v>
      </c>
      <c r="F1686">
        <f>INDEX(Locations!$G$2:$G$31,MATCH(C1686,Locations!$I$2:$I$31,0))</f>
        <v>-122.20062256</v>
      </c>
      <c r="G1686">
        <f>INDEX(Locations!$F$2:$F$31,MATCH(D1686,Locations!$I$2:$I$31,0))</f>
        <v>33.800308229999999</v>
      </c>
      <c r="H1686">
        <f>INDEX(Locations!$G$2:$G$31,MATCH(D1686,Locations!$I$2:$I$31,0))</f>
        <v>-117.88271331999999</v>
      </c>
      <c r="I1686" t="str">
        <f>INDEX(Locations!$D$2:$D$31,MATCH(D1686,Locations!$I$2:$I$31,0))</f>
        <v>CA</v>
      </c>
    </row>
    <row r="1687" spans="2:9" x14ac:dyDescent="0.4">
      <c r="B1687" t="s">
        <v>1175</v>
      </c>
      <c r="C1687" t="s">
        <v>1819</v>
      </c>
      <c r="D1687" t="s">
        <v>1800</v>
      </c>
      <c r="E1687">
        <f>INDEX(Locations!$F$2:$F$31,MATCH(C1687,Locations!$I$2:$I$31,0))</f>
        <v>38.873050689999999</v>
      </c>
      <c r="F1687">
        <f>INDEX(Locations!$G$2:$G$31,MATCH(C1687,Locations!$I$2:$I$31,0))</f>
        <v>-77.007400509999997</v>
      </c>
      <c r="G1687">
        <f>INDEX(Locations!$F$2:$F$31,MATCH(D1687,Locations!$I$2:$I$31,0))</f>
        <v>32.707569120000002</v>
      </c>
      <c r="H1687">
        <f>INDEX(Locations!$G$2:$G$31,MATCH(D1687,Locations!$I$2:$I$31,0))</f>
        <v>-117.15704346</v>
      </c>
      <c r="I1687" t="str">
        <f>INDEX(Locations!$D$2:$D$31,MATCH(D1687,Locations!$I$2:$I$31,0))</f>
        <v>CA</v>
      </c>
    </row>
    <row r="1688" spans="2:9" x14ac:dyDescent="0.4">
      <c r="B1688" t="s">
        <v>1175</v>
      </c>
      <c r="C1688" t="s">
        <v>1826</v>
      </c>
      <c r="D1688" t="s">
        <v>1811</v>
      </c>
      <c r="E1688">
        <f>INDEX(Locations!$F$2:$F$31,MATCH(C1688,Locations!$I$2:$I$31,0))</f>
        <v>33.890609740000002</v>
      </c>
      <c r="F1688">
        <f>INDEX(Locations!$G$2:$G$31,MATCH(C1688,Locations!$I$2:$I$31,0))</f>
        <v>-84.467605590000005</v>
      </c>
      <c r="G1688">
        <f>INDEX(Locations!$F$2:$F$31,MATCH(D1688,Locations!$I$2:$I$31,0))</f>
        <v>38.622581480000001</v>
      </c>
      <c r="H1688">
        <f>INDEX(Locations!$G$2:$G$31,MATCH(D1688,Locations!$I$2:$I$31,0))</f>
        <v>-90.193061830000005</v>
      </c>
      <c r="I1688" t="str">
        <f>INDEX(Locations!$D$2:$D$31,MATCH(D1688,Locations!$I$2:$I$31,0))</f>
        <v>MO</v>
      </c>
    </row>
    <row r="1689" spans="2:9" x14ac:dyDescent="0.4">
      <c r="B1689" t="s">
        <v>1175</v>
      </c>
      <c r="C1689" t="s">
        <v>1802</v>
      </c>
      <c r="D1689" t="s">
        <v>1817</v>
      </c>
      <c r="E1689">
        <f>INDEX(Locations!$F$2:$F$31,MATCH(C1689,Locations!$I$2:$I$31,0))</f>
        <v>41.94805908</v>
      </c>
      <c r="F1689">
        <f>INDEX(Locations!$G$2:$G$31,MATCH(C1689,Locations!$I$2:$I$31,0))</f>
        <v>-87.655647279999997</v>
      </c>
      <c r="G1689">
        <f>INDEX(Locations!$F$2:$F$31,MATCH(D1689,Locations!$I$2:$I$31,0))</f>
        <v>37.778400419999997</v>
      </c>
      <c r="H1689">
        <f>INDEX(Locations!$G$2:$G$31,MATCH(D1689,Locations!$I$2:$I$31,0))</f>
        <v>-122.38969421</v>
      </c>
      <c r="I1689" t="str">
        <f>INDEX(Locations!$D$2:$D$31,MATCH(D1689,Locations!$I$2:$I$31,0))</f>
        <v>CA</v>
      </c>
    </row>
    <row r="1690" spans="2:9" x14ac:dyDescent="0.4">
      <c r="B1690" t="s">
        <v>1183</v>
      </c>
      <c r="C1690" t="s">
        <v>1810</v>
      </c>
      <c r="D1690" t="s">
        <v>1805</v>
      </c>
      <c r="E1690">
        <f>INDEX(Locations!$F$2:$F$31,MATCH(C1690,Locations!$I$2:$I$31,0))</f>
        <v>44.981750490000003</v>
      </c>
      <c r="F1690">
        <f>INDEX(Locations!$G$2:$G$31,MATCH(C1690,Locations!$I$2:$I$31,0))</f>
        <v>-93.277771000000001</v>
      </c>
      <c r="G1690">
        <f>INDEX(Locations!$F$2:$F$31,MATCH(D1690,Locations!$I$2:$I$31,0))</f>
        <v>33.445270540000003</v>
      </c>
      <c r="H1690">
        <f>INDEX(Locations!$G$2:$G$31,MATCH(D1690,Locations!$I$2:$I$31,0))</f>
        <v>-112.06680298000001</v>
      </c>
      <c r="I1690" t="str">
        <f>INDEX(Locations!$D$2:$D$31,MATCH(D1690,Locations!$I$2:$I$31,0))</f>
        <v>AZ</v>
      </c>
    </row>
    <row r="1691" spans="2:9" x14ac:dyDescent="0.4">
      <c r="B1691" t="s">
        <v>1183</v>
      </c>
      <c r="C1691" t="s">
        <v>1804</v>
      </c>
      <c r="D1691" t="s">
        <v>1806</v>
      </c>
      <c r="E1691">
        <f>INDEX(Locations!$F$2:$F$31,MATCH(C1691,Locations!$I$2:$I$31,0))</f>
        <v>32.751228330000004</v>
      </c>
      <c r="F1691">
        <f>INDEX(Locations!$G$2:$G$31,MATCH(C1691,Locations!$I$2:$I$31,0))</f>
        <v>-97.082550049999995</v>
      </c>
      <c r="G1691">
        <f>INDEX(Locations!$F$2:$F$31,MATCH(D1691,Locations!$I$2:$I$31,0))</f>
        <v>39.28395081</v>
      </c>
      <c r="H1691">
        <f>INDEX(Locations!$G$2:$G$31,MATCH(D1691,Locations!$I$2:$I$31,0))</f>
        <v>-76.621559140000002</v>
      </c>
      <c r="I1691" t="str">
        <f>INDEX(Locations!$D$2:$D$31,MATCH(D1691,Locations!$I$2:$I$31,0))</f>
        <v>MD</v>
      </c>
    </row>
    <row r="1692" spans="2:9" x14ac:dyDescent="0.4">
      <c r="B1692" t="s">
        <v>1183</v>
      </c>
      <c r="C1692" t="s">
        <v>1802</v>
      </c>
      <c r="D1692" t="s">
        <v>1817</v>
      </c>
      <c r="E1692">
        <f>INDEX(Locations!$F$2:$F$31,MATCH(C1692,Locations!$I$2:$I$31,0))</f>
        <v>41.94805908</v>
      </c>
      <c r="F1692">
        <f>INDEX(Locations!$G$2:$G$31,MATCH(C1692,Locations!$I$2:$I$31,0))</f>
        <v>-87.655647279999997</v>
      </c>
      <c r="G1692">
        <f>INDEX(Locations!$F$2:$F$31,MATCH(D1692,Locations!$I$2:$I$31,0))</f>
        <v>37.778400419999997</v>
      </c>
      <c r="H1692">
        <f>INDEX(Locations!$G$2:$G$31,MATCH(D1692,Locations!$I$2:$I$31,0))</f>
        <v>-122.38969421</v>
      </c>
      <c r="I1692" t="str">
        <f>INDEX(Locations!$D$2:$D$31,MATCH(D1692,Locations!$I$2:$I$31,0))</f>
        <v>CA</v>
      </c>
    </row>
    <row r="1693" spans="2:9" x14ac:dyDescent="0.4">
      <c r="B1693" t="s">
        <v>1183</v>
      </c>
      <c r="C1693" t="s">
        <v>1822</v>
      </c>
      <c r="D1693" t="s">
        <v>1828</v>
      </c>
      <c r="E1693">
        <f>INDEX(Locations!$F$2:$F$31,MATCH(C1693,Locations!$I$2:$I$31,0))</f>
        <v>25.778089520000002</v>
      </c>
      <c r="F1693">
        <f>INDEX(Locations!$G$2:$G$31,MATCH(C1693,Locations!$I$2:$I$31,0))</f>
        <v>-80.219528199999999</v>
      </c>
      <c r="G1693">
        <f>INDEX(Locations!$F$2:$F$31,MATCH(D1693,Locations!$I$2:$I$31,0))</f>
        <v>39.906181340000003</v>
      </c>
      <c r="H1693">
        <f>INDEX(Locations!$G$2:$G$31,MATCH(D1693,Locations!$I$2:$I$31,0))</f>
        <v>-75.166473389999993</v>
      </c>
      <c r="I1693" t="str">
        <f>INDEX(Locations!$D$2:$D$31,MATCH(D1693,Locations!$I$2:$I$31,0))</f>
        <v>PA</v>
      </c>
    </row>
    <row r="1694" spans="2:9" x14ac:dyDescent="0.4">
      <c r="B1694" t="s">
        <v>1183</v>
      </c>
      <c r="C1694" t="s">
        <v>1827</v>
      </c>
      <c r="D1694" t="s">
        <v>1812</v>
      </c>
      <c r="E1694">
        <f>INDEX(Locations!$F$2:$F$31,MATCH(C1694,Locations!$I$2:$I$31,0))</f>
        <v>40.829631810000002</v>
      </c>
      <c r="F1694">
        <f>INDEX(Locations!$G$2:$G$31,MATCH(C1694,Locations!$I$2:$I$31,0))</f>
        <v>-73.926239010000003</v>
      </c>
      <c r="G1694">
        <f>INDEX(Locations!$F$2:$F$31,MATCH(D1694,Locations!$I$2:$I$31,0))</f>
        <v>43.64142227</v>
      </c>
      <c r="H1694">
        <f>INDEX(Locations!$G$2:$G$31,MATCH(D1694,Locations!$I$2:$I$31,0))</f>
        <v>-79.389419559999993</v>
      </c>
      <c r="I1694" t="str">
        <f>INDEX(Locations!$D$2:$D$31,MATCH(D1694,Locations!$I$2:$I$31,0))</f>
        <v>ON</v>
      </c>
    </row>
    <row r="1695" spans="2:9" x14ac:dyDescent="0.4">
      <c r="B1695" t="s">
        <v>1183</v>
      </c>
      <c r="C1695" t="s">
        <v>1824</v>
      </c>
      <c r="D1695" t="s">
        <v>1811</v>
      </c>
      <c r="E1695">
        <f>INDEX(Locations!$F$2:$F$31,MATCH(C1695,Locations!$I$2:$I$31,0))</f>
        <v>39.097209929999998</v>
      </c>
      <c r="F1695">
        <f>INDEX(Locations!$G$2:$G$31,MATCH(C1695,Locations!$I$2:$I$31,0))</f>
        <v>-84.506462099999993</v>
      </c>
      <c r="G1695">
        <f>INDEX(Locations!$F$2:$F$31,MATCH(D1695,Locations!$I$2:$I$31,0))</f>
        <v>38.622581480000001</v>
      </c>
      <c r="H1695">
        <f>INDEX(Locations!$G$2:$G$31,MATCH(D1695,Locations!$I$2:$I$31,0))</f>
        <v>-90.193061830000005</v>
      </c>
      <c r="I1695" t="str">
        <f>INDEX(Locations!$D$2:$D$31,MATCH(D1695,Locations!$I$2:$I$31,0))</f>
        <v>MO</v>
      </c>
    </row>
    <row r="1696" spans="2:9" x14ac:dyDescent="0.4">
      <c r="B1696" t="s">
        <v>1183</v>
      </c>
      <c r="C1696" t="s">
        <v>1807</v>
      </c>
      <c r="D1696" t="s">
        <v>1815</v>
      </c>
      <c r="E1696">
        <f>INDEX(Locations!$F$2:$F$31,MATCH(C1696,Locations!$I$2:$I$31,0))</f>
        <v>41.495788570000002</v>
      </c>
      <c r="F1696">
        <f>INDEX(Locations!$G$2:$G$31,MATCH(C1696,Locations!$I$2:$I$31,0))</f>
        <v>-81.685295100000005</v>
      </c>
      <c r="G1696">
        <f>INDEX(Locations!$F$2:$F$31,MATCH(D1696,Locations!$I$2:$I$31,0))</f>
        <v>39.051639559999998</v>
      </c>
      <c r="H1696">
        <f>INDEX(Locations!$G$2:$G$31,MATCH(D1696,Locations!$I$2:$I$31,0))</f>
        <v>-94.480430600000005</v>
      </c>
      <c r="I1696" t="str">
        <f>INDEX(Locations!$D$2:$D$31,MATCH(D1696,Locations!$I$2:$I$31,0))</f>
        <v>MO</v>
      </c>
    </row>
    <row r="1697" spans="2:9" x14ac:dyDescent="0.4">
      <c r="B1697" t="s">
        <v>1183</v>
      </c>
      <c r="C1697" t="s">
        <v>1808</v>
      </c>
      <c r="D1697" t="s">
        <v>1818</v>
      </c>
      <c r="E1697">
        <f>INDEX(Locations!$F$2:$F$31,MATCH(C1697,Locations!$I$2:$I$31,0))</f>
        <v>42.339279169999998</v>
      </c>
      <c r="F1697">
        <f>INDEX(Locations!$G$2:$G$31,MATCH(C1697,Locations!$I$2:$I$31,0))</f>
        <v>-83.048828130000004</v>
      </c>
      <c r="G1697">
        <f>INDEX(Locations!$F$2:$F$31,MATCH(D1697,Locations!$I$2:$I$31,0))</f>
        <v>33.800308229999999</v>
      </c>
      <c r="H1697">
        <f>INDEX(Locations!$G$2:$G$31,MATCH(D1697,Locations!$I$2:$I$31,0))</f>
        <v>-117.88271331999999</v>
      </c>
      <c r="I1697" t="str">
        <f>INDEX(Locations!$D$2:$D$31,MATCH(D1697,Locations!$I$2:$I$31,0))</f>
        <v>CA</v>
      </c>
    </row>
    <row r="1698" spans="2:9" x14ac:dyDescent="0.4">
      <c r="B1698" t="s">
        <v>1190</v>
      </c>
      <c r="C1698" t="s">
        <v>1816</v>
      </c>
      <c r="D1698" t="s">
        <v>1805</v>
      </c>
      <c r="E1698">
        <f>INDEX(Locations!$F$2:$F$31,MATCH(C1698,Locations!$I$2:$I$31,0))</f>
        <v>37.751609799999997</v>
      </c>
      <c r="F1698">
        <f>INDEX(Locations!$G$2:$G$31,MATCH(C1698,Locations!$I$2:$I$31,0))</f>
        <v>-122.20062256</v>
      </c>
      <c r="G1698">
        <f>INDEX(Locations!$F$2:$F$31,MATCH(D1698,Locations!$I$2:$I$31,0))</f>
        <v>33.445270540000003</v>
      </c>
      <c r="H1698">
        <f>INDEX(Locations!$G$2:$G$31,MATCH(D1698,Locations!$I$2:$I$31,0))</f>
        <v>-112.06680298000001</v>
      </c>
      <c r="I1698" t="str">
        <f>INDEX(Locations!$D$2:$D$31,MATCH(D1698,Locations!$I$2:$I$31,0))</f>
        <v>AZ</v>
      </c>
    </row>
    <row r="1699" spans="2:9" x14ac:dyDescent="0.4">
      <c r="B1699" t="s">
        <v>1190</v>
      </c>
      <c r="C1699" t="s">
        <v>1829</v>
      </c>
      <c r="D1699" t="s">
        <v>1826</v>
      </c>
      <c r="E1699">
        <f>INDEX(Locations!$F$2:$F$31,MATCH(C1699,Locations!$I$2:$I$31,0))</f>
        <v>40.447048189999997</v>
      </c>
      <c r="F1699">
        <f>INDEX(Locations!$G$2:$G$31,MATCH(C1699,Locations!$I$2:$I$31,0))</f>
        <v>-80.006156919999995</v>
      </c>
      <c r="G1699">
        <f>INDEX(Locations!$F$2:$F$31,MATCH(D1699,Locations!$I$2:$I$31,0))</f>
        <v>33.890609740000002</v>
      </c>
      <c r="H1699">
        <f>INDEX(Locations!$G$2:$G$31,MATCH(D1699,Locations!$I$2:$I$31,0))</f>
        <v>-84.467605590000005</v>
      </c>
      <c r="I1699" t="str">
        <f>INDEX(Locations!$D$2:$D$31,MATCH(D1699,Locations!$I$2:$I$31,0))</f>
        <v>GA</v>
      </c>
    </row>
    <row r="1700" spans="2:9" x14ac:dyDescent="0.4">
      <c r="B1700" t="s">
        <v>1190</v>
      </c>
      <c r="C1700" t="s">
        <v>1804</v>
      </c>
      <c r="D1700" t="s">
        <v>1806</v>
      </c>
      <c r="E1700">
        <f>INDEX(Locations!$F$2:$F$31,MATCH(C1700,Locations!$I$2:$I$31,0))</f>
        <v>32.751228330000004</v>
      </c>
      <c r="F1700">
        <f>INDEX(Locations!$G$2:$G$31,MATCH(C1700,Locations!$I$2:$I$31,0))</f>
        <v>-97.082550049999995</v>
      </c>
      <c r="G1700">
        <f>INDEX(Locations!$F$2:$F$31,MATCH(D1700,Locations!$I$2:$I$31,0))</f>
        <v>39.28395081</v>
      </c>
      <c r="H1700">
        <f>INDEX(Locations!$G$2:$G$31,MATCH(D1700,Locations!$I$2:$I$31,0))</f>
        <v>-76.621559140000002</v>
      </c>
      <c r="I1700" t="str">
        <f>INDEX(Locations!$D$2:$D$31,MATCH(D1700,Locations!$I$2:$I$31,0))</f>
        <v>MD</v>
      </c>
    </row>
    <row r="1701" spans="2:9" x14ac:dyDescent="0.4">
      <c r="B1701" t="s">
        <v>1190</v>
      </c>
      <c r="C1701" t="s">
        <v>1800</v>
      </c>
      <c r="D1701" t="s">
        <v>1825</v>
      </c>
      <c r="E1701">
        <f>INDEX(Locations!$F$2:$F$31,MATCH(C1701,Locations!$I$2:$I$31,0))</f>
        <v>32.707569120000002</v>
      </c>
      <c r="F1701">
        <f>INDEX(Locations!$G$2:$G$31,MATCH(C1701,Locations!$I$2:$I$31,0))</f>
        <v>-117.15704346</v>
      </c>
      <c r="G1701">
        <f>INDEX(Locations!$F$2:$F$31,MATCH(D1701,Locations!$I$2:$I$31,0))</f>
        <v>42.346221919999998</v>
      </c>
      <c r="H1701">
        <f>INDEX(Locations!$G$2:$G$31,MATCH(D1701,Locations!$I$2:$I$31,0))</f>
        <v>-71.097709660000007</v>
      </c>
      <c r="I1701" t="str">
        <f>INDEX(Locations!$D$2:$D$31,MATCH(D1701,Locations!$I$2:$I$31,0))</f>
        <v>MA</v>
      </c>
    </row>
    <row r="1702" spans="2:9" x14ac:dyDescent="0.4">
      <c r="B1702" t="s">
        <v>1190</v>
      </c>
      <c r="C1702" t="s">
        <v>1801</v>
      </c>
      <c r="D1702" t="s">
        <v>1814</v>
      </c>
      <c r="E1702">
        <f>INDEX(Locations!$F$2:$F$31,MATCH(C1702,Locations!$I$2:$I$31,0))</f>
        <v>39.756351469999998</v>
      </c>
      <c r="F1702">
        <f>INDEX(Locations!$G$2:$G$31,MATCH(C1702,Locations!$I$2:$I$31,0))</f>
        <v>-104.99414063</v>
      </c>
      <c r="G1702">
        <f>INDEX(Locations!$F$2:$F$31,MATCH(D1702,Locations!$I$2:$I$31,0))</f>
        <v>41.829849240000001</v>
      </c>
      <c r="H1702">
        <f>INDEX(Locations!$G$2:$G$31,MATCH(D1702,Locations!$I$2:$I$31,0))</f>
        <v>-87.633651729999997</v>
      </c>
      <c r="I1702" t="str">
        <f>INDEX(Locations!$D$2:$D$31,MATCH(D1702,Locations!$I$2:$I$31,0))</f>
        <v>IL</v>
      </c>
    </row>
    <row r="1703" spans="2:9" x14ac:dyDescent="0.4">
      <c r="B1703" t="s">
        <v>1190</v>
      </c>
      <c r="C1703" t="s">
        <v>1823</v>
      </c>
      <c r="D1703" t="s">
        <v>1813</v>
      </c>
      <c r="E1703">
        <f>INDEX(Locations!$F$2:$F$31,MATCH(C1703,Locations!$I$2:$I$31,0))</f>
        <v>29.757179260000001</v>
      </c>
      <c r="F1703">
        <f>INDEX(Locations!$G$2:$G$31,MATCH(C1703,Locations!$I$2:$I$31,0))</f>
        <v>-95.355537409999997</v>
      </c>
      <c r="G1703">
        <f>INDEX(Locations!$F$2:$F$31,MATCH(D1703,Locations!$I$2:$I$31,0))</f>
        <v>40.75704193</v>
      </c>
      <c r="H1703">
        <f>INDEX(Locations!$G$2:$G$31,MATCH(D1703,Locations!$I$2:$I$31,0))</f>
        <v>-73.845886230000005</v>
      </c>
      <c r="I1703" t="str">
        <f>INDEX(Locations!$D$2:$D$31,MATCH(D1703,Locations!$I$2:$I$31,0))</f>
        <v>NY</v>
      </c>
    </row>
    <row r="1704" spans="2:9" x14ac:dyDescent="0.4">
      <c r="B1704" t="s">
        <v>1190</v>
      </c>
      <c r="C1704" t="s">
        <v>1810</v>
      </c>
      <c r="D1704" t="s">
        <v>1820</v>
      </c>
      <c r="E1704">
        <f>INDEX(Locations!$F$2:$F$31,MATCH(C1704,Locations!$I$2:$I$31,0))</f>
        <v>44.981750490000003</v>
      </c>
      <c r="F1704">
        <f>INDEX(Locations!$G$2:$G$31,MATCH(C1704,Locations!$I$2:$I$31,0))</f>
        <v>-93.277771000000001</v>
      </c>
      <c r="G1704">
        <f>INDEX(Locations!$F$2:$F$31,MATCH(D1704,Locations!$I$2:$I$31,0))</f>
        <v>47.591468810000002</v>
      </c>
      <c r="H1704">
        <f>INDEX(Locations!$G$2:$G$31,MATCH(D1704,Locations!$I$2:$I$31,0))</f>
        <v>-122.33235168</v>
      </c>
      <c r="I1704" t="str">
        <f>INDEX(Locations!$D$2:$D$31,MATCH(D1704,Locations!$I$2:$I$31,0))</f>
        <v>WA</v>
      </c>
    </row>
    <row r="1705" spans="2:9" x14ac:dyDescent="0.4">
      <c r="B1705" t="s">
        <v>1190</v>
      </c>
      <c r="C1705" t="s">
        <v>1819</v>
      </c>
      <c r="D1705" t="s">
        <v>1809</v>
      </c>
      <c r="E1705">
        <f>INDEX(Locations!$F$2:$F$31,MATCH(C1705,Locations!$I$2:$I$31,0))</f>
        <v>38.873050689999999</v>
      </c>
      <c r="F1705">
        <f>INDEX(Locations!$G$2:$G$31,MATCH(C1705,Locations!$I$2:$I$31,0))</f>
        <v>-77.007400509999997</v>
      </c>
      <c r="G1705">
        <f>INDEX(Locations!$F$2:$F$31,MATCH(D1705,Locations!$I$2:$I$31,0))</f>
        <v>27.768125529999999</v>
      </c>
      <c r="H1705">
        <f>INDEX(Locations!$G$2:$G$31,MATCH(D1705,Locations!$I$2:$I$31,0))</f>
        <v>-82.653457639999999</v>
      </c>
      <c r="I1705" t="str">
        <f>INDEX(Locations!$D$2:$D$31,MATCH(D1705,Locations!$I$2:$I$31,0))</f>
        <v>FL</v>
      </c>
    </row>
    <row r="1706" spans="2:9" x14ac:dyDescent="0.4">
      <c r="B1706" t="s">
        <v>1190</v>
      </c>
      <c r="C1706" t="s">
        <v>1822</v>
      </c>
      <c r="D1706" t="s">
        <v>1828</v>
      </c>
      <c r="E1706">
        <f>INDEX(Locations!$F$2:$F$31,MATCH(C1706,Locations!$I$2:$I$31,0))</f>
        <v>25.778089520000002</v>
      </c>
      <c r="F1706">
        <f>INDEX(Locations!$G$2:$G$31,MATCH(C1706,Locations!$I$2:$I$31,0))</f>
        <v>-80.219528199999999</v>
      </c>
      <c r="G1706">
        <f>INDEX(Locations!$F$2:$F$31,MATCH(D1706,Locations!$I$2:$I$31,0))</f>
        <v>39.906181340000003</v>
      </c>
      <c r="H1706">
        <f>INDEX(Locations!$G$2:$G$31,MATCH(D1706,Locations!$I$2:$I$31,0))</f>
        <v>-75.166473389999993</v>
      </c>
      <c r="I1706" t="str">
        <f>INDEX(Locations!$D$2:$D$31,MATCH(D1706,Locations!$I$2:$I$31,0))</f>
        <v>PA</v>
      </c>
    </row>
    <row r="1707" spans="2:9" x14ac:dyDescent="0.4">
      <c r="B1707" t="s">
        <v>1190</v>
      </c>
      <c r="C1707" t="s">
        <v>1827</v>
      </c>
      <c r="D1707" t="s">
        <v>1812</v>
      </c>
      <c r="E1707">
        <f>INDEX(Locations!$F$2:$F$31,MATCH(C1707,Locations!$I$2:$I$31,0))</f>
        <v>40.829631810000002</v>
      </c>
      <c r="F1707">
        <f>INDEX(Locations!$G$2:$G$31,MATCH(C1707,Locations!$I$2:$I$31,0))</f>
        <v>-73.926239010000003</v>
      </c>
      <c r="G1707">
        <f>INDEX(Locations!$F$2:$F$31,MATCH(D1707,Locations!$I$2:$I$31,0))</f>
        <v>43.64142227</v>
      </c>
      <c r="H1707">
        <f>INDEX(Locations!$G$2:$G$31,MATCH(D1707,Locations!$I$2:$I$31,0))</f>
        <v>-79.389419559999993</v>
      </c>
      <c r="I1707" t="str">
        <f>INDEX(Locations!$D$2:$D$31,MATCH(D1707,Locations!$I$2:$I$31,0))</f>
        <v>ON</v>
      </c>
    </row>
    <row r="1708" spans="2:9" x14ac:dyDescent="0.4">
      <c r="B1708" t="s">
        <v>1190</v>
      </c>
      <c r="C1708" t="s">
        <v>1807</v>
      </c>
      <c r="D1708" t="s">
        <v>1815</v>
      </c>
      <c r="E1708">
        <f>INDEX(Locations!$F$2:$F$31,MATCH(C1708,Locations!$I$2:$I$31,0))</f>
        <v>41.495788570000002</v>
      </c>
      <c r="F1708">
        <f>INDEX(Locations!$G$2:$G$31,MATCH(C1708,Locations!$I$2:$I$31,0))</f>
        <v>-81.685295100000005</v>
      </c>
      <c r="G1708">
        <f>INDEX(Locations!$F$2:$F$31,MATCH(D1708,Locations!$I$2:$I$31,0))</f>
        <v>39.051639559999998</v>
      </c>
      <c r="H1708">
        <f>INDEX(Locations!$G$2:$G$31,MATCH(D1708,Locations!$I$2:$I$31,0))</f>
        <v>-94.480430600000005</v>
      </c>
      <c r="I1708" t="str">
        <f>INDEX(Locations!$D$2:$D$31,MATCH(D1708,Locations!$I$2:$I$31,0))</f>
        <v>MO</v>
      </c>
    </row>
    <row r="1709" spans="2:9" x14ac:dyDescent="0.4">
      <c r="B1709" t="s">
        <v>1190</v>
      </c>
      <c r="C1709" t="s">
        <v>1802</v>
      </c>
      <c r="D1709" t="s">
        <v>1821</v>
      </c>
      <c r="E1709">
        <f>INDEX(Locations!$F$2:$F$31,MATCH(C1709,Locations!$I$2:$I$31,0))</f>
        <v>41.94805908</v>
      </c>
      <c r="F1709">
        <f>INDEX(Locations!$G$2:$G$31,MATCH(C1709,Locations!$I$2:$I$31,0))</f>
        <v>-87.655647279999997</v>
      </c>
      <c r="G1709">
        <f>INDEX(Locations!$F$2:$F$31,MATCH(D1709,Locations!$I$2:$I$31,0))</f>
        <v>43.028118130000003</v>
      </c>
      <c r="H1709">
        <f>INDEX(Locations!$G$2:$G$31,MATCH(D1709,Locations!$I$2:$I$31,0))</f>
        <v>-87.971183780000004</v>
      </c>
      <c r="I1709" t="str">
        <f>INDEX(Locations!$D$2:$D$31,MATCH(D1709,Locations!$I$2:$I$31,0))</f>
        <v>WI</v>
      </c>
    </row>
    <row r="1710" spans="2:9" x14ac:dyDescent="0.4">
      <c r="B1710" t="s">
        <v>1190</v>
      </c>
      <c r="C1710" t="s">
        <v>1824</v>
      </c>
      <c r="D1710" t="s">
        <v>1811</v>
      </c>
      <c r="E1710">
        <f>INDEX(Locations!$F$2:$F$31,MATCH(C1710,Locations!$I$2:$I$31,0))</f>
        <v>39.097209929999998</v>
      </c>
      <c r="F1710">
        <f>INDEX(Locations!$G$2:$G$31,MATCH(C1710,Locations!$I$2:$I$31,0))</f>
        <v>-84.506462099999993</v>
      </c>
      <c r="G1710">
        <f>INDEX(Locations!$F$2:$F$31,MATCH(D1710,Locations!$I$2:$I$31,0))</f>
        <v>38.622581480000001</v>
      </c>
      <c r="H1710">
        <f>INDEX(Locations!$G$2:$G$31,MATCH(D1710,Locations!$I$2:$I$31,0))</f>
        <v>-90.193061830000005</v>
      </c>
      <c r="I1710" t="str">
        <f>INDEX(Locations!$D$2:$D$31,MATCH(D1710,Locations!$I$2:$I$31,0))</f>
        <v>MO</v>
      </c>
    </row>
    <row r="1711" spans="2:9" x14ac:dyDescent="0.4">
      <c r="B1711" t="s">
        <v>1190</v>
      </c>
      <c r="C1711" t="s">
        <v>1808</v>
      </c>
      <c r="D1711" t="s">
        <v>1818</v>
      </c>
      <c r="E1711">
        <f>INDEX(Locations!$F$2:$F$31,MATCH(C1711,Locations!$I$2:$I$31,0))</f>
        <v>42.339279169999998</v>
      </c>
      <c r="F1711">
        <f>INDEX(Locations!$G$2:$G$31,MATCH(C1711,Locations!$I$2:$I$31,0))</f>
        <v>-83.048828130000004</v>
      </c>
      <c r="G1711">
        <f>INDEX(Locations!$F$2:$F$31,MATCH(D1711,Locations!$I$2:$I$31,0))</f>
        <v>33.800308229999999</v>
      </c>
      <c r="H1711">
        <f>INDEX(Locations!$G$2:$G$31,MATCH(D1711,Locations!$I$2:$I$31,0))</f>
        <v>-117.88271331999999</v>
      </c>
      <c r="I1711" t="str">
        <f>INDEX(Locations!$D$2:$D$31,MATCH(D1711,Locations!$I$2:$I$31,0))</f>
        <v>CA</v>
      </c>
    </row>
    <row r="1712" spans="2:9" x14ac:dyDescent="0.4">
      <c r="B1712" t="s">
        <v>1190</v>
      </c>
      <c r="C1712" t="s">
        <v>1803</v>
      </c>
      <c r="D1712" t="s">
        <v>1817</v>
      </c>
      <c r="E1712">
        <f>INDEX(Locations!$F$2:$F$31,MATCH(C1712,Locations!$I$2:$I$31,0))</f>
        <v>34.073879239999997</v>
      </c>
      <c r="F1712">
        <f>INDEX(Locations!$G$2:$G$31,MATCH(C1712,Locations!$I$2:$I$31,0))</f>
        <v>-118.23995209</v>
      </c>
      <c r="G1712">
        <f>INDEX(Locations!$F$2:$F$31,MATCH(D1712,Locations!$I$2:$I$31,0))</f>
        <v>37.778400419999997</v>
      </c>
      <c r="H1712">
        <f>INDEX(Locations!$G$2:$G$31,MATCH(D1712,Locations!$I$2:$I$31,0))</f>
        <v>-122.38969421</v>
      </c>
      <c r="I1712" t="str">
        <f>INDEX(Locations!$D$2:$D$31,MATCH(D1712,Locations!$I$2:$I$31,0))</f>
        <v>CA</v>
      </c>
    </row>
    <row r="1713" spans="2:9" x14ac:dyDescent="0.4">
      <c r="B1713" t="s">
        <v>1201</v>
      </c>
      <c r="C1713" t="s">
        <v>1816</v>
      </c>
      <c r="D1713" t="s">
        <v>1805</v>
      </c>
      <c r="E1713">
        <f>INDEX(Locations!$F$2:$F$31,MATCH(C1713,Locations!$I$2:$I$31,0))</f>
        <v>37.751609799999997</v>
      </c>
      <c r="F1713">
        <f>INDEX(Locations!$G$2:$G$31,MATCH(C1713,Locations!$I$2:$I$31,0))</f>
        <v>-122.20062256</v>
      </c>
      <c r="G1713">
        <f>INDEX(Locations!$F$2:$F$31,MATCH(D1713,Locations!$I$2:$I$31,0))</f>
        <v>33.445270540000003</v>
      </c>
      <c r="H1713">
        <f>INDEX(Locations!$G$2:$G$31,MATCH(D1713,Locations!$I$2:$I$31,0))</f>
        <v>-112.06680298000001</v>
      </c>
      <c r="I1713" t="str">
        <f>INDEX(Locations!$D$2:$D$31,MATCH(D1713,Locations!$I$2:$I$31,0))</f>
        <v>AZ</v>
      </c>
    </row>
    <row r="1714" spans="2:9" x14ac:dyDescent="0.4">
      <c r="B1714" t="s">
        <v>1201</v>
      </c>
      <c r="C1714" t="s">
        <v>1829</v>
      </c>
      <c r="D1714" t="s">
        <v>1826</v>
      </c>
      <c r="E1714">
        <f>INDEX(Locations!$F$2:$F$31,MATCH(C1714,Locations!$I$2:$I$31,0))</f>
        <v>40.447048189999997</v>
      </c>
      <c r="F1714">
        <f>INDEX(Locations!$G$2:$G$31,MATCH(C1714,Locations!$I$2:$I$31,0))</f>
        <v>-80.006156919999995</v>
      </c>
      <c r="G1714">
        <f>INDEX(Locations!$F$2:$F$31,MATCH(D1714,Locations!$I$2:$I$31,0))</f>
        <v>33.890609740000002</v>
      </c>
      <c r="H1714">
        <f>INDEX(Locations!$G$2:$G$31,MATCH(D1714,Locations!$I$2:$I$31,0))</f>
        <v>-84.467605590000005</v>
      </c>
      <c r="I1714" t="str">
        <f>INDEX(Locations!$D$2:$D$31,MATCH(D1714,Locations!$I$2:$I$31,0))</f>
        <v>GA</v>
      </c>
    </row>
    <row r="1715" spans="2:9" x14ac:dyDescent="0.4">
      <c r="B1715" t="s">
        <v>1201</v>
      </c>
      <c r="C1715" t="s">
        <v>1804</v>
      </c>
      <c r="D1715" t="s">
        <v>1806</v>
      </c>
      <c r="E1715">
        <f>INDEX(Locations!$F$2:$F$31,MATCH(C1715,Locations!$I$2:$I$31,0))</f>
        <v>32.751228330000004</v>
      </c>
      <c r="F1715">
        <f>INDEX(Locations!$G$2:$G$31,MATCH(C1715,Locations!$I$2:$I$31,0))</f>
        <v>-97.082550049999995</v>
      </c>
      <c r="G1715">
        <f>INDEX(Locations!$F$2:$F$31,MATCH(D1715,Locations!$I$2:$I$31,0))</f>
        <v>39.28395081</v>
      </c>
      <c r="H1715">
        <f>INDEX(Locations!$G$2:$G$31,MATCH(D1715,Locations!$I$2:$I$31,0))</f>
        <v>-76.621559140000002</v>
      </c>
      <c r="I1715" t="str">
        <f>INDEX(Locations!$D$2:$D$31,MATCH(D1715,Locations!$I$2:$I$31,0))</f>
        <v>MD</v>
      </c>
    </row>
    <row r="1716" spans="2:9" x14ac:dyDescent="0.4">
      <c r="B1716" t="s">
        <v>1201</v>
      </c>
      <c r="C1716" t="s">
        <v>1800</v>
      </c>
      <c r="D1716" t="s">
        <v>1825</v>
      </c>
      <c r="E1716">
        <f>INDEX(Locations!$F$2:$F$31,MATCH(C1716,Locations!$I$2:$I$31,0))</f>
        <v>32.707569120000002</v>
      </c>
      <c r="F1716">
        <f>INDEX(Locations!$G$2:$G$31,MATCH(C1716,Locations!$I$2:$I$31,0))</f>
        <v>-117.15704346</v>
      </c>
      <c r="G1716">
        <f>INDEX(Locations!$F$2:$F$31,MATCH(D1716,Locations!$I$2:$I$31,0))</f>
        <v>42.346221919999998</v>
      </c>
      <c r="H1716">
        <f>INDEX(Locations!$G$2:$G$31,MATCH(D1716,Locations!$I$2:$I$31,0))</f>
        <v>-71.097709660000007</v>
      </c>
      <c r="I1716" t="str">
        <f>INDEX(Locations!$D$2:$D$31,MATCH(D1716,Locations!$I$2:$I$31,0))</f>
        <v>MA</v>
      </c>
    </row>
    <row r="1717" spans="2:9" x14ac:dyDescent="0.4">
      <c r="B1717" t="s">
        <v>1201</v>
      </c>
      <c r="C1717" t="s">
        <v>1801</v>
      </c>
      <c r="D1717" t="s">
        <v>1814</v>
      </c>
      <c r="E1717">
        <f>INDEX(Locations!$F$2:$F$31,MATCH(C1717,Locations!$I$2:$I$31,0))</f>
        <v>39.756351469999998</v>
      </c>
      <c r="F1717">
        <f>INDEX(Locations!$G$2:$G$31,MATCH(C1717,Locations!$I$2:$I$31,0))</f>
        <v>-104.99414063</v>
      </c>
      <c r="G1717">
        <f>INDEX(Locations!$F$2:$F$31,MATCH(D1717,Locations!$I$2:$I$31,0))</f>
        <v>41.829849240000001</v>
      </c>
      <c r="H1717">
        <f>INDEX(Locations!$G$2:$G$31,MATCH(D1717,Locations!$I$2:$I$31,0))</f>
        <v>-87.633651729999997</v>
      </c>
      <c r="I1717" t="str">
        <f>INDEX(Locations!$D$2:$D$31,MATCH(D1717,Locations!$I$2:$I$31,0))</f>
        <v>IL</v>
      </c>
    </row>
    <row r="1718" spans="2:9" x14ac:dyDescent="0.4">
      <c r="B1718" t="s">
        <v>1201</v>
      </c>
      <c r="C1718" t="s">
        <v>1823</v>
      </c>
      <c r="D1718" t="s">
        <v>1813</v>
      </c>
      <c r="E1718">
        <f>INDEX(Locations!$F$2:$F$31,MATCH(C1718,Locations!$I$2:$I$31,0))</f>
        <v>29.757179260000001</v>
      </c>
      <c r="F1718">
        <f>INDEX(Locations!$G$2:$G$31,MATCH(C1718,Locations!$I$2:$I$31,0))</f>
        <v>-95.355537409999997</v>
      </c>
      <c r="G1718">
        <f>INDEX(Locations!$F$2:$F$31,MATCH(D1718,Locations!$I$2:$I$31,0))</f>
        <v>40.75704193</v>
      </c>
      <c r="H1718">
        <f>INDEX(Locations!$G$2:$G$31,MATCH(D1718,Locations!$I$2:$I$31,0))</f>
        <v>-73.845886230000005</v>
      </c>
      <c r="I1718" t="str">
        <f>INDEX(Locations!$D$2:$D$31,MATCH(D1718,Locations!$I$2:$I$31,0))</f>
        <v>NY</v>
      </c>
    </row>
    <row r="1719" spans="2:9" x14ac:dyDescent="0.4">
      <c r="B1719" t="s">
        <v>1201</v>
      </c>
      <c r="C1719" t="s">
        <v>1810</v>
      </c>
      <c r="D1719" t="s">
        <v>1820</v>
      </c>
      <c r="E1719">
        <f>INDEX(Locations!$F$2:$F$31,MATCH(C1719,Locations!$I$2:$I$31,0))</f>
        <v>44.981750490000003</v>
      </c>
      <c r="F1719">
        <f>INDEX(Locations!$G$2:$G$31,MATCH(C1719,Locations!$I$2:$I$31,0))</f>
        <v>-93.277771000000001</v>
      </c>
      <c r="G1719">
        <f>INDEX(Locations!$F$2:$F$31,MATCH(D1719,Locations!$I$2:$I$31,0))</f>
        <v>47.591468810000002</v>
      </c>
      <c r="H1719">
        <f>INDEX(Locations!$G$2:$G$31,MATCH(D1719,Locations!$I$2:$I$31,0))</f>
        <v>-122.33235168</v>
      </c>
      <c r="I1719" t="str">
        <f>INDEX(Locations!$D$2:$D$31,MATCH(D1719,Locations!$I$2:$I$31,0))</f>
        <v>WA</v>
      </c>
    </row>
    <row r="1720" spans="2:9" x14ac:dyDescent="0.4">
      <c r="B1720" t="s">
        <v>1201</v>
      </c>
      <c r="C1720" t="s">
        <v>1803</v>
      </c>
      <c r="D1720" t="s">
        <v>1817</v>
      </c>
      <c r="E1720">
        <f>INDEX(Locations!$F$2:$F$31,MATCH(C1720,Locations!$I$2:$I$31,0))</f>
        <v>34.073879239999997</v>
      </c>
      <c r="F1720">
        <f>INDEX(Locations!$G$2:$G$31,MATCH(C1720,Locations!$I$2:$I$31,0))</f>
        <v>-118.23995209</v>
      </c>
      <c r="G1720">
        <f>INDEX(Locations!$F$2:$F$31,MATCH(D1720,Locations!$I$2:$I$31,0))</f>
        <v>37.778400419999997</v>
      </c>
      <c r="H1720">
        <f>INDEX(Locations!$G$2:$G$31,MATCH(D1720,Locations!$I$2:$I$31,0))</f>
        <v>-122.38969421</v>
      </c>
      <c r="I1720" t="str">
        <f>INDEX(Locations!$D$2:$D$31,MATCH(D1720,Locations!$I$2:$I$31,0))</f>
        <v>CA</v>
      </c>
    </row>
    <row r="1721" spans="2:9" x14ac:dyDescent="0.4">
      <c r="B1721" t="s">
        <v>1201</v>
      </c>
      <c r="C1721" t="s">
        <v>1824</v>
      </c>
      <c r="D1721" t="s">
        <v>1811</v>
      </c>
      <c r="E1721">
        <f>INDEX(Locations!$F$2:$F$31,MATCH(C1721,Locations!$I$2:$I$31,0))</f>
        <v>39.097209929999998</v>
      </c>
      <c r="F1721">
        <f>INDEX(Locations!$G$2:$G$31,MATCH(C1721,Locations!$I$2:$I$31,0))</f>
        <v>-84.506462099999993</v>
      </c>
      <c r="G1721">
        <f>INDEX(Locations!$F$2:$F$31,MATCH(D1721,Locations!$I$2:$I$31,0))</f>
        <v>38.622581480000001</v>
      </c>
      <c r="H1721">
        <f>INDEX(Locations!$G$2:$G$31,MATCH(D1721,Locations!$I$2:$I$31,0))</f>
        <v>-90.193061830000005</v>
      </c>
      <c r="I1721" t="str">
        <f>INDEX(Locations!$D$2:$D$31,MATCH(D1721,Locations!$I$2:$I$31,0))</f>
        <v>MO</v>
      </c>
    </row>
    <row r="1722" spans="2:9" x14ac:dyDescent="0.4">
      <c r="B1722" t="s">
        <v>1201</v>
      </c>
      <c r="C1722" t="s">
        <v>1819</v>
      </c>
      <c r="D1722" t="s">
        <v>1809</v>
      </c>
      <c r="E1722">
        <f>INDEX(Locations!$F$2:$F$31,MATCH(C1722,Locations!$I$2:$I$31,0))</f>
        <v>38.873050689999999</v>
      </c>
      <c r="F1722">
        <f>INDEX(Locations!$G$2:$G$31,MATCH(C1722,Locations!$I$2:$I$31,0))</f>
        <v>-77.007400509999997</v>
      </c>
      <c r="G1722">
        <f>INDEX(Locations!$F$2:$F$31,MATCH(D1722,Locations!$I$2:$I$31,0))</f>
        <v>27.768125529999999</v>
      </c>
      <c r="H1722">
        <f>INDEX(Locations!$G$2:$G$31,MATCH(D1722,Locations!$I$2:$I$31,0))</f>
        <v>-82.653457639999999</v>
      </c>
      <c r="I1722" t="str">
        <f>INDEX(Locations!$D$2:$D$31,MATCH(D1722,Locations!$I$2:$I$31,0))</f>
        <v>FL</v>
      </c>
    </row>
    <row r="1723" spans="2:9" x14ac:dyDescent="0.4">
      <c r="B1723" t="s">
        <v>1201</v>
      </c>
      <c r="C1723" t="s">
        <v>1827</v>
      </c>
      <c r="D1723" t="s">
        <v>1812</v>
      </c>
      <c r="E1723">
        <f>INDEX(Locations!$F$2:$F$31,MATCH(C1723,Locations!$I$2:$I$31,0))</f>
        <v>40.829631810000002</v>
      </c>
      <c r="F1723">
        <f>INDEX(Locations!$G$2:$G$31,MATCH(C1723,Locations!$I$2:$I$31,0))</f>
        <v>-73.926239010000003</v>
      </c>
      <c r="G1723">
        <f>INDEX(Locations!$F$2:$F$31,MATCH(D1723,Locations!$I$2:$I$31,0))</f>
        <v>43.64142227</v>
      </c>
      <c r="H1723">
        <f>INDEX(Locations!$G$2:$G$31,MATCH(D1723,Locations!$I$2:$I$31,0))</f>
        <v>-79.389419559999993</v>
      </c>
      <c r="I1723" t="str">
        <f>INDEX(Locations!$D$2:$D$31,MATCH(D1723,Locations!$I$2:$I$31,0))</f>
        <v>ON</v>
      </c>
    </row>
    <row r="1724" spans="2:9" x14ac:dyDescent="0.4">
      <c r="B1724" t="s">
        <v>1201</v>
      </c>
      <c r="C1724" t="s">
        <v>1822</v>
      </c>
      <c r="D1724" t="s">
        <v>1828</v>
      </c>
      <c r="E1724">
        <f>INDEX(Locations!$F$2:$F$31,MATCH(C1724,Locations!$I$2:$I$31,0))</f>
        <v>25.778089520000002</v>
      </c>
      <c r="F1724">
        <f>INDEX(Locations!$G$2:$G$31,MATCH(C1724,Locations!$I$2:$I$31,0))</f>
        <v>-80.219528199999999</v>
      </c>
      <c r="G1724">
        <f>INDEX(Locations!$F$2:$F$31,MATCH(D1724,Locations!$I$2:$I$31,0))</f>
        <v>39.906181340000003</v>
      </c>
      <c r="H1724">
        <f>INDEX(Locations!$G$2:$G$31,MATCH(D1724,Locations!$I$2:$I$31,0))</f>
        <v>-75.166473389999993</v>
      </c>
      <c r="I1724" t="str">
        <f>INDEX(Locations!$D$2:$D$31,MATCH(D1724,Locations!$I$2:$I$31,0))</f>
        <v>PA</v>
      </c>
    </row>
    <row r="1725" spans="2:9" x14ac:dyDescent="0.4">
      <c r="B1725" t="s">
        <v>1201</v>
      </c>
      <c r="C1725" t="s">
        <v>1807</v>
      </c>
      <c r="D1725" t="s">
        <v>1815</v>
      </c>
      <c r="E1725">
        <f>INDEX(Locations!$F$2:$F$31,MATCH(C1725,Locations!$I$2:$I$31,0))</f>
        <v>41.495788570000002</v>
      </c>
      <c r="F1725">
        <f>INDEX(Locations!$G$2:$G$31,MATCH(C1725,Locations!$I$2:$I$31,0))</f>
        <v>-81.685295100000005</v>
      </c>
      <c r="G1725">
        <f>INDEX(Locations!$F$2:$F$31,MATCH(D1725,Locations!$I$2:$I$31,0))</f>
        <v>39.051639559999998</v>
      </c>
      <c r="H1725">
        <f>INDEX(Locations!$G$2:$G$31,MATCH(D1725,Locations!$I$2:$I$31,0))</f>
        <v>-94.480430600000005</v>
      </c>
      <c r="I1725" t="str">
        <f>INDEX(Locations!$D$2:$D$31,MATCH(D1725,Locations!$I$2:$I$31,0))</f>
        <v>MO</v>
      </c>
    </row>
    <row r="1726" spans="2:9" x14ac:dyDescent="0.4">
      <c r="B1726" t="s">
        <v>1201</v>
      </c>
      <c r="C1726" t="s">
        <v>1802</v>
      </c>
      <c r="D1726" t="s">
        <v>1821</v>
      </c>
      <c r="E1726">
        <f>INDEX(Locations!$F$2:$F$31,MATCH(C1726,Locations!$I$2:$I$31,0))</f>
        <v>41.94805908</v>
      </c>
      <c r="F1726">
        <f>INDEX(Locations!$G$2:$G$31,MATCH(C1726,Locations!$I$2:$I$31,0))</f>
        <v>-87.655647279999997</v>
      </c>
      <c r="G1726">
        <f>INDEX(Locations!$F$2:$F$31,MATCH(D1726,Locations!$I$2:$I$31,0))</f>
        <v>43.028118130000003</v>
      </c>
      <c r="H1726">
        <f>INDEX(Locations!$G$2:$G$31,MATCH(D1726,Locations!$I$2:$I$31,0))</f>
        <v>-87.971183780000004</v>
      </c>
      <c r="I1726" t="str">
        <f>INDEX(Locations!$D$2:$D$31,MATCH(D1726,Locations!$I$2:$I$31,0))</f>
        <v>WI</v>
      </c>
    </row>
    <row r="1727" spans="2:9" x14ac:dyDescent="0.4">
      <c r="B1727" t="s">
        <v>1201</v>
      </c>
      <c r="C1727" t="s">
        <v>1808</v>
      </c>
      <c r="D1727" t="s">
        <v>1818</v>
      </c>
      <c r="E1727">
        <f>INDEX(Locations!$F$2:$F$31,MATCH(C1727,Locations!$I$2:$I$31,0))</f>
        <v>42.339279169999998</v>
      </c>
      <c r="F1727">
        <f>INDEX(Locations!$G$2:$G$31,MATCH(C1727,Locations!$I$2:$I$31,0))</f>
        <v>-83.048828130000004</v>
      </c>
      <c r="G1727">
        <f>INDEX(Locations!$F$2:$F$31,MATCH(D1727,Locations!$I$2:$I$31,0))</f>
        <v>33.800308229999999</v>
      </c>
      <c r="H1727">
        <f>INDEX(Locations!$G$2:$G$31,MATCH(D1727,Locations!$I$2:$I$31,0))</f>
        <v>-117.88271331999999</v>
      </c>
      <c r="I1727" t="str">
        <f>INDEX(Locations!$D$2:$D$31,MATCH(D1727,Locations!$I$2:$I$31,0))</f>
        <v>CA</v>
      </c>
    </row>
    <row r="1728" spans="2:9" x14ac:dyDescent="0.4">
      <c r="B1728" t="s">
        <v>1206</v>
      </c>
      <c r="C1728" t="s">
        <v>1816</v>
      </c>
      <c r="D1728" t="s">
        <v>1805</v>
      </c>
      <c r="E1728">
        <f>INDEX(Locations!$F$2:$F$31,MATCH(C1728,Locations!$I$2:$I$31,0))</f>
        <v>37.751609799999997</v>
      </c>
      <c r="F1728">
        <f>INDEX(Locations!$G$2:$G$31,MATCH(C1728,Locations!$I$2:$I$31,0))</f>
        <v>-122.20062256</v>
      </c>
      <c r="G1728">
        <f>INDEX(Locations!$F$2:$F$31,MATCH(D1728,Locations!$I$2:$I$31,0))</f>
        <v>33.445270540000003</v>
      </c>
      <c r="H1728">
        <f>INDEX(Locations!$G$2:$G$31,MATCH(D1728,Locations!$I$2:$I$31,0))</f>
        <v>-112.06680298000001</v>
      </c>
      <c r="I1728" t="str">
        <f>INDEX(Locations!$D$2:$D$31,MATCH(D1728,Locations!$I$2:$I$31,0))</f>
        <v>AZ</v>
      </c>
    </row>
    <row r="1729" spans="2:9" x14ac:dyDescent="0.4">
      <c r="B1729" t="s">
        <v>1206</v>
      </c>
      <c r="C1729" t="s">
        <v>1829</v>
      </c>
      <c r="D1729" t="s">
        <v>1826</v>
      </c>
      <c r="E1729">
        <f>INDEX(Locations!$F$2:$F$31,MATCH(C1729,Locations!$I$2:$I$31,0))</f>
        <v>40.447048189999997</v>
      </c>
      <c r="F1729">
        <f>INDEX(Locations!$G$2:$G$31,MATCH(C1729,Locations!$I$2:$I$31,0))</f>
        <v>-80.006156919999995</v>
      </c>
      <c r="G1729">
        <f>INDEX(Locations!$F$2:$F$31,MATCH(D1729,Locations!$I$2:$I$31,0))</f>
        <v>33.890609740000002</v>
      </c>
      <c r="H1729">
        <f>INDEX(Locations!$G$2:$G$31,MATCH(D1729,Locations!$I$2:$I$31,0))</f>
        <v>-84.467605590000005</v>
      </c>
      <c r="I1729" t="str">
        <f>INDEX(Locations!$D$2:$D$31,MATCH(D1729,Locations!$I$2:$I$31,0))</f>
        <v>GA</v>
      </c>
    </row>
    <row r="1730" spans="2:9" x14ac:dyDescent="0.4">
      <c r="B1730" t="s">
        <v>1206</v>
      </c>
      <c r="C1730" t="s">
        <v>1804</v>
      </c>
      <c r="D1730" t="s">
        <v>1806</v>
      </c>
      <c r="E1730">
        <f>INDEX(Locations!$F$2:$F$31,MATCH(C1730,Locations!$I$2:$I$31,0))</f>
        <v>32.751228330000004</v>
      </c>
      <c r="F1730">
        <f>INDEX(Locations!$G$2:$G$31,MATCH(C1730,Locations!$I$2:$I$31,0))</f>
        <v>-97.082550049999995</v>
      </c>
      <c r="G1730">
        <f>INDEX(Locations!$F$2:$F$31,MATCH(D1730,Locations!$I$2:$I$31,0))</f>
        <v>39.28395081</v>
      </c>
      <c r="H1730">
        <f>INDEX(Locations!$G$2:$G$31,MATCH(D1730,Locations!$I$2:$I$31,0))</f>
        <v>-76.621559140000002</v>
      </c>
      <c r="I1730" t="str">
        <f>INDEX(Locations!$D$2:$D$31,MATCH(D1730,Locations!$I$2:$I$31,0))</f>
        <v>MD</v>
      </c>
    </row>
    <row r="1731" spans="2:9" x14ac:dyDescent="0.4">
      <c r="B1731" t="s">
        <v>1206</v>
      </c>
      <c r="C1731" t="s">
        <v>1800</v>
      </c>
      <c r="D1731" t="s">
        <v>1825</v>
      </c>
      <c r="E1731">
        <f>INDEX(Locations!$F$2:$F$31,MATCH(C1731,Locations!$I$2:$I$31,0))</f>
        <v>32.707569120000002</v>
      </c>
      <c r="F1731">
        <f>INDEX(Locations!$G$2:$G$31,MATCH(C1731,Locations!$I$2:$I$31,0))</f>
        <v>-117.15704346</v>
      </c>
      <c r="G1731">
        <f>INDEX(Locations!$F$2:$F$31,MATCH(D1731,Locations!$I$2:$I$31,0))</f>
        <v>42.346221919999998</v>
      </c>
      <c r="H1731">
        <f>INDEX(Locations!$G$2:$G$31,MATCH(D1731,Locations!$I$2:$I$31,0))</f>
        <v>-71.097709660000007</v>
      </c>
      <c r="I1731" t="str">
        <f>INDEX(Locations!$D$2:$D$31,MATCH(D1731,Locations!$I$2:$I$31,0))</f>
        <v>MA</v>
      </c>
    </row>
    <row r="1732" spans="2:9" x14ac:dyDescent="0.4">
      <c r="B1732" t="s">
        <v>1206</v>
      </c>
      <c r="C1732" t="s">
        <v>1801</v>
      </c>
      <c r="D1732" t="s">
        <v>1814</v>
      </c>
      <c r="E1732">
        <f>INDEX(Locations!$F$2:$F$31,MATCH(C1732,Locations!$I$2:$I$31,0))</f>
        <v>39.756351469999998</v>
      </c>
      <c r="F1732">
        <f>INDEX(Locations!$G$2:$G$31,MATCH(C1732,Locations!$I$2:$I$31,0))</f>
        <v>-104.99414063</v>
      </c>
      <c r="G1732">
        <f>INDEX(Locations!$F$2:$F$31,MATCH(D1732,Locations!$I$2:$I$31,0))</f>
        <v>41.829849240000001</v>
      </c>
      <c r="H1732">
        <f>INDEX(Locations!$G$2:$G$31,MATCH(D1732,Locations!$I$2:$I$31,0))</f>
        <v>-87.633651729999997</v>
      </c>
      <c r="I1732" t="str">
        <f>INDEX(Locations!$D$2:$D$31,MATCH(D1732,Locations!$I$2:$I$31,0))</f>
        <v>IL</v>
      </c>
    </row>
    <row r="1733" spans="2:9" x14ac:dyDescent="0.4">
      <c r="B1733" t="s">
        <v>1206</v>
      </c>
      <c r="C1733" t="s">
        <v>1823</v>
      </c>
      <c r="D1733" t="s">
        <v>1813</v>
      </c>
      <c r="E1733">
        <f>INDEX(Locations!$F$2:$F$31,MATCH(C1733,Locations!$I$2:$I$31,0))</f>
        <v>29.757179260000001</v>
      </c>
      <c r="F1733">
        <f>INDEX(Locations!$G$2:$G$31,MATCH(C1733,Locations!$I$2:$I$31,0))</f>
        <v>-95.355537409999997</v>
      </c>
      <c r="G1733">
        <f>INDEX(Locations!$F$2:$F$31,MATCH(D1733,Locations!$I$2:$I$31,0))</f>
        <v>40.75704193</v>
      </c>
      <c r="H1733">
        <f>INDEX(Locations!$G$2:$G$31,MATCH(D1733,Locations!$I$2:$I$31,0))</f>
        <v>-73.845886230000005</v>
      </c>
      <c r="I1733" t="str">
        <f>INDEX(Locations!$D$2:$D$31,MATCH(D1733,Locations!$I$2:$I$31,0))</f>
        <v>NY</v>
      </c>
    </row>
    <row r="1734" spans="2:9" x14ac:dyDescent="0.4">
      <c r="B1734" t="s">
        <v>1206</v>
      </c>
      <c r="C1734" t="s">
        <v>1810</v>
      </c>
      <c r="D1734" t="s">
        <v>1820</v>
      </c>
      <c r="E1734">
        <f>INDEX(Locations!$F$2:$F$31,MATCH(C1734,Locations!$I$2:$I$31,0))</f>
        <v>44.981750490000003</v>
      </c>
      <c r="F1734">
        <f>INDEX(Locations!$G$2:$G$31,MATCH(C1734,Locations!$I$2:$I$31,0))</f>
        <v>-93.277771000000001</v>
      </c>
      <c r="G1734">
        <f>INDEX(Locations!$F$2:$F$31,MATCH(D1734,Locations!$I$2:$I$31,0))</f>
        <v>47.591468810000002</v>
      </c>
      <c r="H1734">
        <f>INDEX(Locations!$G$2:$G$31,MATCH(D1734,Locations!$I$2:$I$31,0))</f>
        <v>-122.33235168</v>
      </c>
      <c r="I1734" t="str">
        <f>INDEX(Locations!$D$2:$D$31,MATCH(D1734,Locations!$I$2:$I$31,0))</f>
        <v>WA</v>
      </c>
    </row>
    <row r="1735" spans="2:9" x14ac:dyDescent="0.4">
      <c r="B1735" t="s">
        <v>1206</v>
      </c>
      <c r="C1735" t="s">
        <v>1819</v>
      </c>
      <c r="D1735" t="s">
        <v>1809</v>
      </c>
      <c r="E1735">
        <f>INDEX(Locations!$F$2:$F$31,MATCH(C1735,Locations!$I$2:$I$31,0))</f>
        <v>38.873050689999999</v>
      </c>
      <c r="F1735">
        <f>INDEX(Locations!$G$2:$G$31,MATCH(C1735,Locations!$I$2:$I$31,0))</f>
        <v>-77.007400509999997</v>
      </c>
      <c r="G1735">
        <f>INDEX(Locations!$F$2:$F$31,MATCH(D1735,Locations!$I$2:$I$31,0))</f>
        <v>27.768125529999999</v>
      </c>
      <c r="H1735">
        <f>INDEX(Locations!$G$2:$G$31,MATCH(D1735,Locations!$I$2:$I$31,0))</f>
        <v>-82.653457639999999</v>
      </c>
      <c r="I1735" t="str">
        <f>INDEX(Locations!$D$2:$D$31,MATCH(D1735,Locations!$I$2:$I$31,0))</f>
        <v>FL</v>
      </c>
    </row>
    <row r="1736" spans="2:9" x14ac:dyDescent="0.4">
      <c r="B1736" t="s">
        <v>1206</v>
      </c>
      <c r="C1736" t="s">
        <v>1822</v>
      </c>
      <c r="D1736" t="s">
        <v>1828</v>
      </c>
      <c r="E1736">
        <f>INDEX(Locations!$F$2:$F$31,MATCH(C1736,Locations!$I$2:$I$31,0))</f>
        <v>25.778089520000002</v>
      </c>
      <c r="F1736">
        <f>INDEX(Locations!$G$2:$G$31,MATCH(C1736,Locations!$I$2:$I$31,0))</f>
        <v>-80.219528199999999</v>
      </c>
      <c r="G1736">
        <f>INDEX(Locations!$F$2:$F$31,MATCH(D1736,Locations!$I$2:$I$31,0))</f>
        <v>39.906181340000003</v>
      </c>
      <c r="H1736">
        <f>INDEX(Locations!$G$2:$G$31,MATCH(D1736,Locations!$I$2:$I$31,0))</f>
        <v>-75.166473389999993</v>
      </c>
      <c r="I1736" t="str">
        <f>INDEX(Locations!$D$2:$D$31,MATCH(D1736,Locations!$I$2:$I$31,0))</f>
        <v>PA</v>
      </c>
    </row>
    <row r="1737" spans="2:9" x14ac:dyDescent="0.4">
      <c r="B1737" t="s">
        <v>1206</v>
      </c>
      <c r="C1737" t="s">
        <v>1827</v>
      </c>
      <c r="D1737" t="s">
        <v>1812</v>
      </c>
      <c r="E1737">
        <f>INDEX(Locations!$F$2:$F$31,MATCH(C1737,Locations!$I$2:$I$31,0))</f>
        <v>40.829631810000002</v>
      </c>
      <c r="F1737">
        <f>INDEX(Locations!$G$2:$G$31,MATCH(C1737,Locations!$I$2:$I$31,0))</f>
        <v>-73.926239010000003</v>
      </c>
      <c r="G1737">
        <f>INDEX(Locations!$F$2:$F$31,MATCH(D1737,Locations!$I$2:$I$31,0))</f>
        <v>43.64142227</v>
      </c>
      <c r="H1737">
        <f>INDEX(Locations!$G$2:$G$31,MATCH(D1737,Locations!$I$2:$I$31,0))</f>
        <v>-79.389419559999993</v>
      </c>
      <c r="I1737" t="str">
        <f>INDEX(Locations!$D$2:$D$31,MATCH(D1737,Locations!$I$2:$I$31,0))</f>
        <v>ON</v>
      </c>
    </row>
    <row r="1738" spans="2:9" x14ac:dyDescent="0.4">
      <c r="B1738" t="s">
        <v>1206</v>
      </c>
      <c r="C1738" t="s">
        <v>1807</v>
      </c>
      <c r="D1738" t="s">
        <v>1815</v>
      </c>
      <c r="E1738">
        <f>INDEX(Locations!$F$2:$F$31,MATCH(C1738,Locations!$I$2:$I$31,0))</f>
        <v>41.495788570000002</v>
      </c>
      <c r="F1738">
        <f>INDEX(Locations!$G$2:$G$31,MATCH(C1738,Locations!$I$2:$I$31,0))</f>
        <v>-81.685295100000005</v>
      </c>
      <c r="G1738">
        <f>INDEX(Locations!$F$2:$F$31,MATCH(D1738,Locations!$I$2:$I$31,0))</f>
        <v>39.051639559999998</v>
      </c>
      <c r="H1738">
        <f>INDEX(Locations!$G$2:$G$31,MATCH(D1738,Locations!$I$2:$I$31,0))</f>
        <v>-94.480430600000005</v>
      </c>
      <c r="I1738" t="str">
        <f>INDEX(Locations!$D$2:$D$31,MATCH(D1738,Locations!$I$2:$I$31,0))</f>
        <v>MO</v>
      </c>
    </row>
    <row r="1739" spans="2:9" x14ac:dyDescent="0.4">
      <c r="B1739" t="s">
        <v>1206</v>
      </c>
      <c r="C1739" t="s">
        <v>1802</v>
      </c>
      <c r="D1739" t="s">
        <v>1821</v>
      </c>
      <c r="E1739">
        <f>INDEX(Locations!$F$2:$F$31,MATCH(C1739,Locations!$I$2:$I$31,0))</f>
        <v>41.94805908</v>
      </c>
      <c r="F1739">
        <f>INDEX(Locations!$G$2:$G$31,MATCH(C1739,Locations!$I$2:$I$31,0))</f>
        <v>-87.655647279999997</v>
      </c>
      <c r="G1739">
        <f>INDEX(Locations!$F$2:$F$31,MATCH(D1739,Locations!$I$2:$I$31,0))</f>
        <v>43.028118130000003</v>
      </c>
      <c r="H1739">
        <f>INDEX(Locations!$G$2:$G$31,MATCH(D1739,Locations!$I$2:$I$31,0))</f>
        <v>-87.971183780000004</v>
      </c>
      <c r="I1739" t="str">
        <f>INDEX(Locations!$D$2:$D$31,MATCH(D1739,Locations!$I$2:$I$31,0))</f>
        <v>WI</v>
      </c>
    </row>
    <row r="1740" spans="2:9" x14ac:dyDescent="0.4">
      <c r="B1740" t="s">
        <v>1206</v>
      </c>
      <c r="C1740" t="s">
        <v>1824</v>
      </c>
      <c r="D1740" t="s">
        <v>1811</v>
      </c>
      <c r="E1740">
        <f>INDEX(Locations!$F$2:$F$31,MATCH(C1740,Locations!$I$2:$I$31,0))</f>
        <v>39.097209929999998</v>
      </c>
      <c r="F1740">
        <f>INDEX(Locations!$G$2:$G$31,MATCH(C1740,Locations!$I$2:$I$31,0))</f>
        <v>-84.506462099999993</v>
      </c>
      <c r="G1740">
        <f>INDEX(Locations!$F$2:$F$31,MATCH(D1740,Locations!$I$2:$I$31,0))</f>
        <v>38.622581480000001</v>
      </c>
      <c r="H1740">
        <f>INDEX(Locations!$G$2:$G$31,MATCH(D1740,Locations!$I$2:$I$31,0))</f>
        <v>-90.193061830000005</v>
      </c>
      <c r="I1740" t="str">
        <f>INDEX(Locations!$D$2:$D$31,MATCH(D1740,Locations!$I$2:$I$31,0))</f>
        <v>MO</v>
      </c>
    </row>
    <row r="1741" spans="2:9" x14ac:dyDescent="0.4">
      <c r="B1741" t="s">
        <v>1206</v>
      </c>
      <c r="C1741" t="s">
        <v>1803</v>
      </c>
      <c r="D1741" t="s">
        <v>1817</v>
      </c>
      <c r="E1741">
        <f>INDEX(Locations!$F$2:$F$31,MATCH(C1741,Locations!$I$2:$I$31,0))</f>
        <v>34.073879239999997</v>
      </c>
      <c r="F1741">
        <f>INDEX(Locations!$G$2:$G$31,MATCH(C1741,Locations!$I$2:$I$31,0))</f>
        <v>-118.23995209</v>
      </c>
      <c r="G1741">
        <f>INDEX(Locations!$F$2:$F$31,MATCH(D1741,Locations!$I$2:$I$31,0))</f>
        <v>37.778400419999997</v>
      </c>
      <c r="H1741">
        <f>INDEX(Locations!$G$2:$G$31,MATCH(D1741,Locations!$I$2:$I$31,0))</f>
        <v>-122.38969421</v>
      </c>
      <c r="I1741" t="str">
        <f>INDEX(Locations!$D$2:$D$31,MATCH(D1741,Locations!$I$2:$I$31,0))</f>
        <v>CA</v>
      </c>
    </row>
    <row r="1742" spans="2:9" x14ac:dyDescent="0.4">
      <c r="B1742" t="s">
        <v>1206</v>
      </c>
      <c r="C1742" t="s">
        <v>1808</v>
      </c>
      <c r="D1742" t="s">
        <v>1818</v>
      </c>
      <c r="E1742">
        <f>INDEX(Locations!$F$2:$F$31,MATCH(C1742,Locations!$I$2:$I$31,0))</f>
        <v>42.339279169999998</v>
      </c>
      <c r="F1742">
        <f>INDEX(Locations!$G$2:$G$31,MATCH(C1742,Locations!$I$2:$I$31,0))</f>
        <v>-83.048828130000004</v>
      </c>
      <c r="G1742">
        <f>INDEX(Locations!$F$2:$F$31,MATCH(D1742,Locations!$I$2:$I$31,0))</f>
        <v>33.800308229999999</v>
      </c>
      <c r="H1742">
        <f>INDEX(Locations!$G$2:$G$31,MATCH(D1742,Locations!$I$2:$I$31,0))</f>
        <v>-117.88271331999999</v>
      </c>
      <c r="I1742" t="str">
        <f>INDEX(Locations!$D$2:$D$31,MATCH(D1742,Locations!$I$2:$I$31,0))</f>
        <v>CA</v>
      </c>
    </row>
    <row r="1743" spans="2:9" x14ac:dyDescent="0.4">
      <c r="B1743" t="s">
        <v>1214</v>
      </c>
      <c r="C1743" t="s">
        <v>1823</v>
      </c>
      <c r="D1743" t="s">
        <v>1812</v>
      </c>
      <c r="E1743">
        <f>INDEX(Locations!$F$2:$F$31,MATCH(C1743,Locations!$I$2:$I$31,0))</f>
        <v>29.757179260000001</v>
      </c>
      <c r="F1743">
        <f>INDEX(Locations!$G$2:$G$31,MATCH(C1743,Locations!$I$2:$I$31,0))</f>
        <v>-95.355537409999997</v>
      </c>
      <c r="G1743">
        <f>INDEX(Locations!$F$2:$F$31,MATCH(D1743,Locations!$I$2:$I$31,0))</f>
        <v>43.64142227</v>
      </c>
      <c r="H1743">
        <f>INDEX(Locations!$G$2:$G$31,MATCH(D1743,Locations!$I$2:$I$31,0))</f>
        <v>-79.389419559999993</v>
      </c>
      <c r="I1743" t="str">
        <f>INDEX(Locations!$D$2:$D$31,MATCH(D1743,Locations!$I$2:$I$31,0))</f>
        <v>ON</v>
      </c>
    </row>
    <row r="1744" spans="2:9" x14ac:dyDescent="0.4">
      <c r="B1744" t="s">
        <v>1214</v>
      </c>
      <c r="C1744" t="s">
        <v>1813</v>
      </c>
      <c r="D1744" t="s">
        <v>1819</v>
      </c>
      <c r="E1744">
        <f>INDEX(Locations!$F$2:$F$31,MATCH(C1744,Locations!$I$2:$I$31,0))</f>
        <v>40.75704193</v>
      </c>
      <c r="F1744">
        <f>INDEX(Locations!$G$2:$G$31,MATCH(C1744,Locations!$I$2:$I$31,0))</f>
        <v>-73.845886230000005</v>
      </c>
      <c r="G1744">
        <f>INDEX(Locations!$F$2:$F$31,MATCH(D1744,Locations!$I$2:$I$31,0))</f>
        <v>38.873050689999999</v>
      </c>
      <c r="H1744">
        <f>INDEX(Locations!$G$2:$G$31,MATCH(D1744,Locations!$I$2:$I$31,0))</f>
        <v>-77.007400509999997</v>
      </c>
      <c r="I1744" t="str">
        <f>INDEX(Locations!$D$2:$D$31,MATCH(D1744,Locations!$I$2:$I$31,0))</f>
        <v>DC</v>
      </c>
    </row>
    <row r="1745" spans="2:9" x14ac:dyDescent="0.4">
      <c r="B1745" t="s">
        <v>1214</v>
      </c>
      <c r="C1745" t="s">
        <v>1821</v>
      </c>
      <c r="D1745" t="s">
        <v>1801</v>
      </c>
      <c r="E1745">
        <f>INDEX(Locations!$F$2:$F$31,MATCH(C1745,Locations!$I$2:$I$31,0))</f>
        <v>43.028118130000003</v>
      </c>
      <c r="F1745">
        <f>INDEX(Locations!$G$2:$G$31,MATCH(C1745,Locations!$I$2:$I$31,0))</f>
        <v>-87.971183780000004</v>
      </c>
      <c r="G1745">
        <f>INDEX(Locations!$F$2:$F$31,MATCH(D1745,Locations!$I$2:$I$31,0))</f>
        <v>39.756351469999998</v>
      </c>
      <c r="H1745">
        <f>INDEX(Locations!$G$2:$G$31,MATCH(D1745,Locations!$I$2:$I$31,0))</f>
        <v>-104.99414063</v>
      </c>
      <c r="I1745" t="str">
        <f>INDEX(Locations!$D$2:$D$31,MATCH(D1745,Locations!$I$2:$I$31,0))</f>
        <v>CO</v>
      </c>
    </row>
    <row r="1746" spans="2:9" x14ac:dyDescent="0.4">
      <c r="B1746" t="s">
        <v>1217</v>
      </c>
      <c r="C1746" t="s">
        <v>1817</v>
      </c>
      <c r="D1746" t="s">
        <v>1826</v>
      </c>
      <c r="E1746">
        <f>INDEX(Locations!$F$2:$F$31,MATCH(C1746,Locations!$I$2:$I$31,0))</f>
        <v>37.778400419999997</v>
      </c>
      <c r="F1746">
        <f>INDEX(Locations!$G$2:$G$31,MATCH(C1746,Locations!$I$2:$I$31,0))</f>
        <v>-122.38969421</v>
      </c>
      <c r="G1746">
        <f>INDEX(Locations!$F$2:$F$31,MATCH(D1746,Locations!$I$2:$I$31,0))</f>
        <v>33.890609740000002</v>
      </c>
      <c r="H1746">
        <f>INDEX(Locations!$G$2:$G$31,MATCH(D1746,Locations!$I$2:$I$31,0))</f>
        <v>-84.467605590000005</v>
      </c>
      <c r="I1746" t="str">
        <f>INDEX(Locations!$D$2:$D$31,MATCH(D1746,Locations!$I$2:$I$31,0))</f>
        <v>GA</v>
      </c>
    </row>
    <row r="1747" spans="2:9" x14ac:dyDescent="0.4">
      <c r="B1747" t="s">
        <v>1217</v>
      </c>
      <c r="C1747" t="s">
        <v>1814</v>
      </c>
      <c r="D1747" t="s">
        <v>1807</v>
      </c>
      <c r="E1747">
        <f>INDEX(Locations!$F$2:$F$31,MATCH(C1747,Locations!$I$2:$I$31,0))</f>
        <v>41.829849240000001</v>
      </c>
      <c r="F1747">
        <f>INDEX(Locations!$G$2:$G$31,MATCH(C1747,Locations!$I$2:$I$31,0))</f>
        <v>-87.633651729999997</v>
      </c>
      <c r="G1747">
        <f>INDEX(Locations!$F$2:$F$31,MATCH(D1747,Locations!$I$2:$I$31,0))</f>
        <v>41.495788570000002</v>
      </c>
      <c r="H1747">
        <f>INDEX(Locations!$G$2:$G$31,MATCH(D1747,Locations!$I$2:$I$31,0))</f>
        <v>-81.685295100000005</v>
      </c>
      <c r="I1747" t="str">
        <f>INDEX(Locations!$D$2:$D$31,MATCH(D1747,Locations!$I$2:$I$31,0))</f>
        <v>OH</v>
      </c>
    </row>
    <row r="1748" spans="2:9" x14ac:dyDescent="0.4">
      <c r="B1748" t="s">
        <v>1217</v>
      </c>
      <c r="C1748" t="s">
        <v>1818</v>
      </c>
      <c r="D1748" t="s">
        <v>1816</v>
      </c>
      <c r="E1748">
        <f>INDEX(Locations!$F$2:$F$31,MATCH(C1748,Locations!$I$2:$I$31,0))</f>
        <v>33.800308229999999</v>
      </c>
      <c r="F1748">
        <f>INDEX(Locations!$G$2:$G$31,MATCH(C1748,Locations!$I$2:$I$31,0))</f>
        <v>-117.88271331999999</v>
      </c>
      <c r="G1748">
        <f>INDEX(Locations!$F$2:$F$31,MATCH(D1748,Locations!$I$2:$I$31,0))</f>
        <v>37.751609799999997</v>
      </c>
      <c r="H1748">
        <f>INDEX(Locations!$G$2:$G$31,MATCH(D1748,Locations!$I$2:$I$31,0))</f>
        <v>-122.20062256</v>
      </c>
      <c r="I1748" t="str">
        <f>INDEX(Locations!$D$2:$D$31,MATCH(D1748,Locations!$I$2:$I$31,0))</f>
        <v>CA</v>
      </c>
    </row>
    <row r="1749" spans="2:9" x14ac:dyDescent="0.4">
      <c r="B1749" t="s">
        <v>1217</v>
      </c>
      <c r="C1749" t="s">
        <v>1811</v>
      </c>
      <c r="D1749" t="s">
        <v>1829</v>
      </c>
      <c r="E1749">
        <f>INDEX(Locations!$F$2:$F$31,MATCH(C1749,Locations!$I$2:$I$31,0))</f>
        <v>38.622581480000001</v>
      </c>
      <c r="F1749">
        <f>INDEX(Locations!$G$2:$G$31,MATCH(C1749,Locations!$I$2:$I$31,0))</f>
        <v>-90.193061830000005</v>
      </c>
      <c r="G1749">
        <f>INDEX(Locations!$F$2:$F$31,MATCH(D1749,Locations!$I$2:$I$31,0))</f>
        <v>40.447048189999997</v>
      </c>
      <c r="H1749">
        <f>INDEX(Locations!$G$2:$G$31,MATCH(D1749,Locations!$I$2:$I$31,0))</f>
        <v>-80.006156919999995</v>
      </c>
      <c r="I1749" t="str">
        <f>INDEX(Locations!$D$2:$D$31,MATCH(D1749,Locations!$I$2:$I$31,0))</f>
        <v>PA</v>
      </c>
    </row>
    <row r="1750" spans="2:9" x14ac:dyDescent="0.4">
      <c r="B1750" t="s">
        <v>1217</v>
      </c>
      <c r="C1750" t="s">
        <v>1806</v>
      </c>
      <c r="D1750" t="s">
        <v>1820</v>
      </c>
      <c r="E1750">
        <f>INDEX(Locations!$F$2:$F$31,MATCH(C1750,Locations!$I$2:$I$31,0))</f>
        <v>39.28395081</v>
      </c>
      <c r="F1750">
        <f>INDEX(Locations!$G$2:$G$31,MATCH(C1750,Locations!$I$2:$I$31,0))</f>
        <v>-76.621559140000002</v>
      </c>
      <c r="G1750">
        <f>INDEX(Locations!$F$2:$F$31,MATCH(D1750,Locations!$I$2:$I$31,0))</f>
        <v>47.591468810000002</v>
      </c>
      <c r="H1750">
        <f>INDEX(Locations!$G$2:$G$31,MATCH(D1750,Locations!$I$2:$I$31,0))</f>
        <v>-122.33235168</v>
      </c>
      <c r="I1750" t="str">
        <f>INDEX(Locations!$D$2:$D$31,MATCH(D1750,Locations!$I$2:$I$31,0))</f>
        <v>WA</v>
      </c>
    </row>
    <row r="1751" spans="2:9" x14ac:dyDescent="0.4">
      <c r="B1751" t="s">
        <v>1217</v>
      </c>
      <c r="C1751" t="s">
        <v>1825</v>
      </c>
      <c r="D1751" t="s">
        <v>1822</v>
      </c>
      <c r="E1751">
        <f>INDEX(Locations!$F$2:$F$31,MATCH(C1751,Locations!$I$2:$I$31,0))</f>
        <v>42.346221919999998</v>
      </c>
      <c r="F1751">
        <f>INDEX(Locations!$G$2:$G$31,MATCH(C1751,Locations!$I$2:$I$31,0))</f>
        <v>-71.097709660000007</v>
      </c>
      <c r="G1751">
        <f>INDEX(Locations!$F$2:$F$31,MATCH(D1751,Locations!$I$2:$I$31,0))</f>
        <v>25.778089520000002</v>
      </c>
      <c r="H1751">
        <f>INDEX(Locations!$G$2:$G$31,MATCH(D1751,Locations!$I$2:$I$31,0))</f>
        <v>-80.219528199999999</v>
      </c>
      <c r="I1751" t="str">
        <f>INDEX(Locations!$D$2:$D$31,MATCH(D1751,Locations!$I$2:$I$31,0))</f>
        <v>FL</v>
      </c>
    </row>
    <row r="1752" spans="2:9" x14ac:dyDescent="0.4">
      <c r="B1752" t="s">
        <v>1217</v>
      </c>
      <c r="C1752" t="s">
        <v>1813</v>
      </c>
      <c r="D1752" t="s">
        <v>1819</v>
      </c>
      <c r="E1752">
        <f>INDEX(Locations!$F$2:$F$31,MATCH(C1752,Locations!$I$2:$I$31,0))</f>
        <v>40.75704193</v>
      </c>
      <c r="F1752">
        <f>INDEX(Locations!$G$2:$G$31,MATCH(C1752,Locations!$I$2:$I$31,0))</f>
        <v>-73.845886230000005</v>
      </c>
      <c r="G1752">
        <f>INDEX(Locations!$F$2:$F$31,MATCH(D1752,Locations!$I$2:$I$31,0))</f>
        <v>38.873050689999999</v>
      </c>
      <c r="H1752">
        <f>INDEX(Locations!$G$2:$G$31,MATCH(D1752,Locations!$I$2:$I$31,0))</f>
        <v>-77.007400509999997</v>
      </c>
      <c r="I1752" t="str">
        <f>INDEX(Locations!$D$2:$D$31,MATCH(D1752,Locations!$I$2:$I$31,0))</f>
        <v>DC</v>
      </c>
    </row>
    <row r="1753" spans="2:9" x14ac:dyDescent="0.4">
      <c r="B1753" t="s">
        <v>1217</v>
      </c>
      <c r="C1753" t="s">
        <v>1824</v>
      </c>
      <c r="D1753" t="s">
        <v>1827</v>
      </c>
      <c r="E1753">
        <f>INDEX(Locations!$F$2:$F$31,MATCH(C1753,Locations!$I$2:$I$31,0))</f>
        <v>39.097209929999998</v>
      </c>
      <c r="F1753">
        <f>INDEX(Locations!$G$2:$G$31,MATCH(C1753,Locations!$I$2:$I$31,0))</f>
        <v>-84.506462099999993</v>
      </c>
      <c r="G1753">
        <f>INDEX(Locations!$F$2:$F$31,MATCH(D1753,Locations!$I$2:$I$31,0))</f>
        <v>40.829631810000002</v>
      </c>
      <c r="H1753">
        <f>INDEX(Locations!$G$2:$G$31,MATCH(D1753,Locations!$I$2:$I$31,0))</f>
        <v>-73.926239010000003</v>
      </c>
      <c r="I1753" t="str">
        <f>INDEX(Locations!$D$2:$D$31,MATCH(D1753,Locations!$I$2:$I$31,0))</f>
        <v>NY</v>
      </c>
    </row>
    <row r="1754" spans="2:9" x14ac:dyDescent="0.4">
      <c r="B1754" t="s">
        <v>1217</v>
      </c>
      <c r="C1754" t="s">
        <v>1823</v>
      </c>
      <c r="D1754" t="s">
        <v>1812</v>
      </c>
      <c r="E1754">
        <f>INDEX(Locations!$F$2:$F$31,MATCH(C1754,Locations!$I$2:$I$31,0))</f>
        <v>29.757179260000001</v>
      </c>
      <c r="F1754">
        <f>INDEX(Locations!$G$2:$G$31,MATCH(C1754,Locations!$I$2:$I$31,0))</f>
        <v>-95.355537409999997</v>
      </c>
      <c r="G1754">
        <f>INDEX(Locations!$F$2:$F$31,MATCH(D1754,Locations!$I$2:$I$31,0))</f>
        <v>43.64142227</v>
      </c>
      <c r="H1754">
        <f>INDEX(Locations!$G$2:$G$31,MATCH(D1754,Locations!$I$2:$I$31,0))</f>
        <v>-79.389419559999993</v>
      </c>
      <c r="I1754" t="str">
        <f>INDEX(Locations!$D$2:$D$31,MATCH(D1754,Locations!$I$2:$I$31,0))</f>
        <v>ON</v>
      </c>
    </row>
    <row r="1755" spans="2:9" x14ac:dyDescent="0.4">
      <c r="B1755" t="s">
        <v>1217</v>
      </c>
      <c r="C1755" t="s">
        <v>1808</v>
      </c>
      <c r="D1755" t="s">
        <v>1810</v>
      </c>
      <c r="E1755">
        <f>INDEX(Locations!$F$2:$F$31,MATCH(C1755,Locations!$I$2:$I$31,0))</f>
        <v>42.339279169999998</v>
      </c>
      <c r="F1755">
        <f>INDEX(Locations!$G$2:$G$31,MATCH(C1755,Locations!$I$2:$I$31,0))</f>
        <v>-83.048828130000004</v>
      </c>
      <c r="G1755">
        <f>INDEX(Locations!$F$2:$F$31,MATCH(D1755,Locations!$I$2:$I$31,0))</f>
        <v>44.981750490000003</v>
      </c>
      <c r="H1755">
        <f>INDEX(Locations!$G$2:$G$31,MATCH(D1755,Locations!$I$2:$I$31,0))</f>
        <v>-93.277771000000001</v>
      </c>
      <c r="I1755" t="str">
        <f>INDEX(Locations!$D$2:$D$31,MATCH(D1755,Locations!$I$2:$I$31,0))</f>
        <v>MN</v>
      </c>
    </row>
    <row r="1756" spans="2:9" x14ac:dyDescent="0.4">
      <c r="B1756" t="s">
        <v>1217</v>
      </c>
      <c r="C1756" t="s">
        <v>1828</v>
      </c>
      <c r="D1756" t="s">
        <v>1802</v>
      </c>
      <c r="E1756">
        <f>INDEX(Locations!$F$2:$F$31,MATCH(C1756,Locations!$I$2:$I$31,0))</f>
        <v>39.906181340000003</v>
      </c>
      <c r="F1756">
        <f>INDEX(Locations!$G$2:$G$31,MATCH(C1756,Locations!$I$2:$I$31,0))</f>
        <v>-75.166473389999993</v>
      </c>
      <c r="G1756">
        <f>INDEX(Locations!$F$2:$F$31,MATCH(D1756,Locations!$I$2:$I$31,0))</f>
        <v>41.94805908</v>
      </c>
      <c r="H1756">
        <f>INDEX(Locations!$G$2:$G$31,MATCH(D1756,Locations!$I$2:$I$31,0))</f>
        <v>-87.655647279999997</v>
      </c>
      <c r="I1756" t="str">
        <f>INDEX(Locations!$D$2:$D$31,MATCH(D1756,Locations!$I$2:$I$31,0))</f>
        <v>IL</v>
      </c>
    </row>
    <row r="1757" spans="2:9" x14ac:dyDescent="0.4">
      <c r="B1757" t="s">
        <v>1217</v>
      </c>
      <c r="C1757" t="s">
        <v>1800</v>
      </c>
      <c r="D1757" t="s">
        <v>1804</v>
      </c>
      <c r="E1757">
        <f>INDEX(Locations!$F$2:$F$31,MATCH(C1757,Locations!$I$2:$I$31,0))</f>
        <v>32.707569120000002</v>
      </c>
      <c r="F1757">
        <f>INDEX(Locations!$G$2:$G$31,MATCH(C1757,Locations!$I$2:$I$31,0))</f>
        <v>-117.15704346</v>
      </c>
      <c r="G1757">
        <f>INDEX(Locations!$F$2:$F$31,MATCH(D1757,Locations!$I$2:$I$31,0))</f>
        <v>32.751228330000004</v>
      </c>
      <c r="H1757">
        <f>INDEX(Locations!$G$2:$G$31,MATCH(D1757,Locations!$I$2:$I$31,0))</f>
        <v>-97.082550049999995</v>
      </c>
      <c r="I1757" t="str">
        <f>INDEX(Locations!$D$2:$D$31,MATCH(D1757,Locations!$I$2:$I$31,0))</f>
        <v>TX</v>
      </c>
    </row>
    <row r="1758" spans="2:9" x14ac:dyDescent="0.4">
      <c r="B1758" t="s">
        <v>1217</v>
      </c>
      <c r="C1758" t="s">
        <v>1809</v>
      </c>
      <c r="D1758" t="s">
        <v>1815</v>
      </c>
      <c r="E1758">
        <f>INDEX(Locations!$F$2:$F$31,MATCH(C1758,Locations!$I$2:$I$31,0))</f>
        <v>27.768125529999999</v>
      </c>
      <c r="F1758">
        <f>INDEX(Locations!$G$2:$G$31,MATCH(C1758,Locations!$I$2:$I$31,0))</f>
        <v>-82.653457639999999</v>
      </c>
      <c r="G1758">
        <f>INDEX(Locations!$F$2:$F$31,MATCH(D1758,Locations!$I$2:$I$31,0))</f>
        <v>39.051639559999998</v>
      </c>
      <c r="H1758">
        <f>INDEX(Locations!$G$2:$G$31,MATCH(D1758,Locations!$I$2:$I$31,0))</f>
        <v>-94.480430600000005</v>
      </c>
      <c r="I1758" t="str">
        <f>INDEX(Locations!$D$2:$D$31,MATCH(D1758,Locations!$I$2:$I$31,0))</f>
        <v>MO</v>
      </c>
    </row>
    <row r="1759" spans="2:9" x14ac:dyDescent="0.4">
      <c r="B1759" t="s">
        <v>1217</v>
      </c>
      <c r="C1759" t="s">
        <v>1821</v>
      </c>
      <c r="D1759" t="s">
        <v>1801</v>
      </c>
      <c r="E1759">
        <f>INDEX(Locations!$F$2:$F$31,MATCH(C1759,Locations!$I$2:$I$31,0))</f>
        <v>43.028118130000003</v>
      </c>
      <c r="F1759">
        <f>INDEX(Locations!$G$2:$G$31,MATCH(C1759,Locations!$I$2:$I$31,0))</f>
        <v>-87.971183780000004</v>
      </c>
      <c r="G1759">
        <f>INDEX(Locations!$F$2:$F$31,MATCH(D1759,Locations!$I$2:$I$31,0))</f>
        <v>39.756351469999998</v>
      </c>
      <c r="H1759">
        <f>INDEX(Locations!$G$2:$G$31,MATCH(D1759,Locations!$I$2:$I$31,0))</f>
        <v>-104.99414063</v>
      </c>
      <c r="I1759" t="str">
        <f>INDEX(Locations!$D$2:$D$31,MATCH(D1759,Locations!$I$2:$I$31,0))</f>
        <v>CO</v>
      </c>
    </row>
    <row r="1760" spans="2:9" x14ac:dyDescent="0.4">
      <c r="B1760" t="s">
        <v>1217</v>
      </c>
      <c r="C1760" t="s">
        <v>1805</v>
      </c>
      <c r="D1760" t="s">
        <v>1803</v>
      </c>
      <c r="E1760">
        <f>INDEX(Locations!$F$2:$F$31,MATCH(C1760,Locations!$I$2:$I$31,0))</f>
        <v>33.445270540000003</v>
      </c>
      <c r="F1760">
        <f>INDEX(Locations!$G$2:$G$31,MATCH(C1760,Locations!$I$2:$I$31,0))</f>
        <v>-112.06680298000001</v>
      </c>
      <c r="G1760">
        <f>INDEX(Locations!$F$2:$F$31,MATCH(D1760,Locations!$I$2:$I$31,0))</f>
        <v>34.073879239999997</v>
      </c>
      <c r="H1760">
        <f>INDEX(Locations!$G$2:$G$31,MATCH(D1760,Locations!$I$2:$I$31,0))</f>
        <v>-118.23995209</v>
      </c>
      <c r="I1760" t="str">
        <f>INDEX(Locations!$D$2:$D$31,MATCH(D1760,Locations!$I$2:$I$31,0))</f>
        <v>CA</v>
      </c>
    </row>
    <row r="1761" spans="2:9" x14ac:dyDescent="0.4">
      <c r="B1761" t="s">
        <v>1229</v>
      </c>
      <c r="C1761" t="s">
        <v>1817</v>
      </c>
      <c r="D1761" t="s">
        <v>1826</v>
      </c>
      <c r="E1761">
        <f>INDEX(Locations!$F$2:$F$31,MATCH(C1761,Locations!$I$2:$I$31,0))</f>
        <v>37.778400419999997</v>
      </c>
      <c r="F1761">
        <f>INDEX(Locations!$G$2:$G$31,MATCH(C1761,Locations!$I$2:$I$31,0))</f>
        <v>-122.38969421</v>
      </c>
      <c r="G1761">
        <f>INDEX(Locations!$F$2:$F$31,MATCH(D1761,Locations!$I$2:$I$31,0))</f>
        <v>33.890609740000002</v>
      </c>
      <c r="H1761">
        <f>INDEX(Locations!$G$2:$G$31,MATCH(D1761,Locations!$I$2:$I$31,0))</f>
        <v>-84.467605590000005</v>
      </c>
      <c r="I1761" t="str">
        <f>INDEX(Locations!$D$2:$D$31,MATCH(D1761,Locations!$I$2:$I$31,0))</f>
        <v>GA</v>
      </c>
    </row>
    <row r="1762" spans="2:9" x14ac:dyDescent="0.4">
      <c r="B1762" t="s">
        <v>1229</v>
      </c>
      <c r="C1762" t="s">
        <v>1814</v>
      </c>
      <c r="D1762" t="s">
        <v>1807</v>
      </c>
      <c r="E1762">
        <f>INDEX(Locations!$F$2:$F$31,MATCH(C1762,Locations!$I$2:$I$31,0))</f>
        <v>41.829849240000001</v>
      </c>
      <c r="F1762">
        <f>INDEX(Locations!$G$2:$G$31,MATCH(C1762,Locations!$I$2:$I$31,0))</f>
        <v>-87.633651729999997</v>
      </c>
      <c r="G1762">
        <f>INDEX(Locations!$F$2:$F$31,MATCH(D1762,Locations!$I$2:$I$31,0))</f>
        <v>41.495788570000002</v>
      </c>
      <c r="H1762">
        <f>INDEX(Locations!$G$2:$G$31,MATCH(D1762,Locations!$I$2:$I$31,0))</f>
        <v>-81.685295100000005</v>
      </c>
      <c r="I1762" t="str">
        <f>INDEX(Locations!$D$2:$D$31,MATCH(D1762,Locations!$I$2:$I$31,0))</f>
        <v>OH</v>
      </c>
    </row>
    <row r="1763" spans="2:9" x14ac:dyDescent="0.4">
      <c r="B1763" t="s">
        <v>1229</v>
      </c>
      <c r="C1763" t="s">
        <v>1818</v>
      </c>
      <c r="D1763" t="s">
        <v>1816</v>
      </c>
      <c r="E1763">
        <f>INDEX(Locations!$F$2:$F$31,MATCH(C1763,Locations!$I$2:$I$31,0))</f>
        <v>33.800308229999999</v>
      </c>
      <c r="F1763">
        <f>INDEX(Locations!$G$2:$G$31,MATCH(C1763,Locations!$I$2:$I$31,0))</f>
        <v>-117.88271331999999</v>
      </c>
      <c r="G1763">
        <f>INDEX(Locations!$F$2:$F$31,MATCH(D1763,Locations!$I$2:$I$31,0))</f>
        <v>37.751609799999997</v>
      </c>
      <c r="H1763">
        <f>INDEX(Locations!$G$2:$G$31,MATCH(D1763,Locations!$I$2:$I$31,0))</f>
        <v>-122.20062256</v>
      </c>
      <c r="I1763" t="str">
        <f>INDEX(Locations!$D$2:$D$31,MATCH(D1763,Locations!$I$2:$I$31,0))</f>
        <v>CA</v>
      </c>
    </row>
    <row r="1764" spans="2:9" x14ac:dyDescent="0.4">
      <c r="B1764" t="s">
        <v>1229</v>
      </c>
      <c r="C1764" t="s">
        <v>1811</v>
      </c>
      <c r="D1764" t="s">
        <v>1829</v>
      </c>
      <c r="E1764">
        <f>INDEX(Locations!$F$2:$F$31,MATCH(C1764,Locations!$I$2:$I$31,0))</f>
        <v>38.622581480000001</v>
      </c>
      <c r="F1764">
        <f>INDEX(Locations!$G$2:$G$31,MATCH(C1764,Locations!$I$2:$I$31,0))</f>
        <v>-90.193061830000005</v>
      </c>
      <c r="G1764">
        <f>INDEX(Locations!$F$2:$F$31,MATCH(D1764,Locations!$I$2:$I$31,0))</f>
        <v>40.447048189999997</v>
      </c>
      <c r="H1764">
        <f>INDEX(Locations!$G$2:$G$31,MATCH(D1764,Locations!$I$2:$I$31,0))</f>
        <v>-80.006156919999995</v>
      </c>
      <c r="I1764" t="str">
        <f>INDEX(Locations!$D$2:$D$31,MATCH(D1764,Locations!$I$2:$I$31,0))</f>
        <v>PA</v>
      </c>
    </row>
    <row r="1765" spans="2:9" x14ac:dyDescent="0.4">
      <c r="B1765" t="s">
        <v>1229</v>
      </c>
      <c r="C1765" t="s">
        <v>1806</v>
      </c>
      <c r="D1765" t="s">
        <v>1820</v>
      </c>
      <c r="E1765">
        <f>INDEX(Locations!$F$2:$F$31,MATCH(C1765,Locations!$I$2:$I$31,0))</f>
        <v>39.28395081</v>
      </c>
      <c r="F1765">
        <f>INDEX(Locations!$G$2:$G$31,MATCH(C1765,Locations!$I$2:$I$31,0))</f>
        <v>-76.621559140000002</v>
      </c>
      <c r="G1765">
        <f>INDEX(Locations!$F$2:$F$31,MATCH(D1765,Locations!$I$2:$I$31,0))</f>
        <v>47.591468810000002</v>
      </c>
      <c r="H1765">
        <f>INDEX(Locations!$G$2:$G$31,MATCH(D1765,Locations!$I$2:$I$31,0))</f>
        <v>-122.33235168</v>
      </c>
      <c r="I1765" t="str">
        <f>INDEX(Locations!$D$2:$D$31,MATCH(D1765,Locations!$I$2:$I$31,0))</f>
        <v>WA</v>
      </c>
    </row>
    <row r="1766" spans="2:9" x14ac:dyDescent="0.4">
      <c r="B1766" t="s">
        <v>1229</v>
      </c>
      <c r="C1766" t="s">
        <v>1825</v>
      </c>
      <c r="D1766" t="s">
        <v>1822</v>
      </c>
      <c r="E1766">
        <f>INDEX(Locations!$F$2:$F$31,MATCH(C1766,Locations!$I$2:$I$31,0))</f>
        <v>42.346221919999998</v>
      </c>
      <c r="F1766">
        <f>INDEX(Locations!$G$2:$G$31,MATCH(C1766,Locations!$I$2:$I$31,0))</f>
        <v>-71.097709660000007</v>
      </c>
      <c r="G1766">
        <f>INDEX(Locations!$F$2:$F$31,MATCH(D1766,Locations!$I$2:$I$31,0))</f>
        <v>25.778089520000002</v>
      </c>
      <c r="H1766">
        <f>INDEX(Locations!$G$2:$G$31,MATCH(D1766,Locations!$I$2:$I$31,0))</f>
        <v>-80.219528199999999</v>
      </c>
      <c r="I1766" t="str">
        <f>INDEX(Locations!$D$2:$D$31,MATCH(D1766,Locations!$I$2:$I$31,0))</f>
        <v>FL</v>
      </c>
    </row>
    <row r="1767" spans="2:9" x14ac:dyDescent="0.4">
      <c r="B1767" t="s">
        <v>1229</v>
      </c>
      <c r="C1767" t="s">
        <v>1813</v>
      </c>
      <c r="D1767" t="s">
        <v>1819</v>
      </c>
      <c r="E1767">
        <f>INDEX(Locations!$F$2:$F$31,MATCH(C1767,Locations!$I$2:$I$31,0))</f>
        <v>40.75704193</v>
      </c>
      <c r="F1767">
        <f>INDEX(Locations!$G$2:$G$31,MATCH(C1767,Locations!$I$2:$I$31,0))</f>
        <v>-73.845886230000005</v>
      </c>
      <c r="G1767">
        <f>INDEX(Locations!$F$2:$F$31,MATCH(D1767,Locations!$I$2:$I$31,0))</f>
        <v>38.873050689999999</v>
      </c>
      <c r="H1767">
        <f>INDEX(Locations!$G$2:$G$31,MATCH(D1767,Locations!$I$2:$I$31,0))</f>
        <v>-77.007400509999997</v>
      </c>
      <c r="I1767" t="str">
        <f>INDEX(Locations!$D$2:$D$31,MATCH(D1767,Locations!$I$2:$I$31,0))</f>
        <v>DC</v>
      </c>
    </row>
    <row r="1768" spans="2:9" x14ac:dyDescent="0.4">
      <c r="B1768" t="s">
        <v>1229</v>
      </c>
      <c r="C1768" t="s">
        <v>1824</v>
      </c>
      <c r="D1768" t="s">
        <v>1827</v>
      </c>
      <c r="E1768">
        <f>INDEX(Locations!$F$2:$F$31,MATCH(C1768,Locations!$I$2:$I$31,0))</f>
        <v>39.097209929999998</v>
      </c>
      <c r="F1768">
        <f>INDEX(Locations!$G$2:$G$31,MATCH(C1768,Locations!$I$2:$I$31,0))</f>
        <v>-84.506462099999993</v>
      </c>
      <c r="G1768">
        <f>INDEX(Locations!$F$2:$F$31,MATCH(D1768,Locations!$I$2:$I$31,0))</f>
        <v>40.829631810000002</v>
      </c>
      <c r="H1768">
        <f>INDEX(Locations!$G$2:$G$31,MATCH(D1768,Locations!$I$2:$I$31,0))</f>
        <v>-73.926239010000003</v>
      </c>
      <c r="I1768" t="str">
        <f>INDEX(Locations!$D$2:$D$31,MATCH(D1768,Locations!$I$2:$I$31,0))</f>
        <v>NY</v>
      </c>
    </row>
    <row r="1769" spans="2:9" x14ac:dyDescent="0.4">
      <c r="B1769" t="s">
        <v>1229</v>
      </c>
      <c r="C1769" t="s">
        <v>1823</v>
      </c>
      <c r="D1769" t="s">
        <v>1812</v>
      </c>
      <c r="E1769">
        <f>INDEX(Locations!$F$2:$F$31,MATCH(C1769,Locations!$I$2:$I$31,0))</f>
        <v>29.757179260000001</v>
      </c>
      <c r="F1769">
        <f>INDEX(Locations!$G$2:$G$31,MATCH(C1769,Locations!$I$2:$I$31,0))</f>
        <v>-95.355537409999997</v>
      </c>
      <c r="G1769">
        <f>INDEX(Locations!$F$2:$F$31,MATCH(D1769,Locations!$I$2:$I$31,0))</f>
        <v>43.64142227</v>
      </c>
      <c r="H1769">
        <f>INDEX(Locations!$G$2:$G$31,MATCH(D1769,Locations!$I$2:$I$31,0))</f>
        <v>-79.389419559999993</v>
      </c>
      <c r="I1769" t="str">
        <f>INDEX(Locations!$D$2:$D$31,MATCH(D1769,Locations!$I$2:$I$31,0))</f>
        <v>ON</v>
      </c>
    </row>
    <row r="1770" spans="2:9" x14ac:dyDescent="0.4">
      <c r="B1770" t="s">
        <v>1229</v>
      </c>
      <c r="C1770" t="s">
        <v>1828</v>
      </c>
      <c r="D1770" t="s">
        <v>1802</v>
      </c>
      <c r="E1770">
        <f>INDEX(Locations!$F$2:$F$31,MATCH(C1770,Locations!$I$2:$I$31,0))</f>
        <v>39.906181340000003</v>
      </c>
      <c r="F1770">
        <f>INDEX(Locations!$G$2:$G$31,MATCH(C1770,Locations!$I$2:$I$31,0))</f>
        <v>-75.166473389999993</v>
      </c>
      <c r="G1770">
        <f>INDEX(Locations!$F$2:$F$31,MATCH(D1770,Locations!$I$2:$I$31,0))</f>
        <v>41.94805908</v>
      </c>
      <c r="H1770">
        <f>INDEX(Locations!$G$2:$G$31,MATCH(D1770,Locations!$I$2:$I$31,0))</f>
        <v>-87.655647279999997</v>
      </c>
      <c r="I1770" t="str">
        <f>INDEX(Locations!$D$2:$D$31,MATCH(D1770,Locations!$I$2:$I$31,0))</f>
        <v>IL</v>
      </c>
    </row>
    <row r="1771" spans="2:9" x14ac:dyDescent="0.4">
      <c r="B1771" t="s">
        <v>1229</v>
      </c>
      <c r="C1771" t="s">
        <v>1800</v>
      </c>
      <c r="D1771" t="s">
        <v>1804</v>
      </c>
      <c r="E1771">
        <f>INDEX(Locations!$F$2:$F$31,MATCH(C1771,Locations!$I$2:$I$31,0))</f>
        <v>32.707569120000002</v>
      </c>
      <c r="F1771">
        <f>INDEX(Locations!$G$2:$G$31,MATCH(C1771,Locations!$I$2:$I$31,0))</f>
        <v>-117.15704346</v>
      </c>
      <c r="G1771">
        <f>INDEX(Locations!$F$2:$F$31,MATCH(D1771,Locations!$I$2:$I$31,0))</f>
        <v>32.751228330000004</v>
      </c>
      <c r="H1771">
        <f>INDEX(Locations!$G$2:$G$31,MATCH(D1771,Locations!$I$2:$I$31,0))</f>
        <v>-97.082550049999995</v>
      </c>
      <c r="I1771" t="str">
        <f>INDEX(Locations!$D$2:$D$31,MATCH(D1771,Locations!$I$2:$I$31,0))</f>
        <v>TX</v>
      </c>
    </row>
    <row r="1772" spans="2:9" x14ac:dyDescent="0.4">
      <c r="B1772" t="s">
        <v>1229</v>
      </c>
      <c r="C1772" t="s">
        <v>1809</v>
      </c>
      <c r="D1772" t="s">
        <v>1815</v>
      </c>
      <c r="E1772">
        <f>INDEX(Locations!$F$2:$F$31,MATCH(C1772,Locations!$I$2:$I$31,0))</f>
        <v>27.768125529999999</v>
      </c>
      <c r="F1772">
        <f>INDEX(Locations!$G$2:$G$31,MATCH(C1772,Locations!$I$2:$I$31,0))</f>
        <v>-82.653457639999999</v>
      </c>
      <c r="G1772">
        <f>INDEX(Locations!$F$2:$F$31,MATCH(D1772,Locations!$I$2:$I$31,0))</f>
        <v>39.051639559999998</v>
      </c>
      <c r="H1772">
        <f>INDEX(Locations!$G$2:$G$31,MATCH(D1772,Locations!$I$2:$I$31,0))</f>
        <v>-94.480430600000005</v>
      </c>
      <c r="I1772" t="str">
        <f>INDEX(Locations!$D$2:$D$31,MATCH(D1772,Locations!$I$2:$I$31,0))</f>
        <v>MO</v>
      </c>
    </row>
    <row r="1773" spans="2:9" x14ac:dyDescent="0.4">
      <c r="B1773" t="s">
        <v>1229</v>
      </c>
      <c r="C1773" t="s">
        <v>1808</v>
      </c>
      <c r="D1773" t="s">
        <v>1810</v>
      </c>
      <c r="E1773">
        <f>INDEX(Locations!$F$2:$F$31,MATCH(C1773,Locations!$I$2:$I$31,0))</f>
        <v>42.339279169999998</v>
      </c>
      <c r="F1773">
        <f>INDEX(Locations!$G$2:$G$31,MATCH(C1773,Locations!$I$2:$I$31,0))</f>
        <v>-83.048828130000004</v>
      </c>
      <c r="G1773">
        <f>INDEX(Locations!$F$2:$F$31,MATCH(D1773,Locations!$I$2:$I$31,0))</f>
        <v>44.981750490000003</v>
      </c>
      <c r="H1773">
        <f>INDEX(Locations!$G$2:$G$31,MATCH(D1773,Locations!$I$2:$I$31,0))</f>
        <v>-93.277771000000001</v>
      </c>
      <c r="I1773" t="str">
        <f>INDEX(Locations!$D$2:$D$31,MATCH(D1773,Locations!$I$2:$I$31,0))</f>
        <v>MN</v>
      </c>
    </row>
    <row r="1774" spans="2:9" x14ac:dyDescent="0.4">
      <c r="B1774" t="s">
        <v>1229</v>
      </c>
      <c r="C1774" t="s">
        <v>1821</v>
      </c>
      <c r="D1774" t="s">
        <v>1801</v>
      </c>
      <c r="E1774">
        <f>INDEX(Locations!$F$2:$F$31,MATCH(C1774,Locations!$I$2:$I$31,0))</f>
        <v>43.028118130000003</v>
      </c>
      <c r="F1774">
        <f>INDEX(Locations!$G$2:$G$31,MATCH(C1774,Locations!$I$2:$I$31,0))</f>
        <v>-87.971183780000004</v>
      </c>
      <c r="G1774">
        <f>INDEX(Locations!$F$2:$F$31,MATCH(D1774,Locations!$I$2:$I$31,0))</f>
        <v>39.756351469999998</v>
      </c>
      <c r="H1774">
        <f>INDEX(Locations!$G$2:$G$31,MATCH(D1774,Locations!$I$2:$I$31,0))</f>
        <v>-104.99414063</v>
      </c>
      <c r="I1774" t="str">
        <f>INDEX(Locations!$D$2:$D$31,MATCH(D1774,Locations!$I$2:$I$31,0))</f>
        <v>CO</v>
      </c>
    </row>
    <row r="1775" spans="2:9" x14ac:dyDescent="0.4">
      <c r="B1775" t="s">
        <v>1229</v>
      </c>
      <c r="C1775" t="s">
        <v>1805</v>
      </c>
      <c r="D1775" t="s">
        <v>1803</v>
      </c>
      <c r="E1775">
        <f>INDEX(Locations!$F$2:$F$31,MATCH(C1775,Locations!$I$2:$I$31,0))</f>
        <v>33.445270540000003</v>
      </c>
      <c r="F1775">
        <f>INDEX(Locations!$G$2:$G$31,MATCH(C1775,Locations!$I$2:$I$31,0))</f>
        <v>-112.06680298000001</v>
      </c>
      <c r="G1775">
        <f>INDEX(Locations!$F$2:$F$31,MATCH(D1775,Locations!$I$2:$I$31,0))</f>
        <v>34.073879239999997</v>
      </c>
      <c r="H1775">
        <f>INDEX(Locations!$G$2:$G$31,MATCH(D1775,Locations!$I$2:$I$31,0))</f>
        <v>-118.23995209</v>
      </c>
      <c r="I1775" t="str">
        <f>INDEX(Locations!$D$2:$D$31,MATCH(D1775,Locations!$I$2:$I$31,0))</f>
        <v>CA</v>
      </c>
    </row>
    <row r="1776" spans="2:9" x14ac:dyDescent="0.4">
      <c r="B1776" t="s">
        <v>1230</v>
      </c>
      <c r="C1776" t="s">
        <v>1817</v>
      </c>
      <c r="D1776" t="s">
        <v>1826</v>
      </c>
      <c r="E1776">
        <f>INDEX(Locations!$F$2:$F$31,MATCH(C1776,Locations!$I$2:$I$31,0))</f>
        <v>37.778400419999997</v>
      </c>
      <c r="F1776">
        <f>INDEX(Locations!$G$2:$G$31,MATCH(C1776,Locations!$I$2:$I$31,0))</f>
        <v>-122.38969421</v>
      </c>
      <c r="G1776">
        <f>INDEX(Locations!$F$2:$F$31,MATCH(D1776,Locations!$I$2:$I$31,0))</f>
        <v>33.890609740000002</v>
      </c>
      <c r="H1776">
        <f>INDEX(Locations!$G$2:$G$31,MATCH(D1776,Locations!$I$2:$I$31,0))</f>
        <v>-84.467605590000005</v>
      </c>
      <c r="I1776" t="str">
        <f>INDEX(Locations!$D$2:$D$31,MATCH(D1776,Locations!$I$2:$I$31,0))</f>
        <v>GA</v>
      </c>
    </row>
    <row r="1777" spans="2:9" x14ac:dyDescent="0.4">
      <c r="B1777" t="s">
        <v>1230</v>
      </c>
      <c r="C1777" t="s">
        <v>1814</v>
      </c>
      <c r="D1777" t="s">
        <v>1807</v>
      </c>
      <c r="E1777">
        <f>INDEX(Locations!$F$2:$F$31,MATCH(C1777,Locations!$I$2:$I$31,0))</f>
        <v>41.829849240000001</v>
      </c>
      <c r="F1777">
        <f>INDEX(Locations!$G$2:$G$31,MATCH(C1777,Locations!$I$2:$I$31,0))</f>
        <v>-87.633651729999997</v>
      </c>
      <c r="G1777">
        <f>INDEX(Locations!$F$2:$F$31,MATCH(D1777,Locations!$I$2:$I$31,0))</f>
        <v>41.495788570000002</v>
      </c>
      <c r="H1777">
        <f>INDEX(Locations!$G$2:$G$31,MATCH(D1777,Locations!$I$2:$I$31,0))</f>
        <v>-81.685295100000005</v>
      </c>
      <c r="I1777" t="str">
        <f>INDEX(Locations!$D$2:$D$31,MATCH(D1777,Locations!$I$2:$I$31,0))</f>
        <v>OH</v>
      </c>
    </row>
    <row r="1778" spans="2:9" x14ac:dyDescent="0.4">
      <c r="B1778" t="s">
        <v>1230</v>
      </c>
      <c r="C1778" t="s">
        <v>1818</v>
      </c>
      <c r="D1778" t="s">
        <v>1816</v>
      </c>
      <c r="E1778">
        <f>INDEX(Locations!$F$2:$F$31,MATCH(C1778,Locations!$I$2:$I$31,0))</f>
        <v>33.800308229999999</v>
      </c>
      <c r="F1778">
        <f>INDEX(Locations!$G$2:$G$31,MATCH(C1778,Locations!$I$2:$I$31,0))</f>
        <v>-117.88271331999999</v>
      </c>
      <c r="G1778">
        <f>INDEX(Locations!$F$2:$F$31,MATCH(D1778,Locations!$I$2:$I$31,0))</f>
        <v>37.751609799999997</v>
      </c>
      <c r="H1778">
        <f>INDEX(Locations!$G$2:$G$31,MATCH(D1778,Locations!$I$2:$I$31,0))</f>
        <v>-122.20062256</v>
      </c>
      <c r="I1778" t="str">
        <f>INDEX(Locations!$D$2:$D$31,MATCH(D1778,Locations!$I$2:$I$31,0))</f>
        <v>CA</v>
      </c>
    </row>
    <row r="1779" spans="2:9" x14ac:dyDescent="0.4">
      <c r="B1779" t="s">
        <v>1230</v>
      </c>
      <c r="C1779" t="s">
        <v>1811</v>
      </c>
      <c r="D1779" t="s">
        <v>1829</v>
      </c>
      <c r="E1779">
        <f>INDEX(Locations!$F$2:$F$31,MATCH(C1779,Locations!$I$2:$I$31,0))</f>
        <v>38.622581480000001</v>
      </c>
      <c r="F1779">
        <f>INDEX(Locations!$G$2:$G$31,MATCH(C1779,Locations!$I$2:$I$31,0))</f>
        <v>-90.193061830000005</v>
      </c>
      <c r="G1779">
        <f>INDEX(Locations!$F$2:$F$31,MATCH(D1779,Locations!$I$2:$I$31,0))</f>
        <v>40.447048189999997</v>
      </c>
      <c r="H1779">
        <f>INDEX(Locations!$G$2:$G$31,MATCH(D1779,Locations!$I$2:$I$31,0))</f>
        <v>-80.006156919999995</v>
      </c>
      <c r="I1779" t="str">
        <f>INDEX(Locations!$D$2:$D$31,MATCH(D1779,Locations!$I$2:$I$31,0))</f>
        <v>PA</v>
      </c>
    </row>
    <row r="1780" spans="2:9" x14ac:dyDescent="0.4">
      <c r="B1780" t="s">
        <v>1230</v>
      </c>
      <c r="C1780" t="s">
        <v>1806</v>
      </c>
      <c r="D1780" t="s">
        <v>1820</v>
      </c>
      <c r="E1780">
        <f>INDEX(Locations!$F$2:$F$31,MATCH(C1780,Locations!$I$2:$I$31,0))</f>
        <v>39.28395081</v>
      </c>
      <c r="F1780">
        <f>INDEX(Locations!$G$2:$G$31,MATCH(C1780,Locations!$I$2:$I$31,0))</f>
        <v>-76.621559140000002</v>
      </c>
      <c r="G1780">
        <f>INDEX(Locations!$F$2:$F$31,MATCH(D1780,Locations!$I$2:$I$31,0))</f>
        <v>47.591468810000002</v>
      </c>
      <c r="H1780">
        <f>INDEX(Locations!$G$2:$G$31,MATCH(D1780,Locations!$I$2:$I$31,0))</f>
        <v>-122.33235168</v>
      </c>
      <c r="I1780" t="str">
        <f>INDEX(Locations!$D$2:$D$31,MATCH(D1780,Locations!$I$2:$I$31,0))</f>
        <v>WA</v>
      </c>
    </row>
    <row r="1781" spans="2:9" x14ac:dyDescent="0.4">
      <c r="B1781" t="s">
        <v>1230</v>
      </c>
      <c r="C1781" t="s">
        <v>1813</v>
      </c>
      <c r="D1781" t="s">
        <v>1819</v>
      </c>
      <c r="E1781">
        <f>INDEX(Locations!$F$2:$F$31,MATCH(C1781,Locations!$I$2:$I$31,0))</f>
        <v>40.75704193</v>
      </c>
      <c r="F1781">
        <f>INDEX(Locations!$G$2:$G$31,MATCH(C1781,Locations!$I$2:$I$31,0))</f>
        <v>-73.845886230000005</v>
      </c>
      <c r="G1781">
        <f>INDEX(Locations!$F$2:$F$31,MATCH(D1781,Locations!$I$2:$I$31,0))</f>
        <v>38.873050689999999</v>
      </c>
      <c r="H1781">
        <f>INDEX(Locations!$G$2:$G$31,MATCH(D1781,Locations!$I$2:$I$31,0))</f>
        <v>-77.007400509999997</v>
      </c>
      <c r="I1781" t="str">
        <f>INDEX(Locations!$D$2:$D$31,MATCH(D1781,Locations!$I$2:$I$31,0))</f>
        <v>DC</v>
      </c>
    </row>
    <row r="1782" spans="2:9" x14ac:dyDescent="0.4">
      <c r="B1782" t="s">
        <v>1230</v>
      </c>
      <c r="C1782" t="s">
        <v>1824</v>
      </c>
      <c r="D1782" t="s">
        <v>1827</v>
      </c>
      <c r="E1782">
        <f>INDEX(Locations!$F$2:$F$31,MATCH(C1782,Locations!$I$2:$I$31,0))</f>
        <v>39.097209929999998</v>
      </c>
      <c r="F1782">
        <f>INDEX(Locations!$G$2:$G$31,MATCH(C1782,Locations!$I$2:$I$31,0))</f>
        <v>-84.506462099999993</v>
      </c>
      <c r="G1782">
        <f>INDEX(Locations!$F$2:$F$31,MATCH(D1782,Locations!$I$2:$I$31,0))</f>
        <v>40.829631810000002</v>
      </c>
      <c r="H1782">
        <f>INDEX(Locations!$G$2:$G$31,MATCH(D1782,Locations!$I$2:$I$31,0))</f>
        <v>-73.926239010000003</v>
      </c>
      <c r="I1782" t="str">
        <f>INDEX(Locations!$D$2:$D$31,MATCH(D1782,Locations!$I$2:$I$31,0))</f>
        <v>NY</v>
      </c>
    </row>
    <row r="1783" spans="2:9" x14ac:dyDescent="0.4">
      <c r="B1783" t="s">
        <v>1230</v>
      </c>
      <c r="C1783" t="s">
        <v>1823</v>
      </c>
      <c r="D1783" t="s">
        <v>1812</v>
      </c>
      <c r="E1783">
        <f>INDEX(Locations!$F$2:$F$31,MATCH(C1783,Locations!$I$2:$I$31,0))</f>
        <v>29.757179260000001</v>
      </c>
      <c r="F1783">
        <f>INDEX(Locations!$G$2:$G$31,MATCH(C1783,Locations!$I$2:$I$31,0))</f>
        <v>-95.355537409999997</v>
      </c>
      <c r="G1783">
        <f>INDEX(Locations!$F$2:$F$31,MATCH(D1783,Locations!$I$2:$I$31,0))</f>
        <v>43.64142227</v>
      </c>
      <c r="H1783">
        <f>INDEX(Locations!$G$2:$G$31,MATCH(D1783,Locations!$I$2:$I$31,0))</f>
        <v>-79.389419559999993</v>
      </c>
      <c r="I1783" t="str">
        <f>INDEX(Locations!$D$2:$D$31,MATCH(D1783,Locations!$I$2:$I$31,0))</f>
        <v>ON</v>
      </c>
    </row>
    <row r="1784" spans="2:9" x14ac:dyDescent="0.4">
      <c r="B1784" t="s">
        <v>1230</v>
      </c>
      <c r="C1784" t="s">
        <v>1825</v>
      </c>
      <c r="D1784" t="s">
        <v>1822</v>
      </c>
      <c r="E1784">
        <f>INDEX(Locations!$F$2:$F$31,MATCH(C1784,Locations!$I$2:$I$31,0))</f>
        <v>42.346221919999998</v>
      </c>
      <c r="F1784">
        <f>INDEX(Locations!$G$2:$G$31,MATCH(C1784,Locations!$I$2:$I$31,0))</f>
        <v>-71.097709660000007</v>
      </c>
      <c r="G1784">
        <f>INDEX(Locations!$F$2:$F$31,MATCH(D1784,Locations!$I$2:$I$31,0))</f>
        <v>25.778089520000002</v>
      </c>
      <c r="H1784">
        <f>INDEX(Locations!$G$2:$G$31,MATCH(D1784,Locations!$I$2:$I$31,0))</f>
        <v>-80.219528199999999</v>
      </c>
      <c r="I1784" t="str">
        <f>INDEX(Locations!$D$2:$D$31,MATCH(D1784,Locations!$I$2:$I$31,0))</f>
        <v>FL</v>
      </c>
    </row>
    <row r="1785" spans="2:9" x14ac:dyDescent="0.4">
      <c r="B1785" t="s">
        <v>1230</v>
      </c>
      <c r="C1785" t="s">
        <v>1808</v>
      </c>
      <c r="D1785" t="s">
        <v>1810</v>
      </c>
      <c r="E1785">
        <f>INDEX(Locations!$F$2:$F$31,MATCH(C1785,Locations!$I$2:$I$31,0))</f>
        <v>42.339279169999998</v>
      </c>
      <c r="F1785">
        <f>INDEX(Locations!$G$2:$G$31,MATCH(C1785,Locations!$I$2:$I$31,0))</f>
        <v>-83.048828130000004</v>
      </c>
      <c r="G1785">
        <f>INDEX(Locations!$F$2:$F$31,MATCH(D1785,Locations!$I$2:$I$31,0))</f>
        <v>44.981750490000003</v>
      </c>
      <c r="H1785">
        <f>INDEX(Locations!$G$2:$G$31,MATCH(D1785,Locations!$I$2:$I$31,0))</f>
        <v>-93.277771000000001</v>
      </c>
      <c r="I1785" t="str">
        <f>INDEX(Locations!$D$2:$D$31,MATCH(D1785,Locations!$I$2:$I$31,0))</f>
        <v>MN</v>
      </c>
    </row>
    <row r="1786" spans="2:9" x14ac:dyDescent="0.4">
      <c r="B1786" t="s">
        <v>1230</v>
      </c>
      <c r="C1786" t="s">
        <v>1828</v>
      </c>
      <c r="D1786" t="s">
        <v>1802</v>
      </c>
      <c r="E1786">
        <f>INDEX(Locations!$F$2:$F$31,MATCH(C1786,Locations!$I$2:$I$31,0))</f>
        <v>39.906181340000003</v>
      </c>
      <c r="F1786">
        <f>INDEX(Locations!$G$2:$G$31,MATCH(C1786,Locations!$I$2:$I$31,0))</f>
        <v>-75.166473389999993</v>
      </c>
      <c r="G1786">
        <f>INDEX(Locations!$F$2:$F$31,MATCH(D1786,Locations!$I$2:$I$31,0))</f>
        <v>41.94805908</v>
      </c>
      <c r="H1786">
        <f>INDEX(Locations!$G$2:$G$31,MATCH(D1786,Locations!$I$2:$I$31,0))</f>
        <v>-87.655647279999997</v>
      </c>
      <c r="I1786" t="str">
        <f>INDEX(Locations!$D$2:$D$31,MATCH(D1786,Locations!$I$2:$I$31,0))</f>
        <v>IL</v>
      </c>
    </row>
    <row r="1787" spans="2:9" x14ac:dyDescent="0.4">
      <c r="B1787" t="s">
        <v>1230</v>
      </c>
      <c r="C1787" t="s">
        <v>1800</v>
      </c>
      <c r="D1787" t="s">
        <v>1804</v>
      </c>
      <c r="E1787">
        <f>INDEX(Locations!$F$2:$F$31,MATCH(C1787,Locations!$I$2:$I$31,0))</f>
        <v>32.707569120000002</v>
      </c>
      <c r="F1787">
        <f>INDEX(Locations!$G$2:$G$31,MATCH(C1787,Locations!$I$2:$I$31,0))</f>
        <v>-117.15704346</v>
      </c>
      <c r="G1787">
        <f>INDEX(Locations!$F$2:$F$31,MATCH(D1787,Locations!$I$2:$I$31,0))</f>
        <v>32.751228330000004</v>
      </c>
      <c r="H1787">
        <f>INDEX(Locations!$G$2:$G$31,MATCH(D1787,Locations!$I$2:$I$31,0))</f>
        <v>-97.082550049999995</v>
      </c>
      <c r="I1787" t="str">
        <f>INDEX(Locations!$D$2:$D$31,MATCH(D1787,Locations!$I$2:$I$31,0))</f>
        <v>TX</v>
      </c>
    </row>
    <row r="1788" spans="2:9" x14ac:dyDescent="0.4">
      <c r="B1788" t="s">
        <v>1230</v>
      </c>
      <c r="C1788" t="s">
        <v>1821</v>
      </c>
      <c r="D1788" t="s">
        <v>1801</v>
      </c>
      <c r="E1788">
        <f>INDEX(Locations!$F$2:$F$31,MATCH(C1788,Locations!$I$2:$I$31,0))</f>
        <v>43.028118130000003</v>
      </c>
      <c r="F1788">
        <f>INDEX(Locations!$G$2:$G$31,MATCH(C1788,Locations!$I$2:$I$31,0))</f>
        <v>-87.971183780000004</v>
      </c>
      <c r="G1788">
        <f>INDEX(Locations!$F$2:$F$31,MATCH(D1788,Locations!$I$2:$I$31,0))</f>
        <v>39.756351469999998</v>
      </c>
      <c r="H1788">
        <f>INDEX(Locations!$G$2:$G$31,MATCH(D1788,Locations!$I$2:$I$31,0))</f>
        <v>-104.99414063</v>
      </c>
      <c r="I1788" t="str">
        <f>INDEX(Locations!$D$2:$D$31,MATCH(D1788,Locations!$I$2:$I$31,0))</f>
        <v>CO</v>
      </c>
    </row>
    <row r="1789" spans="2:9" x14ac:dyDescent="0.4">
      <c r="B1789" t="s">
        <v>1230</v>
      </c>
      <c r="C1789" t="s">
        <v>1809</v>
      </c>
      <c r="D1789" t="s">
        <v>1815</v>
      </c>
      <c r="E1789">
        <f>INDEX(Locations!$F$2:$F$31,MATCH(C1789,Locations!$I$2:$I$31,0))</f>
        <v>27.768125529999999</v>
      </c>
      <c r="F1789">
        <f>INDEX(Locations!$G$2:$G$31,MATCH(C1789,Locations!$I$2:$I$31,0))</f>
        <v>-82.653457639999999</v>
      </c>
      <c r="G1789">
        <f>INDEX(Locations!$F$2:$F$31,MATCH(D1789,Locations!$I$2:$I$31,0))</f>
        <v>39.051639559999998</v>
      </c>
      <c r="H1789">
        <f>INDEX(Locations!$G$2:$G$31,MATCH(D1789,Locations!$I$2:$I$31,0))</f>
        <v>-94.480430600000005</v>
      </c>
      <c r="I1789" t="str">
        <f>INDEX(Locations!$D$2:$D$31,MATCH(D1789,Locations!$I$2:$I$31,0))</f>
        <v>MO</v>
      </c>
    </row>
    <row r="1790" spans="2:9" x14ac:dyDescent="0.4">
      <c r="B1790" t="s">
        <v>1230</v>
      </c>
      <c r="C1790" t="s">
        <v>1805</v>
      </c>
      <c r="D1790" t="s">
        <v>1803</v>
      </c>
      <c r="E1790">
        <f>INDEX(Locations!$F$2:$F$31,MATCH(C1790,Locations!$I$2:$I$31,0))</f>
        <v>33.445270540000003</v>
      </c>
      <c r="F1790">
        <f>INDEX(Locations!$G$2:$G$31,MATCH(C1790,Locations!$I$2:$I$31,0))</f>
        <v>-112.06680298000001</v>
      </c>
      <c r="G1790">
        <f>INDEX(Locations!$F$2:$F$31,MATCH(D1790,Locations!$I$2:$I$31,0))</f>
        <v>34.073879239999997</v>
      </c>
      <c r="H1790">
        <f>INDEX(Locations!$G$2:$G$31,MATCH(D1790,Locations!$I$2:$I$31,0))</f>
        <v>-118.23995209</v>
      </c>
      <c r="I1790" t="str">
        <f>INDEX(Locations!$D$2:$D$31,MATCH(D1790,Locations!$I$2:$I$31,0))</f>
        <v>CA</v>
      </c>
    </row>
    <row r="1791" spans="2:9" x14ac:dyDescent="0.4">
      <c r="B1791" t="s">
        <v>1239</v>
      </c>
      <c r="C1791" t="s">
        <v>1828</v>
      </c>
      <c r="D1791" t="s">
        <v>1826</v>
      </c>
      <c r="E1791">
        <f>INDEX(Locations!$F$2:$F$31,MATCH(C1791,Locations!$I$2:$I$31,0))</f>
        <v>39.906181340000003</v>
      </c>
      <c r="F1791">
        <f>INDEX(Locations!$G$2:$G$31,MATCH(C1791,Locations!$I$2:$I$31,0))</f>
        <v>-75.166473389999993</v>
      </c>
      <c r="G1791">
        <f>INDEX(Locations!$F$2:$F$31,MATCH(D1791,Locations!$I$2:$I$31,0))</f>
        <v>33.890609740000002</v>
      </c>
      <c r="H1791">
        <f>INDEX(Locations!$G$2:$G$31,MATCH(D1791,Locations!$I$2:$I$31,0))</f>
        <v>-84.467605590000005</v>
      </c>
      <c r="I1791" t="str">
        <f>INDEX(Locations!$D$2:$D$31,MATCH(D1791,Locations!$I$2:$I$31,0))</f>
        <v>GA</v>
      </c>
    </row>
    <row r="1792" spans="2:9" x14ac:dyDescent="0.4">
      <c r="B1792" t="s">
        <v>1239</v>
      </c>
      <c r="C1792" t="s">
        <v>1817</v>
      </c>
      <c r="D1792" t="s">
        <v>1807</v>
      </c>
      <c r="E1792">
        <f>INDEX(Locations!$F$2:$F$31,MATCH(C1792,Locations!$I$2:$I$31,0))</f>
        <v>37.778400419999997</v>
      </c>
      <c r="F1792">
        <f>INDEX(Locations!$G$2:$G$31,MATCH(C1792,Locations!$I$2:$I$31,0))</f>
        <v>-122.38969421</v>
      </c>
      <c r="G1792">
        <f>INDEX(Locations!$F$2:$F$31,MATCH(D1792,Locations!$I$2:$I$31,0))</f>
        <v>41.495788570000002</v>
      </c>
      <c r="H1792">
        <f>INDEX(Locations!$G$2:$G$31,MATCH(D1792,Locations!$I$2:$I$31,0))</f>
        <v>-81.685295100000005</v>
      </c>
      <c r="I1792" t="str">
        <f>INDEX(Locations!$D$2:$D$31,MATCH(D1792,Locations!$I$2:$I$31,0))</f>
        <v>OH</v>
      </c>
    </row>
    <row r="1793" spans="2:9" x14ac:dyDescent="0.4">
      <c r="B1793" t="s">
        <v>1239</v>
      </c>
      <c r="C1793" t="s">
        <v>1806</v>
      </c>
      <c r="D1793" t="s">
        <v>1816</v>
      </c>
      <c r="E1793">
        <f>INDEX(Locations!$F$2:$F$31,MATCH(C1793,Locations!$I$2:$I$31,0))</f>
        <v>39.28395081</v>
      </c>
      <c r="F1793">
        <f>INDEX(Locations!$G$2:$G$31,MATCH(C1793,Locations!$I$2:$I$31,0))</f>
        <v>-76.621559140000002</v>
      </c>
      <c r="G1793">
        <f>INDEX(Locations!$F$2:$F$31,MATCH(D1793,Locations!$I$2:$I$31,0))</f>
        <v>37.751609799999997</v>
      </c>
      <c r="H1793">
        <f>INDEX(Locations!$G$2:$G$31,MATCH(D1793,Locations!$I$2:$I$31,0))</f>
        <v>-122.20062256</v>
      </c>
      <c r="I1793" t="str">
        <f>INDEX(Locations!$D$2:$D$31,MATCH(D1793,Locations!$I$2:$I$31,0))</f>
        <v>CA</v>
      </c>
    </row>
    <row r="1794" spans="2:9" x14ac:dyDescent="0.4">
      <c r="B1794" t="s">
        <v>1239</v>
      </c>
      <c r="C1794" t="s">
        <v>1813</v>
      </c>
      <c r="D1794" t="s">
        <v>1829</v>
      </c>
      <c r="E1794">
        <f>INDEX(Locations!$F$2:$F$31,MATCH(C1794,Locations!$I$2:$I$31,0))</f>
        <v>40.75704193</v>
      </c>
      <c r="F1794">
        <f>INDEX(Locations!$G$2:$G$31,MATCH(C1794,Locations!$I$2:$I$31,0))</f>
        <v>-73.845886230000005</v>
      </c>
      <c r="G1794">
        <f>INDEX(Locations!$F$2:$F$31,MATCH(D1794,Locations!$I$2:$I$31,0))</f>
        <v>40.447048189999997</v>
      </c>
      <c r="H1794">
        <f>INDEX(Locations!$G$2:$G$31,MATCH(D1794,Locations!$I$2:$I$31,0))</f>
        <v>-80.006156919999995</v>
      </c>
      <c r="I1794" t="str">
        <f>INDEX(Locations!$D$2:$D$31,MATCH(D1794,Locations!$I$2:$I$31,0))</f>
        <v>PA</v>
      </c>
    </row>
    <row r="1795" spans="2:9" x14ac:dyDescent="0.4">
      <c r="B1795" t="s">
        <v>1239</v>
      </c>
      <c r="C1795" t="s">
        <v>1812</v>
      </c>
      <c r="D1795" t="s">
        <v>1820</v>
      </c>
      <c r="E1795">
        <f>INDEX(Locations!$F$2:$F$31,MATCH(C1795,Locations!$I$2:$I$31,0))</f>
        <v>43.64142227</v>
      </c>
      <c r="F1795">
        <f>INDEX(Locations!$G$2:$G$31,MATCH(C1795,Locations!$I$2:$I$31,0))</f>
        <v>-79.389419559999993</v>
      </c>
      <c r="G1795">
        <f>INDEX(Locations!$F$2:$F$31,MATCH(D1795,Locations!$I$2:$I$31,0))</f>
        <v>47.591468810000002</v>
      </c>
      <c r="H1795">
        <f>INDEX(Locations!$G$2:$G$31,MATCH(D1795,Locations!$I$2:$I$31,0))</f>
        <v>-122.33235168</v>
      </c>
      <c r="I1795" t="str">
        <f>INDEX(Locations!$D$2:$D$31,MATCH(D1795,Locations!$I$2:$I$31,0))</f>
        <v>WA</v>
      </c>
    </row>
    <row r="1796" spans="2:9" x14ac:dyDescent="0.4">
      <c r="B1796" t="s">
        <v>1239</v>
      </c>
      <c r="C1796" t="s">
        <v>1818</v>
      </c>
      <c r="D1796" t="s">
        <v>1802</v>
      </c>
      <c r="E1796">
        <f>INDEX(Locations!$F$2:$F$31,MATCH(C1796,Locations!$I$2:$I$31,0))</f>
        <v>33.800308229999999</v>
      </c>
      <c r="F1796">
        <f>INDEX(Locations!$G$2:$G$31,MATCH(C1796,Locations!$I$2:$I$31,0))</f>
        <v>-117.88271331999999</v>
      </c>
      <c r="G1796">
        <f>INDEX(Locations!$F$2:$F$31,MATCH(D1796,Locations!$I$2:$I$31,0))</f>
        <v>41.94805908</v>
      </c>
      <c r="H1796">
        <f>INDEX(Locations!$G$2:$G$31,MATCH(D1796,Locations!$I$2:$I$31,0))</f>
        <v>-87.655647279999997</v>
      </c>
      <c r="I1796" t="str">
        <f>INDEX(Locations!$D$2:$D$31,MATCH(D1796,Locations!$I$2:$I$31,0))</f>
        <v>IL</v>
      </c>
    </row>
    <row r="1797" spans="2:9" x14ac:dyDescent="0.4">
      <c r="B1797" t="s">
        <v>1239</v>
      </c>
      <c r="C1797" t="s">
        <v>1811</v>
      </c>
      <c r="D1797" t="s">
        <v>1819</v>
      </c>
      <c r="E1797">
        <f>INDEX(Locations!$F$2:$F$31,MATCH(C1797,Locations!$I$2:$I$31,0))</f>
        <v>38.622581480000001</v>
      </c>
      <c r="F1797">
        <f>INDEX(Locations!$G$2:$G$31,MATCH(C1797,Locations!$I$2:$I$31,0))</f>
        <v>-90.193061830000005</v>
      </c>
      <c r="G1797">
        <f>INDEX(Locations!$F$2:$F$31,MATCH(D1797,Locations!$I$2:$I$31,0))</f>
        <v>38.873050689999999</v>
      </c>
      <c r="H1797">
        <f>INDEX(Locations!$G$2:$G$31,MATCH(D1797,Locations!$I$2:$I$31,0))</f>
        <v>-77.007400509999997</v>
      </c>
      <c r="I1797" t="str">
        <f>INDEX(Locations!$D$2:$D$31,MATCH(D1797,Locations!$I$2:$I$31,0))</f>
        <v>DC</v>
      </c>
    </row>
    <row r="1798" spans="2:9" x14ac:dyDescent="0.4">
      <c r="B1798" t="s">
        <v>1239</v>
      </c>
      <c r="C1798" t="s">
        <v>1825</v>
      </c>
      <c r="D1798" t="s">
        <v>1827</v>
      </c>
      <c r="E1798">
        <f>INDEX(Locations!$F$2:$F$31,MATCH(C1798,Locations!$I$2:$I$31,0))</f>
        <v>42.346221919999998</v>
      </c>
      <c r="F1798">
        <f>INDEX(Locations!$G$2:$G$31,MATCH(C1798,Locations!$I$2:$I$31,0))</f>
        <v>-71.097709660000007</v>
      </c>
      <c r="G1798">
        <f>INDEX(Locations!$F$2:$F$31,MATCH(D1798,Locations!$I$2:$I$31,0))</f>
        <v>40.829631810000002</v>
      </c>
      <c r="H1798">
        <f>INDEX(Locations!$G$2:$G$31,MATCH(D1798,Locations!$I$2:$I$31,0))</f>
        <v>-73.926239010000003</v>
      </c>
      <c r="I1798" t="str">
        <f>INDEX(Locations!$D$2:$D$31,MATCH(D1798,Locations!$I$2:$I$31,0))</f>
        <v>NY</v>
      </c>
    </row>
    <row r="1799" spans="2:9" x14ac:dyDescent="0.4">
      <c r="B1799" t="s">
        <v>1239</v>
      </c>
      <c r="C1799" t="s">
        <v>1808</v>
      </c>
      <c r="D1799" t="s">
        <v>1824</v>
      </c>
      <c r="E1799">
        <f>INDEX(Locations!$F$2:$F$31,MATCH(C1799,Locations!$I$2:$I$31,0))</f>
        <v>42.339279169999998</v>
      </c>
      <c r="F1799">
        <f>INDEX(Locations!$G$2:$G$31,MATCH(C1799,Locations!$I$2:$I$31,0))</f>
        <v>-83.048828130000004</v>
      </c>
      <c r="G1799">
        <f>INDEX(Locations!$F$2:$F$31,MATCH(D1799,Locations!$I$2:$I$31,0))</f>
        <v>39.097209929999998</v>
      </c>
      <c r="H1799">
        <f>INDEX(Locations!$G$2:$G$31,MATCH(D1799,Locations!$I$2:$I$31,0))</f>
        <v>-84.506462099999993</v>
      </c>
      <c r="I1799" t="str">
        <f>INDEX(Locations!$D$2:$D$31,MATCH(D1799,Locations!$I$2:$I$31,0))</f>
        <v>OH</v>
      </c>
    </row>
    <row r="1800" spans="2:9" x14ac:dyDescent="0.4">
      <c r="B1800" t="s">
        <v>1239</v>
      </c>
      <c r="C1800" t="s">
        <v>1814</v>
      </c>
      <c r="D1800" t="s">
        <v>1822</v>
      </c>
      <c r="E1800">
        <f>INDEX(Locations!$F$2:$F$31,MATCH(C1800,Locations!$I$2:$I$31,0))</f>
        <v>41.829849240000001</v>
      </c>
      <c r="F1800">
        <f>INDEX(Locations!$G$2:$G$31,MATCH(C1800,Locations!$I$2:$I$31,0))</f>
        <v>-87.633651729999997</v>
      </c>
      <c r="G1800">
        <f>INDEX(Locations!$F$2:$F$31,MATCH(D1800,Locations!$I$2:$I$31,0))</f>
        <v>25.778089520000002</v>
      </c>
      <c r="H1800">
        <f>INDEX(Locations!$G$2:$G$31,MATCH(D1800,Locations!$I$2:$I$31,0))</f>
        <v>-80.219528199999999</v>
      </c>
      <c r="I1800" t="str">
        <f>INDEX(Locations!$D$2:$D$31,MATCH(D1800,Locations!$I$2:$I$31,0))</f>
        <v>FL</v>
      </c>
    </row>
    <row r="1801" spans="2:9" x14ac:dyDescent="0.4">
      <c r="B1801" t="s">
        <v>1239</v>
      </c>
      <c r="C1801" t="s">
        <v>1809</v>
      </c>
      <c r="D1801" t="s">
        <v>1804</v>
      </c>
      <c r="E1801">
        <f>INDEX(Locations!$F$2:$F$31,MATCH(C1801,Locations!$I$2:$I$31,0))</f>
        <v>27.768125529999999</v>
      </c>
      <c r="F1801">
        <f>INDEX(Locations!$G$2:$G$31,MATCH(C1801,Locations!$I$2:$I$31,0))</f>
        <v>-82.653457639999999</v>
      </c>
      <c r="G1801">
        <f>INDEX(Locations!$F$2:$F$31,MATCH(D1801,Locations!$I$2:$I$31,0))</f>
        <v>32.751228330000004</v>
      </c>
      <c r="H1801">
        <f>INDEX(Locations!$G$2:$G$31,MATCH(D1801,Locations!$I$2:$I$31,0))</f>
        <v>-97.082550049999995</v>
      </c>
      <c r="I1801" t="str">
        <f>INDEX(Locations!$D$2:$D$31,MATCH(D1801,Locations!$I$2:$I$31,0))</f>
        <v>TX</v>
      </c>
    </row>
    <row r="1802" spans="2:9" x14ac:dyDescent="0.4">
      <c r="B1802" t="s">
        <v>1239</v>
      </c>
      <c r="C1802" t="s">
        <v>1815</v>
      </c>
      <c r="D1802" t="s">
        <v>1801</v>
      </c>
      <c r="E1802">
        <f>INDEX(Locations!$F$2:$F$31,MATCH(C1802,Locations!$I$2:$I$31,0))</f>
        <v>39.051639559999998</v>
      </c>
      <c r="F1802">
        <f>INDEX(Locations!$G$2:$G$31,MATCH(C1802,Locations!$I$2:$I$31,0))</f>
        <v>-94.480430600000005</v>
      </c>
      <c r="G1802">
        <f>INDEX(Locations!$F$2:$F$31,MATCH(D1802,Locations!$I$2:$I$31,0))</f>
        <v>39.756351469999998</v>
      </c>
      <c r="H1802">
        <f>INDEX(Locations!$G$2:$G$31,MATCH(D1802,Locations!$I$2:$I$31,0))</f>
        <v>-104.99414063</v>
      </c>
      <c r="I1802" t="str">
        <f>INDEX(Locations!$D$2:$D$31,MATCH(D1802,Locations!$I$2:$I$31,0))</f>
        <v>CO</v>
      </c>
    </row>
    <row r="1803" spans="2:9" x14ac:dyDescent="0.4">
      <c r="B1803" t="s">
        <v>1239</v>
      </c>
      <c r="C1803" t="s">
        <v>1823</v>
      </c>
      <c r="D1803" t="s">
        <v>1810</v>
      </c>
      <c r="E1803">
        <f>INDEX(Locations!$F$2:$F$31,MATCH(C1803,Locations!$I$2:$I$31,0))</f>
        <v>29.757179260000001</v>
      </c>
      <c r="F1803">
        <f>INDEX(Locations!$G$2:$G$31,MATCH(C1803,Locations!$I$2:$I$31,0))</f>
        <v>-95.355537409999997</v>
      </c>
      <c r="G1803">
        <f>INDEX(Locations!$F$2:$F$31,MATCH(D1803,Locations!$I$2:$I$31,0))</f>
        <v>44.981750490000003</v>
      </c>
      <c r="H1803">
        <f>INDEX(Locations!$G$2:$G$31,MATCH(D1803,Locations!$I$2:$I$31,0))</f>
        <v>-93.277771000000001</v>
      </c>
      <c r="I1803" t="str">
        <f>INDEX(Locations!$D$2:$D$31,MATCH(D1803,Locations!$I$2:$I$31,0))</f>
        <v>MN</v>
      </c>
    </row>
    <row r="1804" spans="2:9" x14ac:dyDescent="0.4">
      <c r="B1804" t="s">
        <v>1239</v>
      </c>
      <c r="C1804" t="s">
        <v>1805</v>
      </c>
      <c r="D1804" t="s">
        <v>1800</v>
      </c>
      <c r="E1804">
        <f>INDEX(Locations!$F$2:$F$31,MATCH(C1804,Locations!$I$2:$I$31,0))</f>
        <v>33.445270540000003</v>
      </c>
      <c r="F1804">
        <f>INDEX(Locations!$G$2:$G$31,MATCH(C1804,Locations!$I$2:$I$31,0))</f>
        <v>-112.06680298000001</v>
      </c>
      <c r="G1804">
        <f>INDEX(Locations!$F$2:$F$31,MATCH(D1804,Locations!$I$2:$I$31,0))</f>
        <v>32.707569120000002</v>
      </c>
      <c r="H1804">
        <f>INDEX(Locations!$G$2:$G$31,MATCH(D1804,Locations!$I$2:$I$31,0))</f>
        <v>-117.15704346</v>
      </c>
      <c r="I1804" t="str">
        <f>INDEX(Locations!$D$2:$D$31,MATCH(D1804,Locations!$I$2:$I$31,0))</f>
        <v>CA</v>
      </c>
    </row>
    <row r="1805" spans="2:9" x14ac:dyDescent="0.4">
      <c r="B1805" t="s">
        <v>1239</v>
      </c>
      <c r="C1805" t="s">
        <v>1821</v>
      </c>
      <c r="D1805" t="s">
        <v>1803</v>
      </c>
      <c r="E1805">
        <f>INDEX(Locations!$F$2:$F$31,MATCH(C1805,Locations!$I$2:$I$31,0))</f>
        <v>43.028118130000003</v>
      </c>
      <c r="F1805">
        <f>INDEX(Locations!$G$2:$G$31,MATCH(C1805,Locations!$I$2:$I$31,0))</f>
        <v>-87.971183780000004</v>
      </c>
      <c r="G1805">
        <f>INDEX(Locations!$F$2:$F$31,MATCH(D1805,Locations!$I$2:$I$31,0))</f>
        <v>34.073879239999997</v>
      </c>
      <c r="H1805">
        <f>INDEX(Locations!$G$2:$G$31,MATCH(D1805,Locations!$I$2:$I$31,0))</f>
        <v>-118.23995209</v>
      </c>
      <c r="I1805" t="str">
        <f>INDEX(Locations!$D$2:$D$31,MATCH(D1805,Locations!$I$2:$I$31,0))</f>
        <v>CA</v>
      </c>
    </row>
    <row r="1806" spans="2:9" x14ac:dyDescent="0.4">
      <c r="B1806" t="s">
        <v>1254</v>
      </c>
      <c r="C1806" t="s">
        <v>1828</v>
      </c>
      <c r="D1806" t="s">
        <v>1826</v>
      </c>
      <c r="E1806">
        <f>INDEX(Locations!$F$2:$F$31,MATCH(C1806,Locations!$I$2:$I$31,0))</f>
        <v>39.906181340000003</v>
      </c>
      <c r="F1806">
        <f>INDEX(Locations!$G$2:$G$31,MATCH(C1806,Locations!$I$2:$I$31,0))</f>
        <v>-75.166473389999993</v>
      </c>
      <c r="G1806">
        <f>INDEX(Locations!$F$2:$F$31,MATCH(D1806,Locations!$I$2:$I$31,0))</f>
        <v>33.890609740000002</v>
      </c>
      <c r="H1806">
        <f>INDEX(Locations!$G$2:$G$31,MATCH(D1806,Locations!$I$2:$I$31,0))</f>
        <v>-84.467605590000005</v>
      </c>
      <c r="I1806" t="str">
        <f>INDEX(Locations!$D$2:$D$31,MATCH(D1806,Locations!$I$2:$I$31,0))</f>
        <v>GA</v>
      </c>
    </row>
    <row r="1807" spans="2:9" x14ac:dyDescent="0.4">
      <c r="B1807" t="s">
        <v>1254</v>
      </c>
      <c r="C1807" t="s">
        <v>1817</v>
      </c>
      <c r="D1807" t="s">
        <v>1807</v>
      </c>
      <c r="E1807">
        <f>INDEX(Locations!$F$2:$F$31,MATCH(C1807,Locations!$I$2:$I$31,0))</f>
        <v>37.778400419999997</v>
      </c>
      <c r="F1807">
        <f>INDEX(Locations!$G$2:$G$31,MATCH(C1807,Locations!$I$2:$I$31,0))</f>
        <v>-122.38969421</v>
      </c>
      <c r="G1807">
        <f>INDEX(Locations!$F$2:$F$31,MATCH(D1807,Locations!$I$2:$I$31,0))</f>
        <v>41.495788570000002</v>
      </c>
      <c r="H1807">
        <f>INDEX(Locations!$G$2:$G$31,MATCH(D1807,Locations!$I$2:$I$31,0))</f>
        <v>-81.685295100000005</v>
      </c>
      <c r="I1807" t="str">
        <f>INDEX(Locations!$D$2:$D$31,MATCH(D1807,Locations!$I$2:$I$31,0))</f>
        <v>OH</v>
      </c>
    </row>
    <row r="1808" spans="2:9" x14ac:dyDescent="0.4">
      <c r="B1808" t="s">
        <v>1254</v>
      </c>
      <c r="C1808" t="s">
        <v>1815</v>
      </c>
      <c r="D1808" t="s">
        <v>1801</v>
      </c>
      <c r="E1808">
        <f>INDEX(Locations!$F$2:$F$31,MATCH(C1808,Locations!$I$2:$I$31,0))</f>
        <v>39.051639559999998</v>
      </c>
      <c r="F1808">
        <f>INDEX(Locations!$G$2:$G$31,MATCH(C1808,Locations!$I$2:$I$31,0))</f>
        <v>-94.480430600000005</v>
      </c>
      <c r="G1808">
        <f>INDEX(Locations!$F$2:$F$31,MATCH(D1808,Locations!$I$2:$I$31,0))</f>
        <v>39.756351469999998</v>
      </c>
      <c r="H1808">
        <f>INDEX(Locations!$G$2:$G$31,MATCH(D1808,Locations!$I$2:$I$31,0))</f>
        <v>-104.99414063</v>
      </c>
      <c r="I1808" t="str">
        <f>INDEX(Locations!$D$2:$D$31,MATCH(D1808,Locations!$I$2:$I$31,0))</f>
        <v>CO</v>
      </c>
    </row>
    <row r="1809" spans="2:9" x14ac:dyDescent="0.4">
      <c r="B1809" t="s">
        <v>1254</v>
      </c>
      <c r="C1809" t="s">
        <v>1825</v>
      </c>
      <c r="D1809" t="s">
        <v>1827</v>
      </c>
      <c r="E1809">
        <f>INDEX(Locations!$F$2:$F$31,MATCH(C1809,Locations!$I$2:$I$31,0))</f>
        <v>42.346221919999998</v>
      </c>
      <c r="F1809">
        <f>INDEX(Locations!$G$2:$G$31,MATCH(C1809,Locations!$I$2:$I$31,0))</f>
        <v>-71.097709660000007</v>
      </c>
      <c r="G1809">
        <f>INDEX(Locations!$F$2:$F$31,MATCH(D1809,Locations!$I$2:$I$31,0))</f>
        <v>40.829631810000002</v>
      </c>
      <c r="H1809">
        <f>INDEX(Locations!$G$2:$G$31,MATCH(D1809,Locations!$I$2:$I$31,0))</f>
        <v>-73.926239010000003</v>
      </c>
      <c r="I1809" t="str">
        <f>INDEX(Locations!$D$2:$D$31,MATCH(D1809,Locations!$I$2:$I$31,0))</f>
        <v>NY</v>
      </c>
    </row>
    <row r="1810" spans="2:9" x14ac:dyDescent="0.4">
      <c r="B1810" t="s">
        <v>1254</v>
      </c>
      <c r="C1810" t="s">
        <v>1806</v>
      </c>
      <c r="D1810" t="s">
        <v>1816</v>
      </c>
      <c r="E1810">
        <f>INDEX(Locations!$F$2:$F$31,MATCH(C1810,Locations!$I$2:$I$31,0))</f>
        <v>39.28395081</v>
      </c>
      <c r="F1810">
        <f>INDEX(Locations!$G$2:$G$31,MATCH(C1810,Locations!$I$2:$I$31,0))</f>
        <v>-76.621559140000002</v>
      </c>
      <c r="G1810">
        <f>INDEX(Locations!$F$2:$F$31,MATCH(D1810,Locations!$I$2:$I$31,0))</f>
        <v>37.751609799999997</v>
      </c>
      <c r="H1810">
        <f>INDEX(Locations!$G$2:$G$31,MATCH(D1810,Locations!$I$2:$I$31,0))</f>
        <v>-122.20062256</v>
      </c>
      <c r="I1810" t="str">
        <f>INDEX(Locations!$D$2:$D$31,MATCH(D1810,Locations!$I$2:$I$31,0))</f>
        <v>CA</v>
      </c>
    </row>
    <row r="1811" spans="2:9" x14ac:dyDescent="0.4">
      <c r="B1811" t="s">
        <v>1254</v>
      </c>
      <c r="C1811" t="s">
        <v>1813</v>
      </c>
      <c r="D1811" t="s">
        <v>1829</v>
      </c>
      <c r="E1811">
        <f>INDEX(Locations!$F$2:$F$31,MATCH(C1811,Locations!$I$2:$I$31,0))</f>
        <v>40.75704193</v>
      </c>
      <c r="F1811">
        <f>INDEX(Locations!$G$2:$G$31,MATCH(C1811,Locations!$I$2:$I$31,0))</f>
        <v>-73.845886230000005</v>
      </c>
      <c r="G1811">
        <f>INDEX(Locations!$F$2:$F$31,MATCH(D1811,Locations!$I$2:$I$31,0))</f>
        <v>40.447048189999997</v>
      </c>
      <c r="H1811">
        <f>INDEX(Locations!$G$2:$G$31,MATCH(D1811,Locations!$I$2:$I$31,0))</f>
        <v>-80.006156919999995</v>
      </c>
      <c r="I1811" t="str">
        <f>INDEX(Locations!$D$2:$D$31,MATCH(D1811,Locations!$I$2:$I$31,0))</f>
        <v>PA</v>
      </c>
    </row>
    <row r="1812" spans="2:9" x14ac:dyDescent="0.4">
      <c r="B1812" t="s">
        <v>1254</v>
      </c>
      <c r="C1812" t="s">
        <v>1805</v>
      </c>
      <c r="D1812" t="s">
        <v>1800</v>
      </c>
      <c r="E1812">
        <f>INDEX(Locations!$F$2:$F$31,MATCH(C1812,Locations!$I$2:$I$31,0))</f>
        <v>33.445270540000003</v>
      </c>
      <c r="F1812">
        <f>INDEX(Locations!$G$2:$G$31,MATCH(C1812,Locations!$I$2:$I$31,0))</f>
        <v>-112.06680298000001</v>
      </c>
      <c r="G1812">
        <f>INDEX(Locations!$F$2:$F$31,MATCH(D1812,Locations!$I$2:$I$31,0))</f>
        <v>32.707569120000002</v>
      </c>
      <c r="H1812">
        <f>INDEX(Locations!$G$2:$G$31,MATCH(D1812,Locations!$I$2:$I$31,0))</f>
        <v>-117.15704346</v>
      </c>
      <c r="I1812" t="str">
        <f>INDEX(Locations!$D$2:$D$31,MATCH(D1812,Locations!$I$2:$I$31,0))</f>
        <v>CA</v>
      </c>
    </row>
    <row r="1813" spans="2:9" x14ac:dyDescent="0.4">
      <c r="B1813" t="s">
        <v>1254</v>
      </c>
      <c r="C1813" t="s">
        <v>1812</v>
      </c>
      <c r="D1813" t="s">
        <v>1820</v>
      </c>
      <c r="E1813">
        <f>INDEX(Locations!$F$2:$F$31,MATCH(C1813,Locations!$I$2:$I$31,0))</f>
        <v>43.64142227</v>
      </c>
      <c r="F1813">
        <f>INDEX(Locations!$G$2:$G$31,MATCH(C1813,Locations!$I$2:$I$31,0))</f>
        <v>-79.389419559999993</v>
      </c>
      <c r="G1813">
        <f>INDEX(Locations!$F$2:$F$31,MATCH(D1813,Locations!$I$2:$I$31,0))</f>
        <v>47.591468810000002</v>
      </c>
      <c r="H1813">
        <f>INDEX(Locations!$G$2:$G$31,MATCH(D1813,Locations!$I$2:$I$31,0))</f>
        <v>-122.33235168</v>
      </c>
      <c r="I1813" t="str">
        <f>INDEX(Locations!$D$2:$D$31,MATCH(D1813,Locations!$I$2:$I$31,0))</f>
        <v>WA</v>
      </c>
    </row>
    <row r="1814" spans="2:9" x14ac:dyDescent="0.4">
      <c r="B1814" t="s">
        <v>1254</v>
      </c>
      <c r="C1814" t="s">
        <v>1823</v>
      </c>
      <c r="D1814" t="s">
        <v>1810</v>
      </c>
      <c r="E1814">
        <f>INDEX(Locations!$F$2:$F$31,MATCH(C1814,Locations!$I$2:$I$31,0))</f>
        <v>29.757179260000001</v>
      </c>
      <c r="F1814">
        <f>INDEX(Locations!$G$2:$G$31,MATCH(C1814,Locations!$I$2:$I$31,0))</f>
        <v>-95.355537409999997</v>
      </c>
      <c r="G1814">
        <f>INDEX(Locations!$F$2:$F$31,MATCH(D1814,Locations!$I$2:$I$31,0))</f>
        <v>44.981750490000003</v>
      </c>
      <c r="H1814">
        <f>INDEX(Locations!$G$2:$G$31,MATCH(D1814,Locations!$I$2:$I$31,0))</f>
        <v>-93.277771000000001</v>
      </c>
      <c r="I1814" t="str">
        <f>INDEX(Locations!$D$2:$D$31,MATCH(D1814,Locations!$I$2:$I$31,0))</f>
        <v>MN</v>
      </c>
    </row>
    <row r="1815" spans="2:9" x14ac:dyDescent="0.4">
      <c r="B1815" t="s">
        <v>1254</v>
      </c>
      <c r="C1815" t="s">
        <v>1818</v>
      </c>
      <c r="D1815" t="s">
        <v>1802</v>
      </c>
      <c r="E1815">
        <f>INDEX(Locations!$F$2:$F$31,MATCH(C1815,Locations!$I$2:$I$31,0))</f>
        <v>33.800308229999999</v>
      </c>
      <c r="F1815">
        <f>INDEX(Locations!$G$2:$G$31,MATCH(C1815,Locations!$I$2:$I$31,0))</f>
        <v>-117.88271331999999</v>
      </c>
      <c r="G1815">
        <f>INDEX(Locations!$F$2:$F$31,MATCH(D1815,Locations!$I$2:$I$31,0))</f>
        <v>41.94805908</v>
      </c>
      <c r="H1815">
        <f>INDEX(Locations!$G$2:$G$31,MATCH(D1815,Locations!$I$2:$I$31,0))</f>
        <v>-87.655647279999997</v>
      </c>
      <c r="I1815" t="str">
        <f>INDEX(Locations!$D$2:$D$31,MATCH(D1815,Locations!$I$2:$I$31,0))</f>
        <v>IL</v>
      </c>
    </row>
    <row r="1816" spans="2:9" x14ac:dyDescent="0.4">
      <c r="B1816" t="s">
        <v>1254</v>
      </c>
      <c r="C1816" t="s">
        <v>1809</v>
      </c>
      <c r="D1816" t="s">
        <v>1804</v>
      </c>
      <c r="E1816">
        <f>INDEX(Locations!$F$2:$F$31,MATCH(C1816,Locations!$I$2:$I$31,0))</f>
        <v>27.768125529999999</v>
      </c>
      <c r="F1816">
        <f>INDEX(Locations!$G$2:$G$31,MATCH(C1816,Locations!$I$2:$I$31,0))</f>
        <v>-82.653457639999999</v>
      </c>
      <c r="G1816">
        <f>INDEX(Locations!$F$2:$F$31,MATCH(D1816,Locations!$I$2:$I$31,0))</f>
        <v>32.751228330000004</v>
      </c>
      <c r="H1816">
        <f>INDEX(Locations!$G$2:$G$31,MATCH(D1816,Locations!$I$2:$I$31,0))</f>
        <v>-97.082550049999995</v>
      </c>
      <c r="I1816" t="str">
        <f>INDEX(Locations!$D$2:$D$31,MATCH(D1816,Locations!$I$2:$I$31,0))</f>
        <v>TX</v>
      </c>
    </row>
    <row r="1817" spans="2:9" x14ac:dyDescent="0.4">
      <c r="B1817" t="s">
        <v>1254</v>
      </c>
      <c r="C1817" t="s">
        <v>1811</v>
      </c>
      <c r="D1817" t="s">
        <v>1819</v>
      </c>
      <c r="E1817">
        <f>INDEX(Locations!$F$2:$F$31,MATCH(C1817,Locations!$I$2:$I$31,0))</f>
        <v>38.622581480000001</v>
      </c>
      <c r="F1817">
        <f>INDEX(Locations!$G$2:$G$31,MATCH(C1817,Locations!$I$2:$I$31,0))</f>
        <v>-90.193061830000005</v>
      </c>
      <c r="G1817">
        <f>INDEX(Locations!$F$2:$F$31,MATCH(D1817,Locations!$I$2:$I$31,0))</f>
        <v>38.873050689999999</v>
      </c>
      <c r="H1817">
        <f>INDEX(Locations!$G$2:$G$31,MATCH(D1817,Locations!$I$2:$I$31,0))</f>
        <v>-77.007400509999997</v>
      </c>
      <c r="I1817" t="str">
        <f>INDEX(Locations!$D$2:$D$31,MATCH(D1817,Locations!$I$2:$I$31,0))</f>
        <v>DC</v>
      </c>
    </row>
    <row r="1818" spans="2:9" x14ac:dyDescent="0.4">
      <c r="B1818" t="s">
        <v>1254</v>
      </c>
      <c r="C1818" t="s">
        <v>1808</v>
      </c>
      <c r="D1818" t="s">
        <v>1824</v>
      </c>
      <c r="E1818">
        <f>INDEX(Locations!$F$2:$F$31,MATCH(C1818,Locations!$I$2:$I$31,0))</f>
        <v>42.339279169999998</v>
      </c>
      <c r="F1818">
        <f>INDEX(Locations!$G$2:$G$31,MATCH(C1818,Locations!$I$2:$I$31,0))</f>
        <v>-83.048828130000004</v>
      </c>
      <c r="G1818">
        <f>INDEX(Locations!$F$2:$F$31,MATCH(D1818,Locations!$I$2:$I$31,0))</f>
        <v>39.097209929999998</v>
      </c>
      <c r="H1818">
        <f>INDEX(Locations!$G$2:$G$31,MATCH(D1818,Locations!$I$2:$I$31,0))</f>
        <v>-84.506462099999993</v>
      </c>
      <c r="I1818" t="str">
        <f>INDEX(Locations!$D$2:$D$31,MATCH(D1818,Locations!$I$2:$I$31,0))</f>
        <v>OH</v>
      </c>
    </row>
    <row r="1819" spans="2:9" x14ac:dyDescent="0.4">
      <c r="B1819" t="s">
        <v>1254</v>
      </c>
      <c r="C1819" t="s">
        <v>1814</v>
      </c>
      <c r="D1819" t="s">
        <v>1822</v>
      </c>
      <c r="E1819">
        <f>INDEX(Locations!$F$2:$F$31,MATCH(C1819,Locations!$I$2:$I$31,0))</f>
        <v>41.829849240000001</v>
      </c>
      <c r="F1819">
        <f>INDEX(Locations!$G$2:$G$31,MATCH(C1819,Locations!$I$2:$I$31,0))</f>
        <v>-87.633651729999997</v>
      </c>
      <c r="G1819">
        <f>INDEX(Locations!$F$2:$F$31,MATCH(D1819,Locations!$I$2:$I$31,0))</f>
        <v>25.778089520000002</v>
      </c>
      <c r="H1819">
        <f>INDEX(Locations!$G$2:$G$31,MATCH(D1819,Locations!$I$2:$I$31,0))</f>
        <v>-80.219528199999999</v>
      </c>
      <c r="I1819" t="str">
        <f>INDEX(Locations!$D$2:$D$31,MATCH(D1819,Locations!$I$2:$I$31,0))</f>
        <v>FL</v>
      </c>
    </row>
    <row r="1820" spans="2:9" x14ac:dyDescent="0.4">
      <c r="B1820" t="s">
        <v>1254</v>
      </c>
      <c r="C1820" t="s">
        <v>1821</v>
      </c>
      <c r="D1820" t="s">
        <v>1803</v>
      </c>
      <c r="E1820">
        <f>INDEX(Locations!$F$2:$F$31,MATCH(C1820,Locations!$I$2:$I$31,0))</f>
        <v>43.028118130000003</v>
      </c>
      <c r="F1820">
        <f>INDEX(Locations!$G$2:$G$31,MATCH(C1820,Locations!$I$2:$I$31,0))</f>
        <v>-87.971183780000004</v>
      </c>
      <c r="G1820">
        <f>INDEX(Locations!$F$2:$F$31,MATCH(D1820,Locations!$I$2:$I$31,0))</f>
        <v>34.073879239999997</v>
      </c>
      <c r="H1820">
        <f>INDEX(Locations!$G$2:$G$31,MATCH(D1820,Locations!$I$2:$I$31,0))</f>
        <v>-118.23995209</v>
      </c>
      <c r="I1820" t="str">
        <f>INDEX(Locations!$D$2:$D$31,MATCH(D1820,Locations!$I$2:$I$31,0))</f>
        <v>CA</v>
      </c>
    </row>
    <row r="1821" spans="2:9" x14ac:dyDescent="0.4">
      <c r="B1821" t="s">
        <v>1263</v>
      </c>
      <c r="C1821" t="s">
        <v>1828</v>
      </c>
      <c r="D1821" t="s">
        <v>1826</v>
      </c>
      <c r="E1821">
        <f>INDEX(Locations!$F$2:$F$31,MATCH(C1821,Locations!$I$2:$I$31,0))</f>
        <v>39.906181340000003</v>
      </c>
      <c r="F1821">
        <f>INDEX(Locations!$G$2:$G$31,MATCH(C1821,Locations!$I$2:$I$31,0))</f>
        <v>-75.166473389999993</v>
      </c>
      <c r="G1821">
        <f>INDEX(Locations!$F$2:$F$31,MATCH(D1821,Locations!$I$2:$I$31,0))</f>
        <v>33.890609740000002</v>
      </c>
      <c r="H1821">
        <f>INDEX(Locations!$G$2:$G$31,MATCH(D1821,Locations!$I$2:$I$31,0))</f>
        <v>-84.467605590000005</v>
      </c>
      <c r="I1821" t="str">
        <f>INDEX(Locations!$D$2:$D$31,MATCH(D1821,Locations!$I$2:$I$31,0))</f>
        <v>GA</v>
      </c>
    </row>
    <row r="1822" spans="2:9" x14ac:dyDescent="0.4">
      <c r="B1822" t="s">
        <v>1263</v>
      </c>
      <c r="C1822" t="s">
        <v>1817</v>
      </c>
      <c r="D1822" t="s">
        <v>1807</v>
      </c>
      <c r="E1822">
        <f>INDEX(Locations!$F$2:$F$31,MATCH(C1822,Locations!$I$2:$I$31,0))</f>
        <v>37.778400419999997</v>
      </c>
      <c r="F1822">
        <f>INDEX(Locations!$G$2:$G$31,MATCH(C1822,Locations!$I$2:$I$31,0))</f>
        <v>-122.38969421</v>
      </c>
      <c r="G1822">
        <f>INDEX(Locations!$F$2:$F$31,MATCH(D1822,Locations!$I$2:$I$31,0))</f>
        <v>41.495788570000002</v>
      </c>
      <c r="H1822">
        <f>INDEX(Locations!$G$2:$G$31,MATCH(D1822,Locations!$I$2:$I$31,0))</f>
        <v>-81.685295100000005</v>
      </c>
      <c r="I1822" t="str">
        <f>INDEX(Locations!$D$2:$D$31,MATCH(D1822,Locations!$I$2:$I$31,0))</f>
        <v>OH</v>
      </c>
    </row>
    <row r="1823" spans="2:9" x14ac:dyDescent="0.4">
      <c r="B1823" t="s">
        <v>1263</v>
      </c>
      <c r="C1823" t="s">
        <v>1825</v>
      </c>
      <c r="D1823" t="s">
        <v>1827</v>
      </c>
      <c r="E1823">
        <f>INDEX(Locations!$F$2:$F$31,MATCH(C1823,Locations!$I$2:$I$31,0))</f>
        <v>42.346221919999998</v>
      </c>
      <c r="F1823">
        <f>INDEX(Locations!$G$2:$G$31,MATCH(C1823,Locations!$I$2:$I$31,0))</f>
        <v>-71.097709660000007</v>
      </c>
      <c r="G1823">
        <f>INDEX(Locations!$F$2:$F$31,MATCH(D1823,Locations!$I$2:$I$31,0))</f>
        <v>40.829631810000002</v>
      </c>
      <c r="H1823">
        <f>INDEX(Locations!$G$2:$G$31,MATCH(D1823,Locations!$I$2:$I$31,0))</f>
        <v>-73.926239010000003</v>
      </c>
      <c r="I1823" t="str">
        <f>INDEX(Locations!$D$2:$D$31,MATCH(D1823,Locations!$I$2:$I$31,0))</f>
        <v>NY</v>
      </c>
    </row>
    <row r="1824" spans="2:9" x14ac:dyDescent="0.4">
      <c r="B1824" t="s">
        <v>1263</v>
      </c>
      <c r="C1824" t="s">
        <v>1806</v>
      </c>
      <c r="D1824" t="s">
        <v>1816</v>
      </c>
      <c r="E1824">
        <f>INDEX(Locations!$F$2:$F$31,MATCH(C1824,Locations!$I$2:$I$31,0))</f>
        <v>39.28395081</v>
      </c>
      <c r="F1824">
        <f>INDEX(Locations!$G$2:$G$31,MATCH(C1824,Locations!$I$2:$I$31,0))</f>
        <v>-76.621559140000002</v>
      </c>
      <c r="G1824">
        <f>INDEX(Locations!$F$2:$F$31,MATCH(D1824,Locations!$I$2:$I$31,0))</f>
        <v>37.751609799999997</v>
      </c>
      <c r="H1824">
        <f>INDEX(Locations!$G$2:$G$31,MATCH(D1824,Locations!$I$2:$I$31,0))</f>
        <v>-122.20062256</v>
      </c>
      <c r="I1824" t="str">
        <f>INDEX(Locations!$D$2:$D$31,MATCH(D1824,Locations!$I$2:$I$31,0))</f>
        <v>CA</v>
      </c>
    </row>
    <row r="1825" spans="2:9" x14ac:dyDescent="0.4">
      <c r="B1825" t="s">
        <v>1263</v>
      </c>
      <c r="C1825" t="s">
        <v>1813</v>
      </c>
      <c r="D1825" t="s">
        <v>1829</v>
      </c>
      <c r="E1825">
        <f>INDEX(Locations!$F$2:$F$31,MATCH(C1825,Locations!$I$2:$I$31,0))</f>
        <v>40.75704193</v>
      </c>
      <c r="F1825">
        <f>INDEX(Locations!$G$2:$G$31,MATCH(C1825,Locations!$I$2:$I$31,0))</f>
        <v>-73.845886230000005</v>
      </c>
      <c r="G1825">
        <f>INDEX(Locations!$F$2:$F$31,MATCH(D1825,Locations!$I$2:$I$31,0))</f>
        <v>40.447048189999997</v>
      </c>
      <c r="H1825">
        <f>INDEX(Locations!$G$2:$G$31,MATCH(D1825,Locations!$I$2:$I$31,0))</f>
        <v>-80.006156919999995</v>
      </c>
      <c r="I1825" t="str">
        <f>INDEX(Locations!$D$2:$D$31,MATCH(D1825,Locations!$I$2:$I$31,0))</f>
        <v>PA</v>
      </c>
    </row>
    <row r="1826" spans="2:9" x14ac:dyDescent="0.4">
      <c r="B1826" t="s">
        <v>1263</v>
      </c>
      <c r="C1826" t="s">
        <v>1812</v>
      </c>
      <c r="D1826" t="s">
        <v>1820</v>
      </c>
      <c r="E1826">
        <f>INDEX(Locations!$F$2:$F$31,MATCH(C1826,Locations!$I$2:$I$31,0))</f>
        <v>43.64142227</v>
      </c>
      <c r="F1826">
        <f>INDEX(Locations!$G$2:$G$31,MATCH(C1826,Locations!$I$2:$I$31,0))</f>
        <v>-79.389419559999993</v>
      </c>
      <c r="G1826">
        <f>INDEX(Locations!$F$2:$F$31,MATCH(D1826,Locations!$I$2:$I$31,0))</f>
        <v>47.591468810000002</v>
      </c>
      <c r="H1826">
        <f>INDEX(Locations!$G$2:$G$31,MATCH(D1826,Locations!$I$2:$I$31,0))</f>
        <v>-122.33235168</v>
      </c>
      <c r="I1826" t="str">
        <f>INDEX(Locations!$D$2:$D$31,MATCH(D1826,Locations!$I$2:$I$31,0))</f>
        <v>WA</v>
      </c>
    </row>
    <row r="1827" spans="2:9" x14ac:dyDescent="0.4">
      <c r="B1827" t="s">
        <v>1263</v>
      </c>
      <c r="C1827" t="s">
        <v>1811</v>
      </c>
      <c r="D1827" t="s">
        <v>1819</v>
      </c>
      <c r="E1827">
        <f>INDEX(Locations!$F$2:$F$31,MATCH(C1827,Locations!$I$2:$I$31,0))</f>
        <v>38.622581480000001</v>
      </c>
      <c r="F1827">
        <f>INDEX(Locations!$G$2:$G$31,MATCH(C1827,Locations!$I$2:$I$31,0))</f>
        <v>-90.193061830000005</v>
      </c>
      <c r="G1827">
        <f>INDEX(Locations!$F$2:$F$31,MATCH(D1827,Locations!$I$2:$I$31,0))</f>
        <v>38.873050689999999</v>
      </c>
      <c r="H1827">
        <f>INDEX(Locations!$G$2:$G$31,MATCH(D1827,Locations!$I$2:$I$31,0))</f>
        <v>-77.007400509999997</v>
      </c>
      <c r="I1827" t="str">
        <f>INDEX(Locations!$D$2:$D$31,MATCH(D1827,Locations!$I$2:$I$31,0))</f>
        <v>DC</v>
      </c>
    </row>
    <row r="1828" spans="2:9" x14ac:dyDescent="0.4">
      <c r="B1828" t="s">
        <v>1263</v>
      </c>
      <c r="C1828" t="s">
        <v>1808</v>
      </c>
      <c r="D1828" t="s">
        <v>1824</v>
      </c>
      <c r="E1828">
        <f>INDEX(Locations!$F$2:$F$31,MATCH(C1828,Locations!$I$2:$I$31,0))</f>
        <v>42.339279169999998</v>
      </c>
      <c r="F1828">
        <f>INDEX(Locations!$G$2:$G$31,MATCH(C1828,Locations!$I$2:$I$31,0))</f>
        <v>-83.048828130000004</v>
      </c>
      <c r="G1828">
        <f>INDEX(Locations!$F$2:$F$31,MATCH(D1828,Locations!$I$2:$I$31,0))</f>
        <v>39.097209929999998</v>
      </c>
      <c r="H1828">
        <f>INDEX(Locations!$G$2:$G$31,MATCH(D1828,Locations!$I$2:$I$31,0))</f>
        <v>-84.506462099999993</v>
      </c>
      <c r="I1828" t="str">
        <f>INDEX(Locations!$D$2:$D$31,MATCH(D1828,Locations!$I$2:$I$31,0))</f>
        <v>OH</v>
      </c>
    </row>
    <row r="1829" spans="2:9" x14ac:dyDescent="0.4">
      <c r="B1829" t="s">
        <v>1263</v>
      </c>
      <c r="C1829" t="s">
        <v>1814</v>
      </c>
      <c r="D1829" t="s">
        <v>1822</v>
      </c>
      <c r="E1829">
        <f>INDEX(Locations!$F$2:$F$31,MATCH(C1829,Locations!$I$2:$I$31,0))</f>
        <v>41.829849240000001</v>
      </c>
      <c r="F1829">
        <f>INDEX(Locations!$G$2:$G$31,MATCH(C1829,Locations!$I$2:$I$31,0))</f>
        <v>-87.633651729999997</v>
      </c>
      <c r="G1829">
        <f>INDEX(Locations!$F$2:$F$31,MATCH(D1829,Locations!$I$2:$I$31,0))</f>
        <v>25.778089520000002</v>
      </c>
      <c r="H1829">
        <f>INDEX(Locations!$G$2:$G$31,MATCH(D1829,Locations!$I$2:$I$31,0))</f>
        <v>-80.219528199999999</v>
      </c>
      <c r="I1829" t="str">
        <f>INDEX(Locations!$D$2:$D$31,MATCH(D1829,Locations!$I$2:$I$31,0))</f>
        <v>FL</v>
      </c>
    </row>
    <row r="1830" spans="2:9" x14ac:dyDescent="0.4">
      <c r="B1830" t="s">
        <v>1263</v>
      </c>
      <c r="C1830" t="s">
        <v>1823</v>
      </c>
      <c r="D1830" t="s">
        <v>1810</v>
      </c>
      <c r="E1830">
        <f>INDEX(Locations!$F$2:$F$31,MATCH(C1830,Locations!$I$2:$I$31,0))</f>
        <v>29.757179260000001</v>
      </c>
      <c r="F1830">
        <f>INDEX(Locations!$G$2:$G$31,MATCH(C1830,Locations!$I$2:$I$31,0))</f>
        <v>-95.355537409999997</v>
      </c>
      <c r="G1830">
        <f>INDEX(Locations!$F$2:$F$31,MATCH(D1830,Locations!$I$2:$I$31,0))</f>
        <v>44.981750490000003</v>
      </c>
      <c r="H1830">
        <f>INDEX(Locations!$G$2:$G$31,MATCH(D1830,Locations!$I$2:$I$31,0))</f>
        <v>-93.277771000000001</v>
      </c>
      <c r="I1830" t="str">
        <f>INDEX(Locations!$D$2:$D$31,MATCH(D1830,Locations!$I$2:$I$31,0))</f>
        <v>MN</v>
      </c>
    </row>
    <row r="1831" spans="2:9" x14ac:dyDescent="0.4">
      <c r="B1831" t="s">
        <v>1263</v>
      </c>
      <c r="C1831" t="s">
        <v>1818</v>
      </c>
      <c r="D1831" t="s">
        <v>1802</v>
      </c>
      <c r="E1831">
        <f>INDEX(Locations!$F$2:$F$31,MATCH(C1831,Locations!$I$2:$I$31,0))</f>
        <v>33.800308229999999</v>
      </c>
      <c r="F1831">
        <f>INDEX(Locations!$G$2:$G$31,MATCH(C1831,Locations!$I$2:$I$31,0))</f>
        <v>-117.88271331999999</v>
      </c>
      <c r="G1831">
        <f>INDEX(Locations!$F$2:$F$31,MATCH(D1831,Locations!$I$2:$I$31,0))</f>
        <v>41.94805908</v>
      </c>
      <c r="H1831">
        <f>INDEX(Locations!$G$2:$G$31,MATCH(D1831,Locations!$I$2:$I$31,0))</f>
        <v>-87.655647279999997</v>
      </c>
      <c r="I1831" t="str">
        <f>INDEX(Locations!$D$2:$D$31,MATCH(D1831,Locations!$I$2:$I$31,0))</f>
        <v>IL</v>
      </c>
    </row>
    <row r="1832" spans="2:9" x14ac:dyDescent="0.4">
      <c r="B1832" t="s">
        <v>1263</v>
      </c>
      <c r="C1832" t="s">
        <v>1809</v>
      </c>
      <c r="D1832" t="s">
        <v>1804</v>
      </c>
      <c r="E1832">
        <f>INDEX(Locations!$F$2:$F$31,MATCH(C1832,Locations!$I$2:$I$31,0))</f>
        <v>27.768125529999999</v>
      </c>
      <c r="F1832">
        <f>INDEX(Locations!$G$2:$G$31,MATCH(C1832,Locations!$I$2:$I$31,0))</f>
        <v>-82.653457639999999</v>
      </c>
      <c r="G1832">
        <f>INDEX(Locations!$F$2:$F$31,MATCH(D1832,Locations!$I$2:$I$31,0))</f>
        <v>32.751228330000004</v>
      </c>
      <c r="H1832">
        <f>INDEX(Locations!$G$2:$G$31,MATCH(D1832,Locations!$I$2:$I$31,0))</f>
        <v>-97.082550049999995</v>
      </c>
      <c r="I1832" t="str">
        <f>INDEX(Locations!$D$2:$D$31,MATCH(D1832,Locations!$I$2:$I$31,0))</f>
        <v>TX</v>
      </c>
    </row>
    <row r="1833" spans="2:9" x14ac:dyDescent="0.4">
      <c r="B1833" t="s">
        <v>1263</v>
      </c>
      <c r="C1833" t="s">
        <v>1815</v>
      </c>
      <c r="D1833" t="s">
        <v>1801</v>
      </c>
      <c r="E1833">
        <f>INDEX(Locations!$F$2:$F$31,MATCH(C1833,Locations!$I$2:$I$31,0))</f>
        <v>39.051639559999998</v>
      </c>
      <c r="F1833">
        <f>INDEX(Locations!$G$2:$G$31,MATCH(C1833,Locations!$I$2:$I$31,0))</f>
        <v>-94.480430600000005</v>
      </c>
      <c r="G1833">
        <f>INDEX(Locations!$F$2:$F$31,MATCH(D1833,Locations!$I$2:$I$31,0))</f>
        <v>39.756351469999998</v>
      </c>
      <c r="H1833">
        <f>INDEX(Locations!$G$2:$G$31,MATCH(D1833,Locations!$I$2:$I$31,0))</f>
        <v>-104.99414063</v>
      </c>
      <c r="I1833" t="str">
        <f>INDEX(Locations!$D$2:$D$31,MATCH(D1833,Locations!$I$2:$I$31,0))</f>
        <v>CO</v>
      </c>
    </row>
    <row r="1834" spans="2:9" x14ac:dyDescent="0.4">
      <c r="B1834" t="s">
        <v>1263</v>
      </c>
      <c r="C1834" t="s">
        <v>1821</v>
      </c>
      <c r="D1834" t="s">
        <v>1803</v>
      </c>
      <c r="E1834">
        <f>INDEX(Locations!$F$2:$F$31,MATCH(C1834,Locations!$I$2:$I$31,0))</f>
        <v>43.028118130000003</v>
      </c>
      <c r="F1834">
        <f>INDEX(Locations!$G$2:$G$31,MATCH(C1834,Locations!$I$2:$I$31,0))</f>
        <v>-87.971183780000004</v>
      </c>
      <c r="G1834">
        <f>INDEX(Locations!$F$2:$F$31,MATCH(D1834,Locations!$I$2:$I$31,0))</f>
        <v>34.073879239999997</v>
      </c>
      <c r="H1834">
        <f>INDEX(Locations!$G$2:$G$31,MATCH(D1834,Locations!$I$2:$I$31,0))</f>
        <v>-118.23995209</v>
      </c>
      <c r="I1834" t="str">
        <f>INDEX(Locations!$D$2:$D$31,MATCH(D1834,Locations!$I$2:$I$31,0))</f>
        <v>CA</v>
      </c>
    </row>
    <row r="1835" spans="2:9" x14ac:dyDescent="0.4">
      <c r="B1835" t="s">
        <v>1263</v>
      </c>
      <c r="C1835" t="s">
        <v>1805</v>
      </c>
      <c r="D1835" t="s">
        <v>1800</v>
      </c>
      <c r="E1835">
        <f>INDEX(Locations!$F$2:$F$31,MATCH(C1835,Locations!$I$2:$I$31,0))</f>
        <v>33.445270540000003</v>
      </c>
      <c r="F1835">
        <f>INDEX(Locations!$G$2:$G$31,MATCH(C1835,Locations!$I$2:$I$31,0))</f>
        <v>-112.06680298000001</v>
      </c>
      <c r="G1835">
        <f>INDEX(Locations!$F$2:$F$31,MATCH(D1835,Locations!$I$2:$I$31,0))</f>
        <v>32.707569120000002</v>
      </c>
      <c r="H1835">
        <f>INDEX(Locations!$G$2:$G$31,MATCH(D1835,Locations!$I$2:$I$31,0))</f>
        <v>-117.15704346</v>
      </c>
      <c r="I1835" t="str">
        <f>INDEX(Locations!$D$2:$D$31,MATCH(D1835,Locations!$I$2:$I$31,0))</f>
        <v>CA</v>
      </c>
    </row>
    <row r="1836" spans="2:9" x14ac:dyDescent="0.4">
      <c r="B1836" t="s">
        <v>1270</v>
      </c>
      <c r="C1836" t="s">
        <v>1826</v>
      </c>
      <c r="D1836" t="s">
        <v>1805</v>
      </c>
      <c r="E1836">
        <f>INDEX(Locations!$F$2:$F$31,MATCH(C1836,Locations!$I$2:$I$31,0))</f>
        <v>33.890609740000002</v>
      </c>
      <c r="F1836">
        <f>INDEX(Locations!$G$2:$G$31,MATCH(C1836,Locations!$I$2:$I$31,0))</f>
        <v>-84.467605590000005</v>
      </c>
      <c r="G1836">
        <f>INDEX(Locations!$F$2:$F$31,MATCH(D1836,Locations!$I$2:$I$31,0))</f>
        <v>33.445270540000003</v>
      </c>
      <c r="H1836">
        <f>INDEX(Locations!$G$2:$G$31,MATCH(D1836,Locations!$I$2:$I$31,0))</f>
        <v>-112.06680298000001</v>
      </c>
      <c r="I1836" t="str">
        <f>INDEX(Locations!$D$2:$D$31,MATCH(D1836,Locations!$I$2:$I$31,0))</f>
        <v>AZ</v>
      </c>
    </row>
    <row r="1837" spans="2:9" x14ac:dyDescent="0.4">
      <c r="B1837" t="s">
        <v>1270</v>
      </c>
      <c r="C1837" t="s">
        <v>1810</v>
      </c>
      <c r="D1837" t="s">
        <v>1814</v>
      </c>
      <c r="E1837">
        <f>INDEX(Locations!$F$2:$F$31,MATCH(C1837,Locations!$I$2:$I$31,0))</f>
        <v>44.981750490000003</v>
      </c>
      <c r="F1837">
        <f>INDEX(Locations!$G$2:$G$31,MATCH(C1837,Locations!$I$2:$I$31,0))</f>
        <v>-93.277771000000001</v>
      </c>
      <c r="G1837">
        <f>INDEX(Locations!$F$2:$F$31,MATCH(D1837,Locations!$I$2:$I$31,0))</f>
        <v>41.829849240000001</v>
      </c>
      <c r="H1837">
        <f>INDEX(Locations!$G$2:$G$31,MATCH(D1837,Locations!$I$2:$I$31,0))</f>
        <v>-87.633651729999997</v>
      </c>
      <c r="I1837" t="str">
        <f>INDEX(Locations!$D$2:$D$31,MATCH(D1837,Locations!$I$2:$I$31,0))</f>
        <v>IL</v>
      </c>
    </row>
    <row r="1838" spans="2:9" x14ac:dyDescent="0.4">
      <c r="B1838" t="s">
        <v>1270</v>
      </c>
      <c r="C1838" t="s">
        <v>1813</v>
      </c>
      <c r="D1838" t="s">
        <v>1829</v>
      </c>
      <c r="E1838">
        <f>INDEX(Locations!$F$2:$F$31,MATCH(C1838,Locations!$I$2:$I$31,0))</f>
        <v>40.75704193</v>
      </c>
      <c r="F1838">
        <f>INDEX(Locations!$G$2:$G$31,MATCH(C1838,Locations!$I$2:$I$31,0))</f>
        <v>-73.845886230000005</v>
      </c>
      <c r="G1838">
        <f>INDEX(Locations!$F$2:$F$31,MATCH(D1838,Locations!$I$2:$I$31,0))</f>
        <v>40.447048189999997</v>
      </c>
      <c r="H1838">
        <f>INDEX(Locations!$G$2:$G$31,MATCH(D1838,Locations!$I$2:$I$31,0))</f>
        <v>-80.006156919999995</v>
      </c>
      <c r="I1838" t="str">
        <f>INDEX(Locations!$D$2:$D$31,MATCH(D1838,Locations!$I$2:$I$31,0))</f>
        <v>PA</v>
      </c>
    </row>
    <row r="1839" spans="2:9" x14ac:dyDescent="0.4">
      <c r="B1839" t="s">
        <v>1270</v>
      </c>
      <c r="C1839" t="s">
        <v>1811</v>
      </c>
      <c r="D1839" t="s">
        <v>1819</v>
      </c>
      <c r="E1839">
        <f>INDEX(Locations!$F$2:$F$31,MATCH(C1839,Locations!$I$2:$I$31,0))</f>
        <v>38.622581480000001</v>
      </c>
      <c r="F1839">
        <f>INDEX(Locations!$G$2:$G$31,MATCH(C1839,Locations!$I$2:$I$31,0))</f>
        <v>-90.193061830000005</v>
      </c>
      <c r="G1839">
        <f>INDEX(Locations!$F$2:$F$31,MATCH(D1839,Locations!$I$2:$I$31,0))</f>
        <v>38.873050689999999</v>
      </c>
      <c r="H1839">
        <f>INDEX(Locations!$G$2:$G$31,MATCH(D1839,Locations!$I$2:$I$31,0))</f>
        <v>-77.007400509999997</v>
      </c>
      <c r="I1839" t="str">
        <f>INDEX(Locations!$D$2:$D$31,MATCH(D1839,Locations!$I$2:$I$31,0))</f>
        <v>DC</v>
      </c>
    </row>
    <row r="1840" spans="2:9" x14ac:dyDescent="0.4">
      <c r="B1840" t="s">
        <v>1270</v>
      </c>
      <c r="C1840" t="s">
        <v>1807</v>
      </c>
      <c r="D1840" t="s">
        <v>1808</v>
      </c>
      <c r="E1840">
        <f>INDEX(Locations!$F$2:$F$31,MATCH(C1840,Locations!$I$2:$I$31,0))</f>
        <v>41.495788570000002</v>
      </c>
      <c r="F1840">
        <f>INDEX(Locations!$G$2:$G$31,MATCH(C1840,Locations!$I$2:$I$31,0))</f>
        <v>-81.685295100000005</v>
      </c>
      <c r="G1840">
        <f>INDEX(Locations!$F$2:$F$31,MATCH(D1840,Locations!$I$2:$I$31,0))</f>
        <v>42.339279169999998</v>
      </c>
      <c r="H1840">
        <f>INDEX(Locations!$G$2:$G$31,MATCH(D1840,Locations!$I$2:$I$31,0))</f>
        <v>-83.048828130000004</v>
      </c>
      <c r="I1840" t="str">
        <f>INDEX(Locations!$D$2:$D$31,MATCH(D1840,Locations!$I$2:$I$31,0))</f>
        <v>MI</v>
      </c>
    </row>
    <row r="1841" spans="2:9" x14ac:dyDescent="0.4">
      <c r="B1841" t="s">
        <v>1270</v>
      </c>
      <c r="C1841" t="s">
        <v>1801</v>
      </c>
      <c r="D1841" t="s">
        <v>1824</v>
      </c>
      <c r="E1841">
        <f>INDEX(Locations!$F$2:$F$31,MATCH(C1841,Locations!$I$2:$I$31,0))</f>
        <v>39.756351469999998</v>
      </c>
      <c r="F1841">
        <f>INDEX(Locations!$G$2:$G$31,MATCH(C1841,Locations!$I$2:$I$31,0))</f>
        <v>-104.99414063</v>
      </c>
      <c r="G1841">
        <f>INDEX(Locations!$F$2:$F$31,MATCH(D1841,Locations!$I$2:$I$31,0))</f>
        <v>39.097209929999998</v>
      </c>
      <c r="H1841">
        <f>INDEX(Locations!$G$2:$G$31,MATCH(D1841,Locations!$I$2:$I$31,0))</f>
        <v>-84.506462099999993</v>
      </c>
      <c r="I1841" t="str">
        <f>INDEX(Locations!$D$2:$D$31,MATCH(D1841,Locations!$I$2:$I$31,0))</f>
        <v>OH</v>
      </c>
    </row>
    <row r="1842" spans="2:9" x14ac:dyDescent="0.4">
      <c r="B1842" t="s">
        <v>1270</v>
      </c>
      <c r="C1842" t="s">
        <v>1804</v>
      </c>
      <c r="D1842" t="s">
        <v>1818</v>
      </c>
      <c r="E1842">
        <f>INDEX(Locations!$F$2:$F$31,MATCH(C1842,Locations!$I$2:$I$31,0))</f>
        <v>32.751228330000004</v>
      </c>
      <c r="F1842">
        <f>INDEX(Locations!$G$2:$G$31,MATCH(C1842,Locations!$I$2:$I$31,0))</f>
        <v>-97.082550049999995</v>
      </c>
      <c r="G1842">
        <f>INDEX(Locations!$F$2:$F$31,MATCH(D1842,Locations!$I$2:$I$31,0))</f>
        <v>33.800308229999999</v>
      </c>
      <c r="H1842">
        <f>INDEX(Locations!$G$2:$G$31,MATCH(D1842,Locations!$I$2:$I$31,0))</f>
        <v>-117.88271331999999</v>
      </c>
      <c r="I1842" t="str">
        <f>INDEX(Locations!$D$2:$D$31,MATCH(D1842,Locations!$I$2:$I$31,0))</f>
        <v>CA</v>
      </c>
    </row>
    <row r="1843" spans="2:9" x14ac:dyDescent="0.4">
      <c r="B1843" t="s">
        <v>1275</v>
      </c>
      <c r="C1843" t="s">
        <v>1826</v>
      </c>
      <c r="D1843" t="s">
        <v>1805</v>
      </c>
      <c r="E1843">
        <f>INDEX(Locations!$F$2:$F$31,MATCH(C1843,Locations!$I$2:$I$31,0))</f>
        <v>33.890609740000002</v>
      </c>
      <c r="F1843">
        <f>INDEX(Locations!$G$2:$G$31,MATCH(C1843,Locations!$I$2:$I$31,0))</f>
        <v>-84.467605590000005</v>
      </c>
      <c r="G1843">
        <f>INDEX(Locations!$F$2:$F$31,MATCH(D1843,Locations!$I$2:$I$31,0))</f>
        <v>33.445270540000003</v>
      </c>
      <c r="H1843">
        <f>INDEX(Locations!$G$2:$G$31,MATCH(D1843,Locations!$I$2:$I$31,0))</f>
        <v>-112.06680298000001</v>
      </c>
      <c r="I1843" t="str">
        <f>INDEX(Locations!$D$2:$D$31,MATCH(D1843,Locations!$I$2:$I$31,0))</f>
        <v>AZ</v>
      </c>
    </row>
    <row r="1844" spans="2:9" x14ac:dyDescent="0.4">
      <c r="B1844" t="s">
        <v>1275</v>
      </c>
      <c r="C1844" t="s">
        <v>1802</v>
      </c>
      <c r="D1844" t="s">
        <v>1806</v>
      </c>
      <c r="E1844">
        <f>INDEX(Locations!$F$2:$F$31,MATCH(C1844,Locations!$I$2:$I$31,0))</f>
        <v>41.94805908</v>
      </c>
      <c r="F1844">
        <f>INDEX(Locations!$G$2:$G$31,MATCH(C1844,Locations!$I$2:$I$31,0))</f>
        <v>-87.655647279999997</v>
      </c>
      <c r="G1844">
        <f>INDEX(Locations!$F$2:$F$31,MATCH(D1844,Locations!$I$2:$I$31,0))</f>
        <v>39.28395081</v>
      </c>
      <c r="H1844">
        <f>INDEX(Locations!$G$2:$G$31,MATCH(D1844,Locations!$I$2:$I$31,0))</f>
        <v>-76.621559140000002</v>
      </c>
      <c r="I1844" t="str">
        <f>INDEX(Locations!$D$2:$D$31,MATCH(D1844,Locations!$I$2:$I$31,0))</f>
        <v>MD</v>
      </c>
    </row>
    <row r="1845" spans="2:9" x14ac:dyDescent="0.4">
      <c r="B1845" t="s">
        <v>1275</v>
      </c>
      <c r="C1845" t="s">
        <v>1816</v>
      </c>
      <c r="D1845" t="s">
        <v>1825</v>
      </c>
      <c r="E1845">
        <f>INDEX(Locations!$F$2:$F$31,MATCH(C1845,Locations!$I$2:$I$31,0))</f>
        <v>37.751609799999997</v>
      </c>
      <c r="F1845">
        <f>INDEX(Locations!$G$2:$G$31,MATCH(C1845,Locations!$I$2:$I$31,0))</f>
        <v>-122.20062256</v>
      </c>
      <c r="G1845">
        <f>INDEX(Locations!$F$2:$F$31,MATCH(D1845,Locations!$I$2:$I$31,0))</f>
        <v>42.346221919999998</v>
      </c>
      <c r="H1845">
        <f>INDEX(Locations!$G$2:$G$31,MATCH(D1845,Locations!$I$2:$I$31,0))</f>
        <v>-71.097709660000007</v>
      </c>
      <c r="I1845" t="str">
        <f>INDEX(Locations!$D$2:$D$31,MATCH(D1845,Locations!$I$2:$I$31,0))</f>
        <v>MA</v>
      </c>
    </row>
    <row r="1846" spans="2:9" x14ac:dyDescent="0.4">
      <c r="B1846" t="s">
        <v>1275</v>
      </c>
      <c r="C1846" t="s">
        <v>1810</v>
      </c>
      <c r="D1846" t="s">
        <v>1814</v>
      </c>
      <c r="E1846">
        <f>INDEX(Locations!$F$2:$F$31,MATCH(C1846,Locations!$I$2:$I$31,0))</f>
        <v>44.981750490000003</v>
      </c>
      <c r="F1846">
        <f>INDEX(Locations!$G$2:$G$31,MATCH(C1846,Locations!$I$2:$I$31,0))</f>
        <v>-93.277771000000001</v>
      </c>
      <c r="G1846">
        <f>INDEX(Locations!$F$2:$F$31,MATCH(D1846,Locations!$I$2:$I$31,0))</f>
        <v>41.829849240000001</v>
      </c>
      <c r="H1846">
        <f>INDEX(Locations!$G$2:$G$31,MATCH(D1846,Locations!$I$2:$I$31,0))</f>
        <v>-87.633651729999997</v>
      </c>
      <c r="I1846" t="str">
        <f>INDEX(Locations!$D$2:$D$31,MATCH(D1846,Locations!$I$2:$I$31,0))</f>
        <v>IL</v>
      </c>
    </row>
    <row r="1847" spans="2:9" x14ac:dyDescent="0.4">
      <c r="B1847" t="s">
        <v>1275</v>
      </c>
      <c r="C1847" t="s">
        <v>1822</v>
      </c>
      <c r="D1847" t="s">
        <v>1823</v>
      </c>
      <c r="E1847">
        <f>INDEX(Locations!$F$2:$F$31,MATCH(C1847,Locations!$I$2:$I$31,0))</f>
        <v>25.778089520000002</v>
      </c>
      <c r="F1847">
        <f>INDEX(Locations!$G$2:$G$31,MATCH(C1847,Locations!$I$2:$I$31,0))</f>
        <v>-80.219528199999999</v>
      </c>
      <c r="G1847">
        <f>INDEX(Locations!$F$2:$F$31,MATCH(D1847,Locations!$I$2:$I$31,0))</f>
        <v>29.757179260000001</v>
      </c>
      <c r="H1847">
        <f>INDEX(Locations!$G$2:$G$31,MATCH(D1847,Locations!$I$2:$I$31,0))</f>
        <v>-95.355537409999997</v>
      </c>
      <c r="I1847" t="str">
        <f>INDEX(Locations!$D$2:$D$31,MATCH(D1847,Locations!$I$2:$I$31,0))</f>
        <v>TX</v>
      </c>
    </row>
    <row r="1848" spans="2:9" x14ac:dyDescent="0.4">
      <c r="B1848" t="s">
        <v>1275</v>
      </c>
      <c r="C1848" t="s">
        <v>1819</v>
      </c>
      <c r="D1848" t="s">
        <v>1813</v>
      </c>
      <c r="E1848">
        <f>INDEX(Locations!$F$2:$F$31,MATCH(C1848,Locations!$I$2:$I$31,0))</f>
        <v>38.873050689999999</v>
      </c>
      <c r="F1848">
        <f>INDEX(Locations!$G$2:$G$31,MATCH(C1848,Locations!$I$2:$I$31,0))</f>
        <v>-77.007400509999997</v>
      </c>
      <c r="G1848">
        <f>INDEX(Locations!$F$2:$F$31,MATCH(D1848,Locations!$I$2:$I$31,0))</f>
        <v>40.75704193</v>
      </c>
      <c r="H1848">
        <f>INDEX(Locations!$G$2:$G$31,MATCH(D1848,Locations!$I$2:$I$31,0))</f>
        <v>-73.845886230000005</v>
      </c>
      <c r="I1848" t="str">
        <f>INDEX(Locations!$D$2:$D$31,MATCH(D1848,Locations!$I$2:$I$31,0))</f>
        <v>NY</v>
      </c>
    </row>
    <row r="1849" spans="2:9" x14ac:dyDescent="0.4">
      <c r="B1849" t="s">
        <v>1275</v>
      </c>
      <c r="C1849" t="s">
        <v>1827</v>
      </c>
      <c r="D1849" t="s">
        <v>1809</v>
      </c>
      <c r="E1849">
        <f>INDEX(Locations!$F$2:$F$31,MATCH(C1849,Locations!$I$2:$I$31,0))</f>
        <v>40.829631810000002</v>
      </c>
      <c r="F1849">
        <f>INDEX(Locations!$G$2:$G$31,MATCH(C1849,Locations!$I$2:$I$31,0))</f>
        <v>-73.926239010000003</v>
      </c>
      <c r="G1849">
        <f>INDEX(Locations!$F$2:$F$31,MATCH(D1849,Locations!$I$2:$I$31,0))</f>
        <v>27.768125529999999</v>
      </c>
      <c r="H1849">
        <f>INDEX(Locations!$G$2:$G$31,MATCH(D1849,Locations!$I$2:$I$31,0))</f>
        <v>-82.653457639999999</v>
      </c>
      <c r="I1849" t="str">
        <f>INDEX(Locations!$D$2:$D$31,MATCH(D1849,Locations!$I$2:$I$31,0))</f>
        <v>FL</v>
      </c>
    </row>
    <row r="1850" spans="2:9" x14ac:dyDescent="0.4">
      <c r="B1850" t="s">
        <v>1275</v>
      </c>
      <c r="C1850" t="s">
        <v>1807</v>
      </c>
      <c r="D1850" t="s">
        <v>1808</v>
      </c>
      <c r="E1850">
        <f>INDEX(Locations!$F$2:$F$31,MATCH(C1850,Locations!$I$2:$I$31,0))</f>
        <v>41.495788570000002</v>
      </c>
      <c r="F1850">
        <f>INDEX(Locations!$G$2:$G$31,MATCH(C1850,Locations!$I$2:$I$31,0))</f>
        <v>-81.685295100000005</v>
      </c>
      <c r="G1850">
        <f>INDEX(Locations!$F$2:$F$31,MATCH(D1850,Locations!$I$2:$I$31,0))</f>
        <v>42.339279169999998</v>
      </c>
      <c r="H1850">
        <f>INDEX(Locations!$G$2:$G$31,MATCH(D1850,Locations!$I$2:$I$31,0))</f>
        <v>-83.048828130000004</v>
      </c>
      <c r="I1850" t="str">
        <f>INDEX(Locations!$D$2:$D$31,MATCH(D1850,Locations!$I$2:$I$31,0))</f>
        <v>MI</v>
      </c>
    </row>
    <row r="1851" spans="2:9" x14ac:dyDescent="0.4">
      <c r="B1851" t="s">
        <v>1275</v>
      </c>
      <c r="C1851" t="s">
        <v>1803</v>
      </c>
      <c r="D1851" t="s">
        <v>1828</v>
      </c>
      <c r="E1851">
        <f>INDEX(Locations!$F$2:$F$31,MATCH(C1851,Locations!$I$2:$I$31,0))</f>
        <v>34.073879239999997</v>
      </c>
      <c r="F1851">
        <f>INDEX(Locations!$G$2:$G$31,MATCH(C1851,Locations!$I$2:$I$31,0))</f>
        <v>-118.23995209</v>
      </c>
      <c r="G1851">
        <f>INDEX(Locations!$F$2:$F$31,MATCH(D1851,Locations!$I$2:$I$31,0))</f>
        <v>39.906181340000003</v>
      </c>
      <c r="H1851">
        <f>INDEX(Locations!$G$2:$G$31,MATCH(D1851,Locations!$I$2:$I$31,0))</f>
        <v>-75.166473389999993</v>
      </c>
      <c r="I1851" t="str">
        <f>INDEX(Locations!$D$2:$D$31,MATCH(D1851,Locations!$I$2:$I$31,0))</f>
        <v>PA</v>
      </c>
    </row>
    <row r="1852" spans="2:9" x14ac:dyDescent="0.4">
      <c r="B1852" t="s">
        <v>1275</v>
      </c>
      <c r="C1852" t="s">
        <v>1801</v>
      </c>
      <c r="D1852" t="s">
        <v>1824</v>
      </c>
      <c r="E1852">
        <f>INDEX(Locations!$F$2:$F$31,MATCH(C1852,Locations!$I$2:$I$31,0))</f>
        <v>39.756351469999998</v>
      </c>
      <c r="F1852">
        <f>INDEX(Locations!$G$2:$G$31,MATCH(C1852,Locations!$I$2:$I$31,0))</f>
        <v>-104.99414063</v>
      </c>
      <c r="G1852">
        <f>INDEX(Locations!$F$2:$F$31,MATCH(D1852,Locations!$I$2:$I$31,0))</f>
        <v>39.097209929999998</v>
      </c>
      <c r="H1852">
        <f>INDEX(Locations!$G$2:$G$31,MATCH(D1852,Locations!$I$2:$I$31,0))</f>
        <v>-84.506462099999993</v>
      </c>
      <c r="I1852" t="str">
        <f>INDEX(Locations!$D$2:$D$31,MATCH(D1852,Locations!$I$2:$I$31,0))</f>
        <v>OH</v>
      </c>
    </row>
    <row r="1853" spans="2:9" x14ac:dyDescent="0.4">
      <c r="B1853" t="s">
        <v>1275</v>
      </c>
      <c r="C1853" t="s">
        <v>1815</v>
      </c>
      <c r="D1853" t="s">
        <v>1811</v>
      </c>
      <c r="E1853">
        <f>INDEX(Locations!$F$2:$F$31,MATCH(C1853,Locations!$I$2:$I$31,0))</f>
        <v>39.051639559999998</v>
      </c>
      <c r="F1853">
        <f>INDEX(Locations!$G$2:$G$31,MATCH(C1853,Locations!$I$2:$I$31,0))</f>
        <v>-94.480430600000005</v>
      </c>
      <c r="G1853">
        <f>INDEX(Locations!$F$2:$F$31,MATCH(D1853,Locations!$I$2:$I$31,0))</f>
        <v>38.622581480000001</v>
      </c>
      <c r="H1853">
        <f>INDEX(Locations!$G$2:$G$31,MATCH(D1853,Locations!$I$2:$I$31,0))</f>
        <v>-90.193061830000005</v>
      </c>
      <c r="I1853" t="str">
        <f>INDEX(Locations!$D$2:$D$31,MATCH(D1853,Locations!$I$2:$I$31,0))</f>
        <v>MO</v>
      </c>
    </row>
    <row r="1854" spans="2:9" x14ac:dyDescent="0.4">
      <c r="B1854" t="s">
        <v>1275</v>
      </c>
      <c r="C1854" t="s">
        <v>1829</v>
      </c>
      <c r="D1854" t="s">
        <v>1821</v>
      </c>
      <c r="E1854">
        <f>INDEX(Locations!$F$2:$F$31,MATCH(C1854,Locations!$I$2:$I$31,0))</f>
        <v>40.447048189999997</v>
      </c>
      <c r="F1854">
        <f>INDEX(Locations!$G$2:$G$31,MATCH(C1854,Locations!$I$2:$I$31,0))</f>
        <v>-80.006156919999995</v>
      </c>
      <c r="G1854">
        <f>INDEX(Locations!$F$2:$F$31,MATCH(D1854,Locations!$I$2:$I$31,0))</f>
        <v>43.028118130000003</v>
      </c>
      <c r="H1854">
        <f>INDEX(Locations!$G$2:$G$31,MATCH(D1854,Locations!$I$2:$I$31,0))</f>
        <v>-87.971183780000004</v>
      </c>
      <c r="I1854" t="str">
        <f>INDEX(Locations!$D$2:$D$31,MATCH(D1854,Locations!$I$2:$I$31,0))</f>
        <v>WI</v>
      </c>
    </row>
    <row r="1855" spans="2:9" x14ac:dyDescent="0.4">
      <c r="B1855" t="s">
        <v>1275</v>
      </c>
      <c r="C1855" t="s">
        <v>1804</v>
      </c>
      <c r="D1855" t="s">
        <v>1818</v>
      </c>
      <c r="E1855">
        <f>INDEX(Locations!$F$2:$F$31,MATCH(C1855,Locations!$I$2:$I$31,0))</f>
        <v>32.751228330000004</v>
      </c>
      <c r="F1855">
        <f>INDEX(Locations!$G$2:$G$31,MATCH(C1855,Locations!$I$2:$I$31,0))</f>
        <v>-97.082550049999995</v>
      </c>
      <c r="G1855">
        <f>INDEX(Locations!$F$2:$F$31,MATCH(D1855,Locations!$I$2:$I$31,0))</f>
        <v>33.800308229999999</v>
      </c>
      <c r="H1855">
        <f>INDEX(Locations!$G$2:$G$31,MATCH(D1855,Locations!$I$2:$I$31,0))</f>
        <v>-117.88271331999999</v>
      </c>
      <c r="I1855" t="str">
        <f>INDEX(Locations!$D$2:$D$31,MATCH(D1855,Locations!$I$2:$I$31,0))</f>
        <v>CA</v>
      </c>
    </row>
    <row r="1856" spans="2:9" x14ac:dyDescent="0.4">
      <c r="B1856" t="s">
        <v>1275</v>
      </c>
      <c r="C1856" t="s">
        <v>1820</v>
      </c>
      <c r="D1856" t="s">
        <v>1800</v>
      </c>
      <c r="E1856">
        <f>INDEX(Locations!$F$2:$F$31,MATCH(C1856,Locations!$I$2:$I$31,0))</f>
        <v>47.591468810000002</v>
      </c>
      <c r="F1856">
        <f>INDEX(Locations!$G$2:$G$31,MATCH(C1856,Locations!$I$2:$I$31,0))</f>
        <v>-122.33235168</v>
      </c>
      <c r="G1856">
        <f>INDEX(Locations!$F$2:$F$31,MATCH(D1856,Locations!$I$2:$I$31,0))</f>
        <v>32.707569120000002</v>
      </c>
      <c r="H1856">
        <f>INDEX(Locations!$G$2:$G$31,MATCH(D1856,Locations!$I$2:$I$31,0))</f>
        <v>-117.15704346</v>
      </c>
      <c r="I1856" t="str">
        <f>INDEX(Locations!$D$2:$D$31,MATCH(D1856,Locations!$I$2:$I$31,0))</f>
        <v>CA</v>
      </c>
    </row>
    <row r="1857" spans="2:9" x14ac:dyDescent="0.4">
      <c r="B1857" t="s">
        <v>1275</v>
      </c>
      <c r="C1857" t="s">
        <v>1812</v>
      </c>
      <c r="D1857" t="s">
        <v>1817</v>
      </c>
      <c r="E1857">
        <f>INDEX(Locations!$F$2:$F$31,MATCH(C1857,Locations!$I$2:$I$31,0))</f>
        <v>43.64142227</v>
      </c>
      <c r="F1857">
        <f>INDEX(Locations!$G$2:$G$31,MATCH(C1857,Locations!$I$2:$I$31,0))</f>
        <v>-79.389419559999993</v>
      </c>
      <c r="G1857">
        <f>INDEX(Locations!$F$2:$F$31,MATCH(D1857,Locations!$I$2:$I$31,0))</f>
        <v>37.778400419999997</v>
      </c>
      <c r="H1857">
        <f>INDEX(Locations!$G$2:$G$31,MATCH(D1857,Locations!$I$2:$I$31,0))</f>
        <v>-122.38969421</v>
      </c>
      <c r="I1857" t="str">
        <f>INDEX(Locations!$D$2:$D$31,MATCH(D1857,Locations!$I$2:$I$31,0))</f>
        <v>CA</v>
      </c>
    </row>
    <row r="1858" spans="2:9" x14ac:dyDescent="0.4">
      <c r="B1858" t="s">
        <v>1285</v>
      </c>
      <c r="C1858" t="s">
        <v>1826</v>
      </c>
      <c r="D1858" t="s">
        <v>1805</v>
      </c>
      <c r="E1858">
        <f>INDEX(Locations!$F$2:$F$31,MATCH(C1858,Locations!$I$2:$I$31,0))</f>
        <v>33.890609740000002</v>
      </c>
      <c r="F1858">
        <f>INDEX(Locations!$G$2:$G$31,MATCH(C1858,Locations!$I$2:$I$31,0))</f>
        <v>-84.467605590000005</v>
      </c>
      <c r="G1858">
        <f>INDEX(Locations!$F$2:$F$31,MATCH(D1858,Locations!$I$2:$I$31,0))</f>
        <v>33.445270540000003</v>
      </c>
      <c r="H1858">
        <f>INDEX(Locations!$G$2:$G$31,MATCH(D1858,Locations!$I$2:$I$31,0))</f>
        <v>-112.06680298000001</v>
      </c>
      <c r="I1858" t="str">
        <f>INDEX(Locations!$D$2:$D$31,MATCH(D1858,Locations!$I$2:$I$31,0))</f>
        <v>AZ</v>
      </c>
    </row>
    <row r="1859" spans="2:9" x14ac:dyDescent="0.4">
      <c r="B1859" t="s">
        <v>1285</v>
      </c>
      <c r="C1859" t="s">
        <v>1802</v>
      </c>
      <c r="D1859" t="s">
        <v>1806</v>
      </c>
      <c r="E1859">
        <f>INDEX(Locations!$F$2:$F$31,MATCH(C1859,Locations!$I$2:$I$31,0))</f>
        <v>41.94805908</v>
      </c>
      <c r="F1859">
        <f>INDEX(Locations!$G$2:$G$31,MATCH(C1859,Locations!$I$2:$I$31,0))</f>
        <v>-87.655647279999997</v>
      </c>
      <c r="G1859">
        <f>INDEX(Locations!$F$2:$F$31,MATCH(D1859,Locations!$I$2:$I$31,0))</f>
        <v>39.28395081</v>
      </c>
      <c r="H1859">
        <f>INDEX(Locations!$G$2:$G$31,MATCH(D1859,Locations!$I$2:$I$31,0))</f>
        <v>-76.621559140000002</v>
      </c>
      <c r="I1859" t="str">
        <f>INDEX(Locations!$D$2:$D$31,MATCH(D1859,Locations!$I$2:$I$31,0))</f>
        <v>MD</v>
      </c>
    </row>
    <row r="1860" spans="2:9" x14ac:dyDescent="0.4">
      <c r="B1860" t="s">
        <v>1285</v>
      </c>
      <c r="C1860" t="s">
        <v>1816</v>
      </c>
      <c r="D1860" t="s">
        <v>1825</v>
      </c>
      <c r="E1860">
        <f>INDEX(Locations!$F$2:$F$31,MATCH(C1860,Locations!$I$2:$I$31,0))</f>
        <v>37.751609799999997</v>
      </c>
      <c r="F1860">
        <f>INDEX(Locations!$G$2:$G$31,MATCH(C1860,Locations!$I$2:$I$31,0))</f>
        <v>-122.20062256</v>
      </c>
      <c r="G1860">
        <f>INDEX(Locations!$F$2:$F$31,MATCH(D1860,Locations!$I$2:$I$31,0))</f>
        <v>42.346221919999998</v>
      </c>
      <c r="H1860">
        <f>INDEX(Locations!$G$2:$G$31,MATCH(D1860,Locations!$I$2:$I$31,0))</f>
        <v>-71.097709660000007</v>
      </c>
      <c r="I1860" t="str">
        <f>INDEX(Locations!$D$2:$D$31,MATCH(D1860,Locations!$I$2:$I$31,0))</f>
        <v>MA</v>
      </c>
    </row>
    <row r="1861" spans="2:9" x14ac:dyDescent="0.4">
      <c r="B1861" t="s">
        <v>1285</v>
      </c>
      <c r="C1861" t="s">
        <v>1810</v>
      </c>
      <c r="D1861" t="s">
        <v>1814</v>
      </c>
      <c r="E1861">
        <f>INDEX(Locations!$F$2:$F$31,MATCH(C1861,Locations!$I$2:$I$31,0))</f>
        <v>44.981750490000003</v>
      </c>
      <c r="F1861">
        <f>INDEX(Locations!$G$2:$G$31,MATCH(C1861,Locations!$I$2:$I$31,0))</f>
        <v>-93.277771000000001</v>
      </c>
      <c r="G1861">
        <f>INDEX(Locations!$F$2:$F$31,MATCH(D1861,Locations!$I$2:$I$31,0))</f>
        <v>41.829849240000001</v>
      </c>
      <c r="H1861">
        <f>INDEX(Locations!$G$2:$G$31,MATCH(D1861,Locations!$I$2:$I$31,0))</f>
        <v>-87.633651729999997</v>
      </c>
      <c r="I1861" t="str">
        <f>INDEX(Locations!$D$2:$D$31,MATCH(D1861,Locations!$I$2:$I$31,0))</f>
        <v>IL</v>
      </c>
    </row>
    <row r="1862" spans="2:9" x14ac:dyDescent="0.4">
      <c r="B1862" t="s">
        <v>1285</v>
      </c>
      <c r="C1862" t="s">
        <v>1822</v>
      </c>
      <c r="D1862" t="s">
        <v>1823</v>
      </c>
      <c r="E1862">
        <f>INDEX(Locations!$F$2:$F$31,MATCH(C1862,Locations!$I$2:$I$31,0))</f>
        <v>25.778089520000002</v>
      </c>
      <c r="F1862">
        <f>INDEX(Locations!$G$2:$G$31,MATCH(C1862,Locations!$I$2:$I$31,0))</f>
        <v>-80.219528199999999</v>
      </c>
      <c r="G1862">
        <f>INDEX(Locations!$F$2:$F$31,MATCH(D1862,Locations!$I$2:$I$31,0))</f>
        <v>29.757179260000001</v>
      </c>
      <c r="H1862">
        <f>INDEX(Locations!$G$2:$G$31,MATCH(D1862,Locations!$I$2:$I$31,0))</f>
        <v>-95.355537409999997</v>
      </c>
      <c r="I1862" t="str">
        <f>INDEX(Locations!$D$2:$D$31,MATCH(D1862,Locations!$I$2:$I$31,0))</f>
        <v>TX</v>
      </c>
    </row>
    <row r="1863" spans="2:9" x14ac:dyDescent="0.4">
      <c r="B1863" t="s">
        <v>1285</v>
      </c>
      <c r="C1863" t="s">
        <v>1819</v>
      </c>
      <c r="D1863" t="s">
        <v>1813</v>
      </c>
      <c r="E1863">
        <f>INDEX(Locations!$F$2:$F$31,MATCH(C1863,Locations!$I$2:$I$31,0))</f>
        <v>38.873050689999999</v>
      </c>
      <c r="F1863">
        <f>INDEX(Locations!$G$2:$G$31,MATCH(C1863,Locations!$I$2:$I$31,0))</f>
        <v>-77.007400509999997</v>
      </c>
      <c r="G1863">
        <f>INDEX(Locations!$F$2:$F$31,MATCH(D1863,Locations!$I$2:$I$31,0))</f>
        <v>40.75704193</v>
      </c>
      <c r="H1863">
        <f>INDEX(Locations!$G$2:$G$31,MATCH(D1863,Locations!$I$2:$I$31,0))</f>
        <v>-73.845886230000005</v>
      </c>
      <c r="I1863" t="str">
        <f>INDEX(Locations!$D$2:$D$31,MATCH(D1863,Locations!$I$2:$I$31,0))</f>
        <v>NY</v>
      </c>
    </row>
    <row r="1864" spans="2:9" x14ac:dyDescent="0.4">
      <c r="B1864" t="s">
        <v>1285</v>
      </c>
      <c r="C1864" t="s">
        <v>1827</v>
      </c>
      <c r="D1864" t="s">
        <v>1809</v>
      </c>
      <c r="E1864">
        <f>INDEX(Locations!$F$2:$F$31,MATCH(C1864,Locations!$I$2:$I$31,0))</f>
        <v>40.829631810000002</v>
      </c>
      <c r="F1864">
        <f>INDEX(Locations!$G$2:$G$31,MATCH(C1864,Locations!$I$2:$I$31,0))</f>
        <v>-73.926239010000003</v>
      </c>
      <c r="G1864">
        <f>INDEX(Locations!$F$2:$F$31,MATCH(D1864,Locations!$I$2:$I$31,0))</f>
        <v>27.768125529999999</v>
      </c>
      <c r="H1864">
        <f>INDEX(Locations!$G$2:$G$31,MATCH(D1864,Locations!$I$2:$I$31,0))</f>
        <v>-82.653457639999999</v>
      </c>
      <c r="I1864" t="str">
        <f>INDEX(Locations!$D$2:$D$31,MATCH(D1864,Locations!$I$2:$I$31,0))</f>
        <v>FL</v>
      </c>
    </row>
    <row r="1865" spans="2:9" x14ac:dyDescent="0.4">
      <c r="B1865" t="s">
        <v>1285</v>
      </c>
      <c r="C1865" t="s">
        <v>1807</v>
      </c>
      <c r="D1865" t="s">
        <v>1808</v>
      </c>
      <c r="E1865">
        <f>INDEX(Locations!$F$2:$F$31,MATCH(C1865,Locations!$I$2:$I$31,0))</f>
        <v>41.495788570000002</v>
      </c>
      <c r="F1865">
        <f>INDEX(Locations!$G$2:$G$31,MATCH(C1865,Locations!$I$2:$I$31,0))</f>
        <v>-81.685295100000005</v>
      </c>
      <c r="G1865">
        <f>INDEX(Locations!$F$2:$F$31,MATCH(D1865,Locations!$I$2:$I$31,0))</f>
        <v>42.339279169999998</v>
      </c>
      <c r="H1865">
        <f>INDEX(Locations!$G$2:$G$31,MATCH(D1865,Locations!$I$2:$I$31,0))</f>
        <v>-83.048828130000004</v>
      </c>
      <c r="I1865" t="str">
        <f>INDEX(Locations!$D$2:$D$31,MATCH(D1865,Locations!$I$2:$I$31,0))</f>
        <v>MI</v>
      </c>
    </row>
    <row r="1866" spans="2:9" x14ac:dyDescent="0.4">
      <c r="B1866" t="s">
        <v>1285</v>
      </c>
      <c r="C1866" t="s">
        <v>1803</v>
      </c>
      <c r="D1866" t="s">
        <v>1828</v>
      </c>
      <c r="E1866">
        <f>INDEX(Locations!$F$2:$F$31,MATCH(C1866,Locations!$I$2:$I$31,0))</f>
        <v>34.073879239999997</v>
      </c>
      <c r="F1866">
        <f>INDEX(Locations!$G$2:$G$31,MATCH(C1866,Locations!$I$2:$I$31,0))</f>
        <v>-118.23995209</v>
      </c>
      <c r="G1866">
        <f>INDEX(Locations!$F$2:$F$31,MATCH(D1866,Locations!$I$2:$I$31,0))</f>
        <v>39.906181340000003</v>
      </c>
      <c r="H1866">
        <f>INDEX(Locations!$G$2:$G$31,MATCH(D1866,Locations!$I$2:$I$31,0))</f>
        <v>-75.166473389999993</v>
      </c>
      <c r="I1866" t="str">
        <f>INDEX(Locations!$D$2:$D$31,MATCH(D1866,Locations!$I$2:$I$31,0))</f>
        <v>PA</v>
      </c>
    </row>
    <row r="1867" spans="2:9" x14ac:dyDescent="0.4">
      <c r="B1867" t="s">
        <v>1285</v>
      </c>
      <c r="C1867" t="s">
        <v>1801</v>
      </c>
      <c r="D1867" t="s">
        <v>1824</v>
      </c>
      <c r="E1867">
        <f>INDEX(Locations!$F$2:$F$31,MATCH(C1867,Locations!$I$2:$I$31,0))</f>
        <v>39.756351469999998</v>
      </c>
      <c r="F1867">
        <f>INDEX(Locations!$G$2:$G$31,MATCH(C1867,Locations!$I$2:$I$31,0))</f>
        <v>-104.99414063</v>
      </c>
      <c r="G1867">
        <f>INDEX(Locations!$F$2:$F$31,MATCH(D1867,Locations!$I$2:$I$31,0))</f>
        <v>39.097209929999998</v>
      </c>
      <c r="H1867">
        <f>INDEX(Locations!$G$2:$G$31,MATCH(D1867,Locations!$I$2:$I$31,0))</f>
        <v>-84.506462099999993</v>
      </c>
      <c r="I1867" t="str">
        <f>INDEX(Locations!$D$2:$D$31,MATCH(D1867,Locations!$I$2:$I$31,0))</f>
        <v>OH</v>
      </c>
    </row>
    <row r="1868" spans="2:9" x14ac:dyDescent="0.4">
      <c r="B1868" t="s">
        <v>1285</v>
      </c>
      <c r="C1868" t="s">
        <v>1815</v>
      </c>
      <c r="D1868" t="s">
        <v>1811</v>
      </c>
      <c r="E1868">
        <f>INDEX(Locations!$F$2:$F$31,MATCH(C1868,Locations!$I$2:$I$31,0))</f>
        <v>39.051639559999998</v>
      </c>
      <c r="F1868">
        <f>INDEX(Locations!$G$2:$G$31,MATCH(C1868,Locations!$I$2:$I$31,0))</f>
        <v>-94.480430600000005</v>
      </c>
      <c r="G1868">
        <f>INDEX(Locations!$F$2:$F$31,MATCH(D1868,Locations!$I$2:$I$31,0))</f>
        <v>38.622581480000001</v>
      </c>
      <c r="H1868">
        <f>INDEX(Locations!$G$2:$G$31,MATCH(D1868,Locations!$I$2:$I$31,0))</f>
        <v>-90.193061830000005</v>
      </c>
      <c r="I1868" t="str">
        <f>INDEX(Locations!$D$2:$D$31,MATCH(D1868,Locations!$I$2:$I$31,0))</f>
        <v>MO</v>
      </c>
    </row>
    <row r="1869" spans="2:9" x14ac:dyDescent="0.4">
      <c r="B1869" t="s">
        <v>1285</v>
      </c>
      <c r="C1869" t="s">
        <v>1829</v>
      </c>
      <c r="D1869" t="s">
        <v>1821</v>
      </c>
      <c r="E1869">
        <f>INDEX(Locations!$F$2:$F$31,MATCH(C1869,Locations!$I$2:$I$31,0))</f>
        <v>40.447048189999997</v>
      </c>
      <c r="F1869">
        <f>INDEX(Locations!$G$2:$G$31,MATCH(C1869,Locations!$I$2:$I$31,0))</f>
        <v>-80.006156919999995</v>
      </c>
      <c r="G1869">
        <f>INDEX(Locations!$F$2:$F$31,MATCH(D1869,Locations!$I$2:$I$31,0))</f>
        <v>43.028118130000003</v>
      </c>
      <c r="H1869">
        <f>INDEX(Locations!$G$2:$G$31,MATCH(D1869,Locations!$I$2:$I$31,0))</f>
        <v>-87.971183780000004</v>
      </c>
      <c r="I1869" t="str">
        <f>INDEX(Locations!$D$2:$D$31,MATCH(D1869,Locations!$I$2:$I$31,0))</f>
        <v>WI</v>
      </c>
    </row>
    <row r="1870" spans="2:9" x14ac:dyDescent="0.4">
      <c r="B1870" t="s">
        <v>1285</v>
      </c>
      <c r="C1870" t="s">
        <v>1804</v>
      </c>
      <c r="D1870" t="s">
        <v>1818</v>
      </c>
      <c r="E1870">
        <f>INDEX(Locations!$F$2:$F$31,MATCH(C1870,Locations!$I$2:$I$31,0))</f>
        <v>32.751228330000004</v>
      </c>
      <c r="F1870">
        <f>INDEX(Locations!$G$2:$G$31,MATCH(C1870,Locations!$I$2:$I$31,0))</f>
        <v>-97.082550049999995</v>
      </c>
      <c r="G1870">
        <f>INDEX(Locations!$F$2:$F$31,MATCH(D1870,Locations!$I$2:$I$31,0))</f>
        <v>33.800308229999999</v>
      </c>
      <c r="H1870">
        <f>INDEX(Locations!$G$2:$G$31,MATCH(D1870,Locations!$I$2:$I$31,0))</f>
        <v>-117.88271331999999</v>
      </c>
      <c r="I1870" t="str">
        <f>INDEX(Locations!$D$2:$D$31,MATCH(D1870,Locations!$I$2:$I$31,0))</f>
        <v>CA</v>
      </c>
    </row>
    <row r="1871" spans="2:9" x14ac:dyDescent="0.4">
      <c r="B1871" t="s">
        <v>1285</v>
      </c>
      <c r="C1871" t="s">
        <v>1820</v>
      </c>
      <c r="D1871" t="s">
        <v>1800</v>
      </c>
      <c r="E1871">
        <f>INDEX(Locations!$F$2:$F$31,MATCH(C1871,Locations!$I$2:$I$31,0))</f>
        <v>47.591468810000002</v>
      </c>
      <c r="F1871">
        <f>INDEX(Locations!$G$2:$G$31,MATCH(C1871,Locations!$I$2:$I$31,0))</f>
        <v>-122.33235168</v>
      </c>
      <c r="G1871">
        <f>INDEX(Locations!$F$2:$F$31,MATCH(D1871,Locations!$I$2:$I$31,0))</f>
        <v>32.707569120000002</v>
      </c>
      <c r="H1871">
        <f>INDEX(Locations!$G$2:$G$31,MATCH(D1871,Locations!$I$2:$I$31,0))</f>
        <v>-117.15704346</v>
      </c>
      <c r="I1871" t="str">
        <f>INDEX(Locations!$D$2:$D$31,MATCH(D1871,Locations!$I$2:$I$31,0))</f>
        <v>CA</v>
      </c>
    </row>
    <row r="1872" spans="2:9" x14ac:dyDescent="0.4">
      <c r="B1872" t="s">
        <v>1285</v>
      </c>
      <c r="C1872" t="s">
        <v>1812</v>
      </c>
      <c r="D1872" t="s">
        <v>1817</v>
      </c>
      <c r="E1872">
        <f>INDEX(Locations!$F$2:$F$31,MATCH(C1872,Locations!$I$2:$I$31,0))</f>
        <v>43.64142227</v>
      </c>
      <c r="F1872">
        <f>INDEX(Locations!$G$2:$G$31,MATCH(C1872,Locations!$I$2:$I$31,0))</f>
        <v>-79.389419559999993</v>
      </c>
      <c r="G1872">
        <f>INDEX(Locations!$F$2:$F$31,MATCH(D1872,Locations!$I$2:$I$31,0))</f>
        <v>37.778400419999997</v>
      </c>
      <c r="H1872">
        <f>INDEX(Locations!$G$2:$G$31,MATCH(D1872,Locations!$I$2:$I$31,0))</f>
        <v>-122.38969421</v>
      </c>
      <c r="I1872" t="str">
        <f>INDEX(Locations!$D$2:$D$31,MATCH(D1872,Locations!$I$2:$I$31,0))</f>
        <v>CA</v>
      </c>
    </row>
    <row r="1873" spans="2:9" x14ac:dyDescent="0.4">
      <c r="B1873" t="s">
        <v>1286</v>
      </c>
      <c r="C1873" t="s">
        <v>1826</v>
      </c>
      <c r="D1873" t="s">
        <v>1805</v>
      </c>
      <c r="E1873">
        <f>INDEX(Locations!$F$2:$F$31,MATCH(C1873,Locations!$I$2:$I$31,0))</f>
        <v>33.890609740000002</v>
      </c>
      <c r="F1873">
        <f>INDEX(Locations!$G$2:$G$31,MATCH(C1873,Locations!$I$2:$I$31,0))</f>
        <v>-84.467605590000005</v>
      </c>
      <c r="G1873">
        <f>INDEX(Locations!$F$2:$F$31,MATCH(D1873,Locations!$I$2:$I$31,0))</f>
        <v>33.445270540000003</v>
      </c>
      <c r="H1873">
        <f>INDEX(Locations!$G$2:$G$31,MATCH(D1873,Locations!$I$2:$I$31,0))</f>
        <v>-112.06680298000001</v>
      </c>
      <c r="I1873" t="str">
        <f>INDEX(Locations!$D$2:$D$31,MATCH(D1873,Locations!$I$2:$I$31,0))</f>
        <v>AZ</v>
      </c>
    </row>
    <row r="1874" spans="2:9" x14ac:dyDescent="0.4">
      <c r="B1874" t="s">
        <v>1286</v>
      </c>
      <c r="C1874" t="s">
        <v>1802</v>
      </c>
      <c r="D1874" t="s">
        <v>1806</v>
      </c>
      <c r="E1874">
        <f>INDEX(Locations!$F$2:$F$31,MATCH(C1874,Locations!$I$2:$I$31,0))</f>
        <v>41.94805908</v>
      </c>
      <c r="F1874">
        <f>INDEX(Locations!$G$2:$G$31,MATCH(C1874,Locations!$I$2:$I$31,0))</f>
        <v>-87.655647279999997</v>
      </c>
      <c r="G1874">
        <f>INDEX(Locations!$F$2:$F$31,MATCH(D1874,Locations!$I$2:$I$31,0))</f>
        <v>39.28395081</v>
      </c>
      <c r="H1874">
        <f>INDEX(Locations!$G$2:$G$31,MATCH(D1874,Locations!$I$2:$I$31,0))</f>
        <v>-76.621559140000002</v>
      </c>
      <c r="I1874" t="str">
        <f>INDEX(Locations!$D$2:$D$31,MATCH(D1874,Locations!$I$2:$I$31,0))</f>
        <v>MD</v>
      </c>
    </row>
    <row r="1875" spans="2:9" x14ac:dyDescent="0.4">
      <c r="B1875" t="s">
        <v>1286</v>
      </c>
      <c r="C1875" t="s">
        <v>1816</v>
      </c>
      <c r="D1875" t="s">
        <v>1825</v>
      </c>
      <c r="E1875">
        <f>INDEX(Locations!$F$2:$F$31,MATCH(C1875,Locations!$I$2:$I$31,0))</f>
        <v>37.751609799999997</v>
      </c>
      <c r="F1875">
        <f>INDEX(Locations!$G$2:$G$31,MATCH(C1875,Locations!$I$2:$I$31,0))</f>
        <v>-122.20062256</v>
      </c>
      <c r="G1875">
        <f>INDEX(Locations!$F$2:$F$31,MATCH(D1875,Locations!$I$2:$I$31,0))</f>
        <v>42.346221919999998</v>
      </c>
      <c r="H1875">
        <f>INDEX(Locations!$G$2:$G$31,MATCH(D1875,Locations!$I$2:$I$31,0))</f>
        <v>-71.097709660000007</v>
      </c>
      <c r="I1875" t="str">
        <f>INDEX(Locations!$D$2:$D$31,MATCH(D1875,Locations!$I$2:$I$31,0))</f>
        <v>MA</v>
      </c>
    </row>
    <row r="1876" spans="2:9" x14ac:dyDescent="0.4">
      <c r="B1876" t="s">
        <v>1286</v>
      </c>
      <c r="C1876" t="s">
        <v>1822</v>
      </c>
      <c r="D1876" t="s">
        <v>1823</v>
      </c>
      <c r="E1876">
        <f>INDEX(Locations!$F$2:$F$31,MATCH(C1876,Locations!$I$2:$I$31,0))</f>
        <v>25.778089520000002</v>
      </c>
      <c r="F1876">
        <f>INDEX(Locations!$G$2:$G$31,MATCH(C1876,Locations!$I$2:$I$31,0))</f>
        <v>-80.219528199999999</v>
      </c>
      <c r="G1876">
        <f>INDEX(Locations!$F$2:$F$31,MATCH(D1876,Locations!$I$2:$I$31,0))</f>
        <v>29.757179260000001</v>
      </c>
      <c r="H1876">
        <f>INDEX(Locations!$G$2:$G$31,MATCH(D1876,Locations!$I$2:$I$31,0))</f>
        <v>-95.355537409999997</v>
      </c>
      <c r="I1876" t="str">
        <f>INDEX(Locations!$D$2:$D$31,MATCH(D1876,Locations!$I$2:$I$31,0))</f>
        <v>TX</v>
      </c>
    </row>
    <row r="1877" spans="2:9" x14ac:dyDescent="0.4">
      <c r="B1877" t="s">
        <v>1286</v>
      </c>
      <c r="C1877" t="s">
        <v>1819</v>
      </c>
      <c r="D1877" t="s">
        <v>1813</v>
      </c>
      <c r="E1877">
        <f>INDEX(Locations!$F$2:$F$31,MATCH(C1877,Locations!$I$2:$I$31,0))</f>
        <v>38.873050689999999</v>
      </c>
      <c r="F1877">
        <f>INDEX(Locations!$G$2:$G$31,MATCH(C1877,Locations!$I$2:$I$31,0))</f>
        <v>-77.007400509999997</v>
      </c>
      <c r="G1877">
        <f>INDEX(Locations!$F$2:$F$31,MATCH(D1877,Locations!$I$2:$I$31,0))</f>
        <v>40.75704193</v>
      </c>
      <c r="H1877">
        <f>INDEX(Locations!$G$2:$G$31,MATCH(D1877,Locations!$I$2:$I$31,0))</f>
        <v>-73.845886230000005</v>
      </c>
      <c r="I1877" t="str">
        <f>INDEX(Locations!$D$2:$D$31,MATCH(D1877,Locations!$I$2:$I$31,0))</f>
        <v>NY</v>
      </c>
    </row>
    <row r="1878" spans="2:9" x14ac:dyDescent="0.4">
      <c r="B1878" t="s">
        <v>1286</v>
      </c>
      <c r="C1878" t="s">
        <v>1827</v>
      </c>
      <c r="D1878" t="s">
        <v>1809</v>
      </c>
      <c r="E1878">
        <f>INDEX(Locations!$F$2:$F$31,MATCH(C1878,Locations!$I$2:$I$31,0))</f>
        <v>40.829631810000002</v>
      </c>
      <c r="F1878">
        <f>INDEX(Locations!$G$2:$G$31,MATCH(C1878,Locations!$I$2:$I$31,0))</f>
        <v>-73.926239010000003</v>
      </c>
      <c r="G1878">
        <f>INDEX(Locations!$F$2:$F$31,MATCH(D1878,Locations!$I$2:$I$31,0))</f>
        <v>27.768125529999999</v>
      </c>
      <c r="H1878">
        <f>INDEX(Locations!$G$2:$G$31,MATCH(D1878,Locations!$I$2:$I$31,0))</f>
        <v>-82.653457639999999</v>
      </c>
      <c r="I1878" t="str">
        <f>INDEX(Locations!$D$2:$D$31,MATCH(D1878,Locations!$I$2:$I$31,0))</f>
        <v>FL</v>
      </c>
    </row>
    <row r="1879" spans="2:9" x14ac:dyDescent="0.4">
      <c r="B1879" t="s">
        <v>1286</v>
      </c>
      <c r="C1879" t="s">
        <v>1801</v>
      </c>
      <c r="D1879" t="s">
        <v>1824</v>
      </c>
      <c r="E1879">
        <f>INDEX(Locations!$F$2:$F$31,MATCH(C1879,Locations!$I$2:$I$31,0))</f>
        <v>39.756351469999998</v>
      </c>
      <c r="F1879">
        <f>INDEX(Locations!$G$2:$G$31,MATCH(C1879,Locations!$I$2:$I$31,0))</f>
        <v>-104.99414063</v>
      </c>
      <c r="G1879">
        <f>INDEX(Locations!$F$2:$F$31,MATCH(D1879,Locations!$I$2:$I$31,0))</f>
        <v>39.097209929999998</v>
      </c>
      <c r="H1879">
        <f>INDEX(Locations!$G$2:$G$31,MATCH(D1879,Locations!$I$2:$I$31,0))</f>
        <v>-84.506462099999993</v>
      </c>
      <c r="I1879" t="str">
        <f>INDEX(Locations!$D$2:$D$31,MATCH(D1879,Locations!$I$2:$I$31,0))</f>
        <v>OH</v>
      </c>
    </row>
    <row r="1880" spans="2:9" x14ac:dyDescent="0.4">
      <c r="B1880" t="s">
        <v>1286</v>
      </c>
      <c r="C1880" t="s">
        <v>1807</v>
      </c>
      <c r="D1880" t="s">
        <v>1808</v>
      </c>
      <c r="E1880">
        <f>INDEX(Locations!$F$2:$F$31,MATCH(C1880,Locations!$I$2:$I$31,0))</f>
        <v>41.495788570000002</v>
      </c>
      <c r="F1880">
        <f>INDEX(Locations!$G$2:$G$31,MATCH(C1880,Locations!$I$2:$I$31,0))</f>
        <v>-81.685295100000005</v>
      </c>
      <c r="G1880">
        <f>INDEX(Locations!$F$2:$F$31,MATCH(D1880,Locations!$I$2:$I$31,0))</f>
        <v>42.339279169999998</v>
      </c>
      <c r="H1880">
        <f>INDEX(Locations!$G$2:$G$31,MATCH(D1880,Locations!$I$2:$I$31,0))</f>
        <v>-83.048828130000004</v>
      </c>
      <c r="I1880" t="str">
        <f>INDEX(Locations!$D$2:$D$31,MATCH(D1880,Locations!$I$2:$I$31,0))</f>
        <v>MI</v>
      </c>
    </row>
    <row r="1881" spans="2:9" x14ac:dyDescent="0.4">
      <c r="B1881" t="s">
        <v>1286</v>
      </c>
      <c r="C1881" t="s">
        <v>1829</v>
      </c>
      <c r="D1881" t="s">
        <v>1821</v>
      </c>
      <c r="E1881">
        <f>INDEX(Locations!$F$2:$F$31,MATCH(C1881,Locations!$I$2:$I$31,0))</f>
        <v>40.447048189999997</v>
      </c>
      <c r="F1881">
        <f>INDEX(Locations!$G$2:$G$31,MATCH(C1881,Locations!$I$2:$I$31,0))</f>
        <v>-80.006156919999995</v>
      </c>
      <c r="G1881">
        <f>INDEX(Locations!$F$2:$F$31,MATCH(D1881,Locations!$I$2:$I$31,0))</f>
        <v>43.028118130000003</v>
      </c>
      <c r="H1881">
        <f>INDEX(Locations!$G$2:$G$31,MATCH(D1881,Locations!$I$2:$I$31,0))</f>
        <v>-87.971183780000004</v>
      </c>
      <c r="I1881" t="str">
        <f>INDEX(Locations!$D$2:$D$31,MATCH(D1881,Locations!$I$2:$I$31,0))</f>
        <v>WI</v>
      </c>
    </row>
    <row r="1882" spans="2:9" x14ac:dyDescent="0.4">
      <c r="B1882" t="s">
        <v>1286</v>
      </c>
      <c r="C1882" t="s">
        <v>1812</v>
      </c>
      <c r="D1882" t="s">
        <v>1817</v>
      </c>
      <c r="E1882">
        <f>INDEX(Locations!$F$2:$F$31,MATCH(C1882,Locations!$I$2:$I$31,0))</f>
        <v>43.64142227</v>
      </c>
      <c r="F1882">
        <f>INDEX(Locations!$G$2:$G$31,MATCH(C1882,Locations!$I$2:$I$31,0))</f>
        <v>-79.389419559999993</v>
      </c>
      <c r="G1882">
        <f>INDEX(Locations!$F$2:$F$31,MATCH(D1882,Locations!$I$2:$I$31,0))</f>
        <v>37.778400419999997</v>
      </c>
      <c r="H1882">
        <f>INDEX(Locations!$G$2:$G$31,MATCH(D1882,Locations!$I$2:$I$31,0))</f>
        <v>-122.38969421</v>
      </c>
      <c r="I1882" t="str">
        <f>INDEX(Locations!$D$2:$D$31,MATCH(D1882,Locations!$I$2:$I$31,0))</f>
        <v>CA</v>
      </c>
    </row>
    <row r="1883" spans="2:9" x14ac:dyDescent="0.4">
      <c r="B1883" t="s">
        <v>1286</v>
      </c>
      <c r="C1883" t="s">
        <v>1803</v>
      </c>
      <c r="D1883" t="s">
        <v>1828</v>
      </c>
      <c r="E1883">
        <f>INDEX(Locations!$F$2:$F$31,MATCH(C1883,Locations!$I$2:$I$31,0))</f>
        <v>34.073879239999997</v>
      </c>
      <c r="F1883">
        <f>INDEX(Locations!$G$2:$G$31,MATCH(C1883,Locations!$I$2:$I$31,0))</f>
        <v>-118.23995209</v>
      </c>
      <c r="G1883">
        <f>INDEX(Locations!$F$2:$F$31,MATCH(D1883,Locations!$I$2:$I$31,0))</f>
        <v>39.906181340000003</v>
      </c>
      <c r="H1883">
        <f>INDEX(Locations!$G$2:$G$31,MATCH(D1883,Locations!$I$2:$I$31,0))</f>
        <v>-75.166473389999993</v>
      </c>
      <c r="I1883" t="str">
        <f>INDEX(Locations!$D$2:$D$31,MATCH(D1883,Locations!$I$2:$I$31,0))</f>
        <v>PA</v>
      </c>
    </row>
    <row r="1884" spans="2:9" x14ac:dyDescent="0.4">
      <c r="B1884" t="s">
        <v>1286</v>
      </c>
      <c r="C1884" t="s">
        <v>1820</v>
      </c>
      <c r="D1884" t="s">
        <v>1818</v>
      </c>
      <c r="E1884">
        <f>INDEX(Locations!$F$2:$F$31,MATCH(C1884,Locations!$I$2:$I$31,0))</f>
        <v>47.591468810000002</v>
      </c>
      <c r="F1884">
        <f>INDEX(Locations!$G$2:$G$31,MATCH(C1884,Locations!$I$2:$I$31,0))</f>
        <v>-122.33235168</v>
      </c>
      <c r="G1884">
        <f>INDEX(Locations!$F$2:$F$31,MATCH(D1884,Locations!$I$2:$I$31,0))</f>
        <v>33.800308229999999</v>
      </c>
      <c r="H1884">
        <f>INDEX(Locations!$G$2:$G$31,MATCH(D1884,Locations!$I$2:$I$31,0))</f>
        <v>-117.88271331999999</v>
      </c>
      <c r="I1884" t="str">
        <f>INDEX(Locations!$D$2:$D$31,MATCH(D1884,Locations!$I$2:$I$31,0))</f>
        <v>CA</v>
      </c>
    </row>
    <row r="1885" spans="2:9" x14ac:dyDescent="0.4">
      <c r="B1885" t="s">
        <v>1293</v>
      </c>
      <c r="C1885" t="s">
        <v>1812</v>
      </c>
      <c r="D1885" t="s">
        <v>1805</v>
      </c>
      <c r="E1885">
        <f>INDEX(Locations!$F$2:$F$31,MATCH(C1885,Locations!$I$2:$I$31,0))</f>
        <v>43.64142227</v>
      </c>
      <c r="F1885">
        <f>INDEX(Locations!$G$2:$G$31,MATCH(C1885,Locations!$I$2:$I$31,0))</f>
        <v>-79.389419559999993</v>
      </c>
      <c r="G1885">
        <f>INDEX(Locations!$F$2:$F$31,MATCH(D1885,Locations!$I$2:$I$31,0))</f>
        <v>33.445270540000003</v>
      </c>
      <c r="H1885">
        <f>INDEX(Locations!$G$2:$G$31,MATCH(D1885,Locations!$I$2:$I$31,0))</f>
        <v>-112.06680298000001</v>
      </c>
      <c r="I1885" t="str">
        <f>INDEX(Locations!$D$2:$D$31,MATCH(D1885,Locations!$I$2:$I$31,0))</f>
        <v>AZ</v>
      </c>
    </row>
    <row r="1886" spans="2:9" x14ac:dyDescent="0.4">
      <c r="B1886" t="s">
        <v>1293</v>
      </c>
      <c r="C1886" t="s">
        <v>1827</v>
      </c>
      <c r="D1886" t="s">
        <v>1806</v>
      </c>
      <c r="E1886">
        <f>INDEX(Locations!$F$2:$F$31,MATCH(C1886,Locations!$I$2:$I$31,0))</f>
        <v>40.829631810000002</v>
      </c>
      <c r="F1886">
        <f>INDEX(Locations!$G$2:$G$31,MATCH(C1886,Locations!$I$2:$I$31,0))</f>
        <v>-73.926239010000003</v>
      </c>
      <c r="G1886">
        <f>INDEX(Locations!$F$2:$F$31,MATCH(D1886,Locations!$I$2:$I$31,0))</f>
        <v>39.28395081</v>
      </c>
      <c r="H1886">
        <f>INDEX(Locations!$G$2:$G$31,MATCH(D1886,Locations!$I$2:$I$31,0))</f>
        <v>-76.621559140000002</v>
      </c>
      <c r="I1886" t="str">
        <f>INDEX(Locations!$D$2:$D$31,MATCH(D1886,Locations!$I$2:$I$31,0))</f>
        <v>MD</v>
      </c>
    </row>
    <row r="1887" spans="2:9" x14ac:dyDescent="0.4">
      <c r="B1887" t="s">
        <v>1293</v>
      </c>
      <c r="C1887" t="s">
        <v>1815</v>
      </c>
      <c r="D1887" t="s">
        <v>1825</v>
      </c>
      <c r="E1887">
        <f>INDEX(Locations!$F$2:$F$31,MATCH(C1887,Locations!$I$2:$I$31,0))</f>
        <v>39.051639559999998</v>
      </c>
      <c r="F1887">
        <f>INDEX(Locations!$G$2:$G$31,MATCH(C1887,Locations!$I$2:$I$31,0))</f>
        <v>-94.480430600000005</v>
      </c>
      <c r="G1887">
        <f>INDEX(Locations!$F$2:$F$31,MATCH(D1887,Locations!$I$2:$I$31,0))</f>
        <v>42.346221919999998</v>
      </c>
      <c r="H1887">
        <f>INDEX(Locations!$G$2:$G$31,MATCH(D1887,Locations!$I$2:$I$31,0))</f>
        <v>-71.097709660000007</v>
      </c>
      <c r="I1887" t="str">
        <f>INDEX(Locations!$D$2:$D$31,MATCH(D1887,Locations!$I$2:$I$31,0))</f>
        <v>MA</v>
      </c>
    </row>
    <row r="1888" spans="2:9" x14ac:dyDescent="0.4">
      <c r="B1888" t="s">
        <v>1293</v>
      </c>
      <c r="C1888" t="s">
        <v>1829</v>
      </c>
      <c r="D1888" t="s">
        <v>1814</v>
      </c>
      <c r="E1888">
        <f>INDEX(Locations!$F$2:$F$31,MATCH(C1888,Locations!$I$2:$I$31,0))</f>
        <v>40.447048189999997</v>
      </c>
      <c r="F1888">
        <f>INDEX(Locations!$G$2:$G$31,MATCH(C1888,Locations!$I$2:$I$31,0))</f>
        <v>-80.006156919999995</v>
      </c>
      <c r="G1888">
        <f>INDEX(Locations!$F$2:$F$31,MATCH(D1888,Locations!$I$2:$I$31,0))</f>
        <v>41.829849240000001</v>
      </c>
      <c r="H1888">
        <f>INDEX(Locations!$G$2:$G$31,MATCH(D1888,Locations!$I$2:$I$31,0))</f>
        <v>-87.633651729999997</v>
      </c>
      <c r="I1888" t="str">
        <f>INDEX(Locations!$D$2:$D$31,MATCH(D1888,Locations!$I$2:$I$31,0))</f>
        <v>IL</v>
      </c>
    </row>
    <row r="1889" spans="2:9" x14ac:dyDescent="0.4">
      <c r="B1889" t="s">
        <v>1293</v>
      </c>
      <c r="C1889" t="s">
        <v>1804</v>
      </c>
      <c r="D1889" t="s">
        <v>1823</v>
      </c>
      <c r="E1889">
        <f>INDEX(Locations!$F$2:$F$31,MATCH(C1889,Locations!$I$2:$I$31,0))</f>
        <v>32.751228330000004</v>
      </c>
      <c r="F1889">
        <f>INDEX(Locations!$G$2:$G$31,MATCH(C1889,Locations!$I$2:$I$31,0))</f>
        <v>-97.082550049999995</v>
      </c>
      <c r="G1889">
        <f>INDEX(Locations!$F$2:$F$31,MATCH(D1889,Locations!$I$2:$I$31,0))</f>
        <v>29.757179260000001</v>
      </c>
      <c r="H1889">
        <f>INDEX(Locations!$G$2:$G$31,MATCH(D1889,Locations!$I$2:$I$31,0))</f>
        <v>-95.355537409999997</v>
      </c>
      <c r="I1889" t="str">
        <f>INDEX(Locations!$D$2:$D$31,MATCH(D1889,Locations!$I$2:$I$31,0))</f>
        <v>TX</v>
      </c>
    </row>
    <row r="1890" spans="2:9" x14ac:dyDescent="0.4">
      <c r="B1890" t="s">
        <v>1293</v>
      </c>
      <c r="C1890" t="s">
        <v>1801</v>
      </c>
      <c r="D1890" t="s">
        <v>1813</v>
      </c>
      <c r="E1890">
        <f>INDEX(Locations!$F$2:$F$31,MATCH(C1890,Locations!$I$2:$I$31,0))</f>
        <v>39.756351469999998</v>
      </c>
      <c r="F1890">
        <f>INDEX(Locations!$G$2:$G$31,MATCH(C1890,Locations!$I$2:$I$31,0))</f>
        <v>-104.99414063</v>
      </c>
      <c r="G1890">
        <f>INDEX(Locations!$F$2:$F$31,MATCH(D1890,Locations!$I$2:$I$31,0))</f>
        <v>40.75704193</v>
      </c>
      <c r="H1890">
        <f>INDEX(Locations!$G$2:$G$31,MATCH(D1890,Locations!$I$2:$I$31,0))</f>
        <v>-73.845886230000005</v>
      </c>
      <c r="I1890" t="str">
        <f>INDEX(Locations!$D$2:$D$31,MATCH(D1890,Locations!$I$2:$I$31,0))</f>
        <v>NY</v>
      </c>
    </row>
    <row r="1891" spans="2:9" x14ac:dyDescent="0.4">
      <c r="B1891" t="s">
        <v>1293</v>
      </c>
      <c r="C1891" t="s">
        <v>1807</v>
      </c>
      <c r="D1891" t="s">
        <v>1809</v>
      </c>
      <c r="E1891">
        <f>INDEX(Locations!$F$2:$F$31,MATCH(C1891,Locations!$I$2:$I$31,0))</f>
        <v>41.495788570000002</v>
      </c>
      <c r="F1891">
        <f>INDEX(Locations!$G$2:$G$31,MATCH(C1891,Locations!$I$2:$I$31,0))</f>
        <v>-81.685295100000005</v>
      </c>
      <c r="G1891">
        <f>INDEX(Locations!$F$2:$F$31,MATCH(D1891,Locations!$I$2:$I$31,0))</f>
        <v>27.768125529999999</v>
      </c>
      <c r="H1891">
        <f>INDEX(Locations!$G$2:$G$31,MATCH(D1891,Locations!$I$2:$I$31,0))</f>
        <v>-82.653457639999999</v>
      </c>
      <c r="I1891" t="str">
        <f>INDEX(Locations!$D$2:$D$31,MATCH(D1891,Locations!$I$2:$I$31,0))</f>
        <v>FL</v>
      </c>
    </row>
    <row r="1892" spans="2:9" x14ac:dyDescent="0.4">
      <c r="B1892" t="s">
        <v>1293</v>
      </c>
      <c r="C1892" t="s">
        <v>1803</v>
      </c>
      <c r="D1892" t="s">
        <v>1808</v>
      </c>
      <c r="E1892">
        <f>INDEX(Locations!$F$2:$F$31,MATCH(C1892,Locations!$I$2:$I$31,0))</f>
        <v>34.073879239999997</v>
      </c>
      <c r="F1892">
        <f>INDEX(Locations!$G$2:$G$31,MATCH(C1892,Locations!$I$2:$I$31,0))</f>
        <v>-118.23995209</v>
      </c>
      <c r="G1892">
        <f>INDEX(Locations!$F$2:$F$31,MATCH(D1892,Locations!$I$2:$I$31,0))</f>
        <v>42.339279169999998</v>
      </c>
      <c r="H1892">
        <f>INDEX(Locations!$G$2:$G$31,MATCH(D1892,Locations!$I$2:$I$31,0))</f>
        <v>-83.048828130000004</v>
      </c>
      <c r="I1892" t="str">
        <f>INDEX(Locations!$D$2:$D$31,MATCH(D1892,Locations!$I$2:$I$31,0))</f>
        <v>MI</v>
      </c>
    </row>
    <row r="1893" spans="2:9" x14ac:dyDescent="0.4">
      <c r="B1893" t="s">
        <v>1293</v>
      </c>
      <c r="C1893" t="s">
        <v>1816</v>
      </c>
      <c r="D1893" t="s">
        <v>1828</v>
      </c>
      <c r="E1893">
        <f>INDEX(Locations!$F$2:$F$31,MATCH(C1893,Locations!$I$2:$I$31,0))</f>
        <v>37.751609799999997</v>
      </c>
      <c r="F1893">
        <f>INDEX(Locations!$G$2:$G$31,MATCH(C1893,Locations!$I$2:$I$31,0))</f>
        <v>-122.20062256</v>
      </c>
      <c r="G1893">
        <f>INDEX(Locations!$F$2:$F$31,MATCH(D1893,Locations!$I$2:$I$31,0))</f>
        <v>39.906181340000003</v>
      </c>
      <c r="H1893">
        <f>INDEX(Locations!$G$2:$G$31,MATCH(D1893,Locations!$I$2:$I$31,0))</f>
        <v>-75.166473389999993</v>
      </c>
      <c r="I1893" t="str">
        <f>INDEX(Locations!$D$2:$D$31,MATCH(D1893,Locations!$I$2:$I$31,0))</f>
        <v>PA</v>
      </c>
    </row>
    <row r="1894" spans="2:9" x14ac:dyDescent="0.4">
      <c r="B1894" t="s">
        <v>1293</v>
      </c>
      <c r="C1894" t="s">
        <v>1822</v>
      </c>
      <c r="D1894" t="s">
        <v>1824</v>
      </c>
      <c r="E1894">
        <f>INDEX(Locations!$F$2:$F$31,MATCH(C1894,Locations!$I$2:$I$31,0))</f>
        <v>25.778089520000002</v>
      </c>
      <c r="F1894">
        <f>INDEX(Locations!$G$2:$G$31,MATCH(C1894,Locations!$I$2:$I$31,0))</f>
        <v>-80.219528199999999</v>
      </c>
      <c r="G1894">
        <f>INDEX(Locations!$F$2:$F$31,MATCH(D1894,Locations!$I$2:$I$31,0))</f>
        <v>39.097209929999998</v>
      </c>
      <c r="H1894">
        <f>INDEX(Locations!$G$2:$G$31,MATCH(D1894,Locations!$I$2:$I$31,0))</f>
        <v>-84.506462099999993</v>
      </c>
      <c r="I1894" t="str">
        <f>INDEX(Locations!$D$2:$D$31,MATCH(D1894,Locations!$I$2:$I$31,0))</f>
        <v>OH</v>
      </c>
    </row>
    <row r="1895" spans="2:9" x14ac:dyDescent="0.4">
      <c r="B1895" t="s">
        <v>1293</v>
      </c>
      <c r="C1895" t="s">
        <v>1819</v>
      </c>
      <c r="D1895" t="s">
        <v>1821</v>
      </c>
      <c r="E1895">
        <f>INDEX(Locations!$F$2:$F$31,MATCH(C1895,Locations!$I$2:$I$31,0))</f>
        <v>38.873050689999999</v>
      </c>
      <c r="F1895">
        <f>INDEX(Locations!$G$2:$G$31,MATCH(C1895,Locations!$I$2:$I$31,0))</f>
        <v>-77.007400509999997</v>
      </c>
      <c r="G1895">
        <f>INDEX(Locations!$F$2:$F$31,MATCH(D1895,Locations!$I$2:$I$31,0))</f>
        <v>43.028118130000003</v>
      </c>
      <c r="H1895">
        <f>INDEX(Locations!$G$2:$G$31,MATCH(D1895,Locations!$I$2:$I$31,0))</f>
        <v>-87.971183780000004</v>
      </c>
      <c r="I1895" t="str">
        <f>INDEX(Locations!$D$2:$D$31,MATCH(D1895,Locations!$I$2:$I$31,0))</f>
        <v>WI</v>
      </c>
    </row>
    <row r="1896" spans="2:9" x14ac:dyDescent="0.4">
      <c r="B1896" t="s">
        <v>1293</v>
      </c>
      <c r="C1896" t="s">
        <v>1802</v>
      </c>
      <c r="D1896" t="s">
        <v>1811</v>
      </c>
      <c r="E1896">
        <f>INDEX(Locations!$F$2:$F$31,MATCH(C1896,Locations!$I$2:$I$31,0))</f>
        <v>41.94805908</v>
      </c>
      <c r="F1896">
        <f>INDEX(Locations!$G$2:$G$31,MATCH(C1896,Locations!$I$2:$I$31,0))</f>
        <v>-87.655647279999997</v>
      </c>
      <c r="G1896">
        <f>INDEX(Locations!$F$2:$F$31,MATCH(D1896,Locations!$I$2:$I$31,0))</f>
        <v>38.622581480000001</v>
      </c>
      <c r="H1896">
        <f>INDEX(Locations!$G$2:$G$31,MATCH(D1896,Locations!$I$2:$I$31,0))</f>
        <v>-90.193061830000005</v>
      </c>
      <c r="I1896" t="str">
        <f>INDEX(Locations!$D$2:$D$31,MATCH(D1896,Locations!$I$2:$I$31,0))</f>
        <v>MO</v>
      </c>
    </row>
    <row r="1897" spans="2:9" x14ac:dyDescent="0.4">
      <c r="B1897" t="s">
        <v>1293</v>
      </c>
      <c r="C1897" t="s">
        <v>1820</v>
      </c>
      <c r="D1897" t="s">
        <v>1818</v>
      </c>
      <c r="E1897">
        <f>INDEX(Locations!$F$2:$F$31,MATCH(C1897,Locations!$I$2:$I$31,0))</f>
        <v>47.591468810000002</v>
      </c>
      <c r="F1897">
        <f>INDEX(Locations!$G$2:$G$31,MATCH(C1897,Locations!$I$2:$I$31,0))</f>
        <v>-122.33235168</v>
      </c>
      <c r="G1897">
        <f>INDEX(Locations!$F$2:$F$31,MATCH(D1897,Locations!$I$2:$I$31,0))</f>
        <v>33.800308229999999</v>
      </c>
      <c r="H1897">
        <f>INDEX(Locations!$G$2:$G$31,MATCH(D1897,Locations!$I$2:$I$31,0))</f>
        <v>-117.88271331999999</v>
      </c>
      <c r="I1897" t="str">
        <f>INDEX(Locations!$D$2:$D$31,MATCH(D1897,Locations!$I$2:$I$31,0))</f>
        <v>CA</v>
      </c>
    </row>
    <row r="1898" spans="2:9" x14ac:dyDescent="0.4">
      <c r="B1898" t="s">
        <v>1293</v>
      </c>
      <c r="C1898" t="s">
        <v>1826</v>
      </c>
      <c r="D1898" t="s">
        <v>1800</v>
      </c>
      <c r="E1898">
        <f>INDEX(Locations!$F$2:$F$31,MATCH(C1898,Locations!$I$2:$I$31,0))</f>
        <v>33.890609740000002</v>
      </c>
      <c r="F1898">
        <f>INDEX(Locations!$G$2:$G$31,MATCH(C1898,Locations!$I$2:$I$31,0))</f>
        <v>-84.467605590000005</v>
      </c>
      <c r="G1898">
        <f>INDEX(Locations!$F$2:$F$31,MATCH(D1898,Locations!$I$2:$I$31,0))</f>
        <v>32.707569120000002</v>
      </c>
      <c r="H1898">
        <f>INDEX(Locations!$G$2:$G$31,MATCH(D1898,Locations!$I$2:$I$31,0))</f>
        <v>-117.15704346</v>
      </c>
      <c r="I1898" t="str">
        <f>INDEX(Locations!$D$2:$D$31,MATCH(D1898,Locations!$I$2:$I$31,0))</f>
        <v>CA</v>
      </c>
    </row>
    <row r="1899" spans="2:9" x14ac:dyDescent="0.4">
      <c r="B1899" t="s">
        <v>1293</v>
      </c>
      <c r="C1899" t="s">
        <v>1810</v>
      </c>
      <c r="D1899" t="s">
        <v>1817</v>
      </c>
      <c r="E1899">
        <f>INDEX(Locations!$F$2:$F$31,MATCH(C1899,Locations!$I$2:$I$31,0))</f>
        <v>44.981750490000003</v>
      </c>
      <c r="F1899">
        <f>INDEX(Locations!$G$2:$G$31,MATCH(C1899,Locations!$I$2:$I$31,0))</f>
        <v>-93.277771000000001</v>
      </c>
      <c r="G1899">
        <f>INDEX(Locations!$F$2:$F$31,MATCH(D1899,Locations!$I$2:$I$31,0))</f>
        <v>37.778400419999997</v>
      </c>
      <c r="H1899">
        <f>INDEX(Locations!$G$2:$G$31,MATCH(D1899,Locations!$I$2:$I$31,0))</f>
        <v>-122.38969421</v>
      </c>
      <c r="I1899" t="str">
        <f>INDEX(Locations!$D$2:$D$31,MATCH(D1899,Locations!$I$2:$I$31,0))</f>
        <v>CA</v>
      </c>
    </row>
    <row r="1900" spans="2:9" x14ac:dyDescent="0.4">
      <c r="B1900" t="s">
        <v>1305</v>
      </c>
      <c r="C1900" t="s">
        <v>1812</v>
      </c>
      <c r="D1900" t="s">
        <v>1805</v>
      </c>
      <c r="E1900">
        <f>INDEX(Locations!$F$2:$F$31,MATCH(C1900,Locations!$I$2:$I$31,0))</f>
        <v>43.64142227</v>
      </c>
      <c r="F1900">
        <f>INDEX(Locations!$G$2:$G$31,MATCH(C1900,Locations!$I$2:$I$31,0))</f>
        <v>-79.389419559999993</v>
      </c>
      <c r="G1900">
        <f>INDEX(Locations!$F$2:$F$31,MATCH(D1900,Locations!$I$2:$I$31,0))</f>
        <v>33.445270540000003</v>
      </c>
      <c r="H1900">
        <f>INDEX(Locations!$G$2:$G$31,MATCH(D1900,Locations!$I$2:$I$31,0))</f>
        <v>-112.06680298000001</v>
      </c>
      <c r="I1900" t="str">
        <f>INDEX(Locations!$D$2:$D$31,MATCH(D1900,Locations!$I$2:$I$31,0))</f>
        <v>AZ</v>
      </c>
    </row>
    <row r="1901" spans="2:9" x14ac:dyDescent="0.4">
      <c r="B1901" t="s">
        <v>1305</v>
      </c>
      <c r="C1901" t="s">
        <v>1827</v>
      </c>
      <c r="D1901" t="s">
        <v>1806</v>
      </c>
      <c r="E1901">
        <f>INDEX(Locations!$F$2:$F$31,MATCH(C1901,Locations!$I$2:$I$31,0))</f>
        <v>40.829631810000002</v>
      </c>
      <c r="F1901">
        <f>INDEX(Locations!$G$2:$G$31,MATCH(C1901,Locations!$I$2:$I$31,0))</f>
        <v>-73.926239010000003</v>
      </c>
      <c r="G1901">
        <f>INDEX(Locations!$F$2:$F$31,MATCH(D1901,Locations!$I$2:$I$31,0))</f>
        <v>39.28395081</v>
      </c>
      <c r="H1901">
        <f>INDEX(Locations!$G$2:$G$31,MATCH(D1901,Locations!$I$2:$I$31,0))</f>
        <v>-76.621559140000002</v>
      </c>
      <c r="I1901" t="str">
        <f>INDEX(Locations!$D$2:$D$31,MATCH(D1901,Locations!$I$2:$I$31,0))</f>
        <v>MD</v>
      </c>
    </row>
    <row r="1902" spans="2:9" x14ac:dyDescent="0.4">
      <c r="B1902" t="s">
        <v>1305</v>
      </c>
      <c r="C1902" t="s">
        <v>1815</v>
      </c>
      <c r="D1902" t="s">
        <v>1825</v>
      </c>
      <c r="E1902">
        <f>INDEX(Locations!$F$2:$F$31,MATCH(C1902,Locations!$I$2:$I$31,0))</f>
        <v>39.051639559999998</v>
      </c>
      <c r="F1902">
        <f>INDEX(Locations!$G$2:$G$31,MATCH(C1902,Locations!$I$2:$I$31,0))</f>
        <v>-94.480430600000005</v>
      </c>
      <c r="G1902">
        <f>INDEX(Locations!$F$2:$F$31,MATCH(D1902,Locations!$I$2:$I$31,0))</f>
        <v>42.346221919999998</v>
      </c>
      <c r="H1902">
        <f>INDEX(Locations!$G$2:$G$31,MATCH(D1902,Locations!$I$2:$I$31,0))</f>
        <v>-71.097709660000007</v>
      </c>
      <c r="I1902" t="str">
        <f>INDEX(Locations!$D$2:$D$31,MATCH(D1902,Locations!$I$2:$I$31,0))</f>
        <v>MA</v>
      </c>
    </row>
    <row r="1903" spans="2:9" x14ac:dyDescent="0.4">
      <c r="B1903" t="s">
        <v>1305</v>
      </c>
      <c r="C1903" t="s">
        <v>1829</v>
      </c>
      <c r="D1903" t="s">
        <v>1814</v>
      </c>
      <c r="E1903">
        <f>INDEX(Locations!$F$2:$F$31,MATCH(C1903,Locations!$I$2:$I$31,0))</f>
        <v>40.447048189999997</v>
      </c>
      <c r="F1903">
        <f>INDEX(Locations!$G$2:$G$31,MATCH(C1903,Locations!$I$2:$I$31,0))</f>
        <v>-80.006156919999995</v>
      </c>
      <c r="G1903">
        <f>INDEX(Locations!$F$2:$F$31,MATCH(D1903,Locations!$I$2:$I$31,0))</f>
        <v>41.829849240000001</v>
      </c>
      <c r="H1903">
        <f>INDEX(Locations!$G$2:$G$31,MATCH(D1903,Locations!$I$2:$I$31,0))</f>
        <v>-87.633651729999997</v>
      </c>
      <c r="I1903" t="str">
        <f>INDEX(Locations!$D$2:$D$31,MATCH(D1903,Locations!$I$2:$I$31,0))</f>
        <v>IL</v>
      </c>
    </row>
    <row r="1904" spans="2:9" x14ac:dyDescent="0.4">
      <c r="B1904" t="s">
        <v>1305</v>
      </c>
      <c r="C1904" t="s">
        <v>1804</v>
      </c>
      <c r="D1904" t="s">
        <v>1823</v>
      </c>
      <c r="E1904">
        <f>INDEX(Locations!$F$2:$F$31,MATCH(C1904,Locations!$I$2:$I$31,0))</f>
        <v>32.751228330000004</v>
      </c>
      <c r="F1904">
        <f>INDEX(Locations!$G$2:$G$31,MATCH(C1904,Locations!$I$2:$I$31,0))</f>
        <v>-97.082550049999995</v>
      </c>
      <c r="G1904">
        <f>INDEX(Locations!$F$2:$F$31,MATCH(D1904,Locations!$I$2:$I$31,0))</f>
        <v>29.757179260000001</v>
      </c>
      <c r="H1904">
        <f>INDEX(Locations!$G$2:$G$31,MATCH(D1904,Locations!$I$2:$I$31,0))</f>
        <v>-95.355537409999997</v>
      </c>
      <c r="I1904" t="str">
        <f>INDEX(Locations!$D$2:$D$31,MATCH(D1904,Locations!$I$2:$I$31,0))</f>
        <v>TX</v>
      </c>
    </row>
    <row r="1905" spans="2:9" x14ac:dyDescent="0.4">
      <c r="B1905" t="s">
        <v>1305</v>
      </c>
      <c r="C1905" t="s">
        <v>1801</v>
      </c>
      <c r="D1905" t="s">
        <v>1813</v>
      </c>
      <c r="E1905">
        <f>INDEX(Locations!$F$2:$F$31,MATCH(C1905,Locations!$I$2:$I$31,0))</f>
        <v>39.756351469999998</v>
      </c>
      <c r="F1905">
        <f>INDEX(Locations!$G$2:$G$31,MATCH(C1905,Locations!$I$2:$I$31,0))</f>
        <v>-104.99414063</v>
      </c>
      <c r="G1905">
        <f>INDEX(Locations!$F$2:$F$31,MATCH(D1905,Locations!$I$2:$I$31,0))</f>
        <v>40.75704193</v>
      </c>
      <c r="H1905">
        <f>INDEX(Locations!$G$2:$G$31,MATCH(D1905,Locations!$I$2:$I$31,0))</f>
        <v>-73.845886230000005</v>
      </c>
      <c r="I1905" t="str">
        <f>INDEX(Locations!$D$2:$D$31,MATCH(D1905,Locations!$I$2:$I$31,0))</f>
        <v>NY</v>
      </c>
    </row>
    <row r="1906" spans="2:9" x14ac:dyDescent="0.4">
      <c r="B1906" t="s">
        <v>1305</v>
      </c>
      <c r="C1906" t="s">
        <v>1826</v>
      </c>
      <c r="D1906" t="s">
        <v>1800</v>
      </c>
      <c r="E1906">
        <f>INDEX(Locations!$F$2:$F$31,MATCH(C1906,Locations!$I$2:$I$31,0))</f>
        <v>33.890609740000002</v>
      </c>
      <c r="F1906">
        <f>INDEX(Locations!$G$2:$G$31,MATCH(C1906,Locations!$I$2:$I$31,0))</f>
        <v>-84.467605590000005</v>
      </c>
      <c r="G1906">
        <f>INDEX(Locations!$F$2:$F$31,MATCH(D1906,Locations!$I$2:$I$31,0))</f>
        <v>32.707569120000002</v>
      </c>
      <c r="H1906">
        <f>INDEX(Locations!$G$2:$G$31,MATCH(D1906,Locations!$I$2:$I$31,0))</f>
        <v>-117.15704346</v>
      </c>
      <c r="I1906" t="str">
        <f>INDEX(Locations!$D$2:$D$31,MATCH(D1906,Locations!$I$2:$I$31,0))</f>
        <v>CA</v>
      </c>
    </row>
    <row r="1907" spans="2:9" x14ac:dyDescent="0.4">
      <c r="B1907" t="s">
        <v>1305</v>
      </c>
      <c r="C1907" t="s">
        <v>1810</v>
      </c>
      <c r="D1907" t="s">
        <v>1817</v>
      </c>
      <c r="E1907">
        <f>INDEX(Locations!$F$2:$F$31,MATCH(C1907,Locations!$I$2:$I$31,0))</f>
        <v>44.981750490000003</v>
      </c>
      <c r="F1907">
        <f>INDEX(Locations!$G$2:$G$31,MATCH(C1907,Locations!$I$2:$I$31,0))</f>
        <v>-93.277771000000001</v>
      </c>
      <c r="G1907">
        <f>INDEX(Locations!$F$2:$F$31,MATCH(D1907,Locations!$I$2:$I$31,0))</f>
        <v>37.778400419999997</v>
      </c>
      <c r="H1907">
        <f>INDEX(Locations!$G$2:$G$31,MATCH(D1907,Locations!$I$2:$I$31,0))</f>
        <v>-122.38969421</v>
      </c>
      <c r="I1907" t="str">
        <f>INDEX(Locations!$D$2:$D$31,MATCH(D1907,Locations!$I$2:$I$31,0))</f>
        <v>CA</v>
      </c>
    </row>
    <row r="1908" spans="2:9" x14ac:dyDescent="0.4">
      <c r="B1908" t="s">
        <v>1305</v>
      </c>
      <c r="C1908" t="s">
        <v>1802</v>
      </c>
      <c r="D1908" t="s">
        <v>1811</v>
      </c>
      <c r="E1908">
        <f>INDEX(Locations!$F$2:$F$31,MATCH(C1908,Locations!$I$2:$I$31,0))</f>
        <v>41.94805908</v>
      </c>
      <c r="F1908">
        <f>INDEX(Locations!$G$2:$G$31,MATCH(C1908,Locations!$I$2:$I$31,0))</f>
        <v>-87.655647279999997</v>
      </c>
      <c r="G1908">
        <f>INDEX(Locations!$F$2:$F$31,MATCH(D1908,Locations!$I$2:$I$31,0))</f>
        <v>38.622581480000001</v>
      </c>
      <c r="H1908">
        <f>INDEX(Locations!$G$2:$G$31,MATCH(D1908,Locations!$I$2:$I$31,0))</f>
        <v>-90.193061830000005</v>
      </c>
      <c r="I1908" t="str">
        <f>INDEX(Locations!$D$2:$D$31,MATCH(D1908,Locations!$I$2:$I$31,0))</f>
        <v>MO</v>
      </c>
    </row>
    <row r="1909" spans="2:9" x14ac:dyDescent="0.4">
      <c r="B1909" t="s">
        <v>1305</v>
      </c>
      <c r="C1909" t="s">
        <v>1807</v>
      </c>
      <c r="D1909" t="s">
        <v>1809</v>
      </c>
      <c r="E1909">
        <f>INDEX(Locations!$F$2:$F$31,MATCH(C1909,Locations!$I$2:$I$31,0))</f>
        <v>41.495788570000002</v>
      </c>
      <c r="F1909">
        <f>INDEX(Locations!$G$2:$G$31,MATCH(C1909,Locations!$I$2:$I$31,0))</f>
        <v>-81.685295100000005</v>
      </c>
      <c r="G1909">
        <f>INDEX(Locations!$F$2:$F$31,MATCH(D1909,Locations!$I$2:$I$31,0))</f>
        <v>27.768125529999999</v>
      </c>
      <c r="H1909">
        <f>INDEX(Locations!$G$2:$G$31,MATCH(D1909,Locations!$I$2:$I$31,0))</f>
        <v>-82.653457639999999</v>
      </c>
      <c r="I1909" t="str">
        <f>INDEX(Locations!$D$2:$D$31,MATCH(D1909,Locations!$I$2:$I$31,0))</f>
        <v>FL</v>
      </c>
    </row>
    <row r="1910" spans="2:9" x14ac:dyDescent="0.4">
      <c r="B1910" t="s">
        <v>1305</v>
      </c>
      <c r="C1910" t="s">
        <v>1803</v>
      </c>
      <c r="D1910" t="s">
        <v>1808</v>
      </c>
      <c r="E1910">
        <f>INDEX(Locations!$F$2:$F$31,MATCH(C1910,Locations!$I$2:$I$31,0))</f>
        <v>34.073879239999997</v>
      </c>
      <c r="F1910">
        <f>INDEX(Locations!$G$2:$G$31,MATCH(C1910,Locations!$I$2:$I$31,0))</f>
        <v>-118.23995209</v>
      </c>
      <c r="G1910">
        <f>INDEX(Locations!$F$2:$F$31,MATCH(D1910,Locations!$I$2:$I$31,0))</f>
        <v>42.339279169999998</v>
      </c>
      <c r="H1910">
        <f>INDEX(Locations!$G$2:$G$31,MATCH(D1910,Locations!$I$2:$I$31,0))</f>
        <v>-83.048828130000004</v>
      </c>
      <c r="I1910" t="str">
        <f>INDEX(Locations!$D$2:$D$31,MATCH(D1910,Locations!$I$2:$I$31,0))</f>
        <v>MI</v>
      </c>
    </row>
    <row r="1911" spans="2:9" x14ac:dyDescent="0.4">
      <c r="B1911" t="s">
        <v>1305</v>
      </c>
      <c r="C1911" t="s">
        <v>1816</v>
      </c>
      <c r="D1911" t="s">
        <v>1828</v>
      </c>
      <c r="E1911">
        <f>INDEX(Locations!$F$2:$F$31,MATCH(C1911,Locations!$I$2:$I$31,0))</f>
        <v>37.751609799999997</v>
      </c>
      <c r="F1911">
        <f>INDEX(Locations!$G$2:$G$31,MATCH(C1911,Locations!$I$2:$I$31,0))</f>
        <v>-122.20062256</v>
      </c>
      <c r="G1911">
        <f>INDEX(Locations!$F$2:$F$31,MATCH(D1911,Locations!$I$2:$I$31,0))</f>
        <v>39.906181340000003</v>
      </c>
      <c r="H1911">
        <f>INDEX(Locations!$G$2:$G$31,MATCH(D1911,Locations!$I$2:$I$31,0))</f>
        <v>-75.166473389999993</v>
      </c>
      <c r="I1911" t="str">
        <f>INDEX(Locations!$D$2:$D$31,MATCH(D1911,Locations!$I$2:$I$31,0))</f>
        <v>PA</v>
      </c>
    </row>
    <row r="1912" spans="2:9" x14ac:dyDescent="0.4">
      <c r="B1912" t="s">
        <v>1305</v>
      </c>
      <c r="C1912" t="s">
        <v>1822</v>
      </c>
      <c r="D1912" t="s">
        <v>1824</v>
      </c>
      <c r="E1912">
        <f>INDEX(Locations!$F$2:$F$31,MATCH(C1912,Locations!$I$2:$I$31,0))</f>
        <v>25.778089520000002</v>
      </c>
      <c r="F1912">
        <f>INDEX(Locations!$G$2:$G$31,MATCH(C1912,Locations!$I$2:$I$31,0))</f>
        <v>-80.219528199999999</v>
      </c>
      <c r="G1912">
        <f>INDEX(Locations!$F$2:$F$31,MATCH(D1912,Locations!$I$2:$I$31,0))</f>
        <v>39.097209929999998</v>
      </c>
      <c r="H1912">
        <f>INDEX(Locations!$G$2:$G$31,MATCH(D1912,Locations!$I$2:$I$31,0))</f>
        <v>-84.506462099999993</v>
      </c>
      <c r="I1912" t="str">
        <f>INDEX(Locations!$D$2:$D$31,MATCH(D1912,Locations!$I$2:$I$31,0))</f>
        <v>OH</v>
      </c>
    </row>
    <row r="1913" spans="2:9" x14ac:dyDescent="0.4">
      <c r="B1913" t="s">
        <v>1305</v>
      </c>
      <c r="C1913" t="s">
        <v>1819</v>
      </c>
      <c r="D1913" t="s">
        <v>1821</v>
      </c>
      <c r="E1913">
        <f>INDEX(Locations!$F$2:$F$31,MATCH(C1913,Locations!$I$2:$I$31,0))</f>
        <v>38.873050689999999</v>
      </c>
      <c r="F1913">
        <f>INDEX(Locations!$G$2:$G$31,MATCH(C1913,Locations!$I$2:$I$31,0))</f>
        <v>-77.007400509999997</v>
      </c>
      <c r="G1913">
        <f>INDEX(Locations!$F$2:$F$31,MATCH(D1913,Locations!$I$2:$I$31,0))</f>
        <v>43.028118130000003</v>
      </c>
      <c r="H1913">
        <f>INDEX(Locations!$G$2:$G$31,MATCH(D1913,Locations!$I$2:$I$31,0))</f>
        <v>-87.971183780000004</v>
      </c>
      <c r="I1913" t="str">
        <f>INDEX(Locations!$D$2:$D$31,MATCH(D1913,Locations!$I$2:$I$31,0))</f>
        <v>WI</v>
      </c>
    </row>
    <row r="1914" spans="2:9" x14ac:dyDescent="0.4">
      <c r="B1914" t="s">
        <v>1305</v>
      </c>
      <c r="C1914" t="s">
        <v>1820</v>
      </c>
      <c r="D1914" t="s">
        <v>1818</v>
      </c>
      <c r="E1914">
        <f>INDEX(Locations!$F$2:$F$31,MATCH(C1914,Locations!$I$2:$I$31,0))</f>
        <v>47.591468810000002</v>
      </c>
      <c r="F1914">
        <f>INDEX(Locations!$G$2:$G$31,MATCH(C1914,Locations!$I$2:$I$31,0))</f>
        <v>-122.33235168</v>
      </c>
      <c r="G1914">
        <f>INDEX(Locations!$F$2:$F$31,MATCH(D1914,Locations!$I$2:$I$31,0))</f>
        <v>33.800308229999999</v>
      </c>
      <c r="H1914">
        <f>INDEX(Locations!$G$2:$G$31,MATCH(D1914,Locations!$I$2:$I$31,0))</f>
        <v>-117.88271331999999</v>
      </c>
      <c r="I1914" t="str">
        <f>INDEX(Locations!$D$2:$D$31,MATCH(D1914,Locations!$I$2:$I$31,0))</f>
        <v>CA</v>
      </c>
    </row>
    <row r="1915" spans="2:9" x14ac:dyDescent="0.4">
      <c r="B1915" t="s">
        <v>1312</v>
      </c>
      <c r="C1915" t="s">
        <v>1812</v>
      </c>
      <c r="D1915" t="s">
        <v>1805</v>
      </c>
      <c r="E1915">
        <f>INDEX(Locations!$F$2:$F$31,MATCH(C1915,Locations!$I$2:$I$31,0))</f>
        <v>43.64142227</v>
      </c>
      <c r="F1915">
        <f>INDEX(Locations!$G$2:$G$31,MATCH(C1915,Locations!$I$2:$I$31,0))</f>
        <v>-79.389419559999993</v>
      </c>
      <c r="G1915">
        <f>INDEX(Locations!$F$2:$F$31,MATCH(D1915,Locations!$I$2:$I$31,0))</f>
        <v>33.445270540000003</v>
      </c>
      <c r="H1915">
        <f>INDEX(Locations!$G$2:$G$31,MATCH(D1915,Locations!$I$2:$I$31,0))</f>
        <v>-112.06680298000001</v>
      </c>
      <c r="I1915" t="str">
        <f>INDEX(Locations!$D$2:$D$31,MATCH(D1915,Locations!$I$2:$I$31,0))</f>
        <v>AZ</v>
      </c>
    </row>
    <row r="1916" spans="2:9" x14ac:dyDescent="0.4">
      <c r="B1916" t="s">
        <v>1312</v>
      </c>
      <c r="C1916" t="s">
        <v>1827</v>
      </c>
      <c r="D1916" t="s">
        <v>1806</v>
      </c>
      <c r="E1916">
        <f>INDEX(Locations!$F$2:$F$31,MATCH(C1916,Locations!$I$2:$I$31,0))</f>
        <v>40.829631810000002</v>
      </c>
      <c r="F1916">
        <f>INDEX(Locations!$G$2:$G$31,MATCH(C1916,Locations!$I$2:$I$31,0))</f>
        <v>-73.926239010000003</v>
      </c>
      <c r="G1916">
        <f>INDEX(Locations!$F$2:$F$31,MATCH(D1916,Locations!$I$2:$I$31,0))</f>
        <v>39.28395081</v>
      </c>
      <c r="H1916">
        <f>INDEX(Locations!$G$2:$G$31,MATCH(D1916,Locations!$I$2:$I$31,0))</f>
        <v>-76.621559140000002</v>
      </c>
      <c r="I1916" t="str">
        <f>INDEX(Locations!$D$2:$D$31,MATCH(D1916,Locations!$I$2:$I$31,0))</f>
        <v>MD</v>
      </c>
    </row>
    <row r="1917" spans="2:9" x14ac:dyDescent="0.4">
      <c r="B1917" t="s">
        <v>1312</v>
      </c>
      <c r="C1917" t="s">
        <v>1815</v>
      </c>
      <c r="D1917" t="s">
        <v>1825</v>
      </c>
      <c r="E1917">
        <f>INDEX(Locations!$F$2:$F$31,MATCH(C1917,Locations!$I$2:$I$31,0))</f>
        <v>39.051639559999998</v>
      </c>
      <c r="F1917">
        <f>INDEX(Locations!$G$2:$G$31,MATCH(C1917,Locations!$I$2:$I$31,0))</f>
        <v>-94.480430600000005</v>
      </c>
      <c r="G1917">
        <f>INDEX(Locations!$F$2:$F$31,MATCH(D1917,Locations!$I$2:$I$31,0))</f>
        <v>42.346221919999998</v>
      </c>
      <c r="H1917">
        <f>INDEX(Locations!$G$2:$G$31,MATCH(D1917,Locations!$I$2:$I$31,0))</f>
        <v>-71.097709660000007</v>
      </c>
      <c r="I1917" t="str">
        <f>INDEX(Locations!$D$2:$D$31,MATCH(D1917,Locations!$I$2:$I$31,0))</f>
        <v>MA</v>
      </c>
    </row>
    <row r="1918" spans="2:9" x14ac:dyDescent="0.4">
      <c r="B1918" t="s">
        <v>1312</v>
      </c>
      <c r="C1918" t="s">
        <v>1829</v>
      </c>
      <c r="D1918" t="s">
        <v>1814</v>
      </c>
      <c r="E1918">
        <f>INDEX(Locations!$F$2:$F$31,MATCH(C1918,Locations!$I$2:$I$31,0))</f>
        <v>40.447048189999997</v>
      </c>
      <c r="F1918">
        <f>INDEX(Locations!$G$2:$G$31,MATCH(C1918,Locations!$I$2:$I$31,0))</f>
        <v>-80.006156919999995</v>
      </c>
      <c r="G1918">
        <f>INDEX(Locations!$F$2:$F$31,MATCH(D1918,Locations!$I$2:$I$31,0))</f>
        <v>41.829849240000001</v>
      </c>
      <c r="H1918">
        <f>INDEX(Locations!$G$2:$G$31,MATCH(D1918,Locations!$I$2:$I$31,0))</f>
        <v>-87.633651729999997</v>
      </c>
      <c r="I1918" t="str">
        <f>INDEX(Locations!$D$2:$D$31,MATCH(D1918,Locations!$I$2:$I$31,0))</f>
        <v>IL</v>
      </c>
    </row>
    <row r="1919" spans="2:9" x14ac:dyDescent="0.4">
      <c r="B1919" t="s">
        <v>1312</v>
      </c>
      <c r="C1919" t="s">
        <v>1804</v>
      </c>
      <c r="D1919" t="s">
        <v>1823</v>
      </c>
      <c r="E1919">
        <f>INDEX(Locations!$F$2:$F$31,MATCH(C1919,Locations!$I$2:$I$31,0))</f>
        <v>32.751228330000004</v>
      </c>
      <c r="F1919">
        <f>INDEX(Locations!$G$2:$G$31,MATCH(C1919,Locations!$I$2:$I$31,0))</f>
        <v>-97.082550049999995</v>
      </c>
      <c r="G1919">
        <f>INDEX(Locations!$F$2:$F$31,MATCH(D1919,Locations!$I$2:$I$31,0))</f>
        <v>29.757179260000001</v>
      </c>
      <c r="H1919">
        <f>INDEX(Locations!$G$2:$G$31,MATCH(D1919,Locations!$I$2:$I$31,0))</f>
        <v>-95.355537409999997</v>
      </c>
      <c r="I1919" t="str">
        <f>INDEX(Locations!$D$2:$D$31,MATCH(D1919,Locations!$I$2:$I$31,0))</f>
        <v>TX</v>
      </c>
    </row>
    <row r="1920" spans="2:9" x14ac:dyDescent="0.4">
      <c r="B1920" t="s">
        <v>1312</v>
      </c>
      <c r="C1920" t="s">
        <v>1801</v>
      </c>
      <c r="D1920" t="s">
        <v>1813</v>
      </c>
      <c r="E1920">
        <f>INDEX(Locations!$F$2:$F$31,MATCH(C1920,Locations!$I$2:$I$31,0))</f>
        <v>39.756351469999998</v>
      </c>
      <c r="F1920">
        <f>INDEX(Locations!$G$2:$G$31,MATCH(C1920,Locations!$I$2:$I$31,0))</f>
        <v>-104.99414063</v>
      </c>
      <c r="G1920">
        <f>INDEX(Locations!$F$2:$F$31,MATCH(D1920,Locations!$I$2:$I$31,0))</f>
        <v>40.75704193</v>
      </c>
      <c r="H1920">
        <f>INDEX(Locations!$G$2:$G$31,MATCH(D1920,Locations!$I$2:$I$31,0))</f>
        <v>-73.845886230000005</v>
      </c>
      <c r="I1920" t="str">
        <f>INDEX(Locations!$D$2:$D$31,MATCH(D1920,Locations!$I$2:$I$31,0))</f>
        <v>NY</v>
      </c>
    </row>
    <row r="1921" spans="2:9" x14ac:dyDescent="0.4">
      <c r="B1921" t="s">
        <v>1312</v>
      </c>
      <c r="C1921" t="s">
        <v>1807</v>
      </c>
      <c r="D1921" t="s">
        <v>1809</v>
      </c>
      <c r="E1921">
        <f>INDEX(Locations!$F$2:$F$31,MATCH(C1921,Locations!$I$2:$I$31,0))</f>
        <v>41.495788570000002</v>
      </c>
      <c r="F1921">
        <f>INDEX(Locations!$G$2:$G$31,MATCH(C1921,Locations!$I$2:$I$31,0))</f>
        <v>-81.685295100000005</v>
      </c>
      <c r="G1921">
        <f>INDEX(Locations!$F$2:$F$31,MATCH(D1921,Locations!$I$2:$I$31,0))</f>
        <v>27.768125529999999</v>
      </c>
      <c r="H1921">
        <f>INDEX(Locations!$G$2:$G$31,MATCH(D1921,Locations!$I$2:$I$31,0))</f>
        <v>-82.653457639999999</v>
      </c>
      <c r="I1921" t="str">
        <f>INDEX(Locations!$D$2:$D$31,MATCH(D1921,Locations!$I$2:$I$31,0))</f>
        <v>FL</v>
      </c>
    </row>
    <row r="1922" spans="2:9" x14ac:dyDescent="0.4">
      <c r="B1922" t="s">
        <v>1312</v>
      </c>
      <c r="C1922" t="s">
        <v>1816</v>
      </c>
      <c r="D1922" t="s">
        <v>1828</v>
      </c>
      <c r="E1922">
        <f>INDEX(Locations!$F$2:$F$31,MATCH(C1922,Locations!$I$2:$I$31,0))</f>
        <v>37.751609799999997</v>
      </c>
      <c r="F1922">
        <f>INDEX(Locations!$G$2:$G$31,MATCH(C1922,Locations!$I$2:$I$31,0))</f>
        <v>-122.20062256</v>
      </c>
      <c r="G1922">
        <f>INDEX(Locations!$F$2:$F$31,MATCH(D1922,Locations!$I$2:$I$31,0))</f>
        <v>39.906181340000003</v>
      </c>
      <c r="H1922">
        <f>INDEX(Locations!$G$2:$G$31,MATCH(D1922,Locations!$I$2:$I$31,0))</f>
        <v>-75.166473389999993</v>
      </c>
      <c r="I1922" t="str">
        <f>INDEX(Locations!$D$2:$D$31,MATCH(D1922,Locations!$I$2:$I$31,0))</f>
        <v>PA</v>
      </c>
    </row>
    <row r="1923" spans="2:9" x14ac:dyDescent="0.4">
      <c r="B1923" t="s">
        <v>1312</v>
      </c>
      <c r="C1923" t="s">
        <v>1822</v>
      </c>
      <c r="D1923" t="s">
        <v>1824</v>
      </c>
      <c r="E1923">
        <f>INDEX(Locations!$F$2:$F$31,MATCH(C1923,Locations!$I$2:$I$31,0))</f>
        <v>25.778089520000002</v>
      </c>
      <c r="F1923">
        <f>INDEX(Locations!$G$2:$G$31,MATCH(C1923,Locations!$I$2:$I$31,0))</f>
        <v>-80.219528199999999</v>
      </c>
      <c r="G1923">
        <f>INDEX(Locations!$F$2:$F$31,MATCH(D1923,Locations!$I$2:$I$31,0))</f>
        <v>39.097209929999998</v>
      </c>
      <c r="H1923">
        <f>INDEX(Locations!$G$2:$G$31,MATCH(D1923,Locations!$I$2:$I$31,0))</f>
        <v>-84.506462099999993</v>
      </c>
      <c r="I1923" t="str">
        <f>INDEX(Locations!$D$2:$D$31,MATCH(D1923,Locations!$I$2:$I$31,0))</f>
        <v>OH</v>
      </c>
    </row>
    <row r="1924" spans="2:9" x14ac:dyDescent="0.4">
      <c r="B1924" t="s">
        <v>1312</v>
      </c>
      <c r="C1924" t="s">
        <v>1803</v>
      </c>
      <c r="D1924" t="s">
        <v>1808</v>
      </c>
      <c r="E1924">
        <f>INDEX(Locations!$F$2:$F$31,MATCH(C1924,Locations!$I$2:$I$31,0))</f>
        <v>34.073879239999997</v>
      </c>
      <c r="F1924">
        <f>INDEX(Locations!$G$2:$G$31,MATCH(C1924,Locations!$I$2:$I$31,0))</f>
        <v>-118.23995209</v>
      </c>
      <c r="G1924">
        <f>INDEX(Locations!$F$2:$F$31,MATCH(D1924,Locations!$I$2:$I$31,0))</f>
        <v>42.339279169999998</v>
      </c>
      <c r="H1924">
        <f>INDEX(Locations!$G$2:$G$31,MATCH(D1924,Locations!$I$2:$I$31,0))</f>
        <v>-83.048828130000004</v>
      </c>
      <c r="I1924" t="str">
        <f>INDEX(Locations!$D$2:$D$31,MATCH(D1924,Locations!$I$2:$I$31,0))</f>
        <v>MI</v>
      </c>
    </row>
    <row r="1925" spans="2:9" x14ac:dyDescent="0.4">
      <c r="B1925" t="s">
        <v>1312</v>
      </c>
      <c r="C1925" t="s">
        <v>1819</v>
      </c>
      <c r="D1925" t="s">
        <v>1821</v>
      </c>
      <c r="E1925">
        <f>INDEX(Locations!$F$2:$F$31,MATCH(C1925,Locations!$I$2:$I$31,0))</f>
        <v>38.873050689999999</v>
      </c>
      <c r="F1925">
        <f>INDEX(Locations!$G$2:$G$31,MATCH(C1925,Locations!$I$2:$I$31,0))</f>
        <v>-77.007400509999997</v>
      </c>
      <c r="G1925">
        <f>INDEX(Locations!$F$2:$F$31,MATCH(D1925,Locations!$I$2:$I$31,0))</f>
        <v>43.028118130000003</v>
      </c>
      <c r="H1925">
        <f>INDEX(Locations!$G$2:$G$31,MATCH(D1925,Locations!$I$2:$I$31,0))</f>
        <v>-87.971183780000004</v>
      </c>
      <c r="I1925" t="str">
        <f>INDEX(Locations!$D$2:$D$31,MATCH(D1925,Locations!$I$2:$I$31,0))</f>
        <v>WI</v>
      </c>
    </row>
    <row r="1926" spans="2:9" x14ac:dyDescent="0.4">
      <c r="B1926" t="s">
        <v>1312</v>
      </c>
      <c r="C1926" t="s">
        <v>1802</v>
      </c>
      <c r="D1926" t="s">
        <v>1811</v>
      </c>
      <c r="E1926">
        <f>INDEX(Locations!$F$2:$F$31,MATCH(C1926,Locations!$I$2:$I$31,0))</f>
        <v>41.94805908</v>
      </c>
      <c r="F1926">
        <f>INDEX(Locations!$G$2:$G$31,MATCH(C1926,Locations!$I$2:$I$31,0))</f>
        <v>-87.655647279999997</v>
      </c>
      <c r="G1926">
        <f>INDEX(Locations!$F$2:$F$31,MATCH(D1926,Locations!$I$2:$I$31,0))</f>
        <v>38.622581480000001</v>
      </c>
      <c r="H1926">
        <f>INDEX(Locations!$G$2:$G$31,MATCH(D1926,Locations!$I$2:$I$31,0))</f>
        <v>-90.193061830000005</v>
      </c>
      <c r="I1926" t="str">
        <f>INDEX(Locations!$D$2:$D$31,MATCH(D1926,Locations!$I$2:$I$31,0))</f>
        <v>MO</v>
      </c>
    </row>
    <row r="1927" spans="2:9" x14ac:dyDescent="0.4">
      <c r="B1927" t="s">
        <v>1312</v>
      </c>
      <c r="C1927" t="s">
        <v>1810</v>
      </c>
      <c r="D1927" t="s">
        <v>1817</v>
      </c>
      <c r="E1927">
        <f>INDEX(Locations!$F$2:$F$31,MATCH(C1927,Locations!$I$2:$I$31,0))</f>
        <v>44.981750490000003</v>
      </c>
      <c r="F1927">
        <f>INDEX(Locations!$G$2:$G$31,MATCH(C1927,Locations!$I$2:$I$31,0))</f>
        <v>-93.277771000000001</v>
      </c>
      <c r="G1927">
        <f>INDEX(Locations!$F$2:$F$31,MATCH(D1927,Locations!$I$2:$I$31,0))</f>
        <v>37.778400419999997</v>
      </c>
      <c r="H1927">
        <f>INDEX(Locations!$G$2:$G$31,MATCH(D1927,Locations!$I$2:$I$31,0))</f>
        <v>-122.38969421</v>
      </c>
      <c r="I1927" t="str">
        <f>INDEX(Locations!$D$2:$D$31,MATCH(D1927,Locations!$I$2:$I$31,0))</f>
        <v>CA</v>
      </c>
    </row>
    <row r="1928" spans="2:9" x14ac:dyDescent="0.4">
      <c r="B1928" t="s">
        <v>1312</v>
      </c>
      <c r="C1928" t="s">
        <v>1820</v>
      </c>
      <c r="D1928" t="s">
        <v>1818</v>
      </c>
      <c r="E1928">
        <f>INDEX(Locations!$F$2:$F$31,MATCH(C1928,Locations!$I$2:$I$31,0))</f>
        <v>47.591468810000002</v>
      </c>
      <c r="F1928">
        <f>INDEX(Locations!$G$2:$G$31,MATCH(C1928,Locations!$I$2:$I$31,0))</f>
        <v>-122.33235168</v>
      </c>
      <c r="G1928">
        <f>INDEX(Locations!$F$2:$F$31,MATCH(D1928,Locations!$I$2:$I$31,0))</f>
        <v>33.800308229999999</v>
      </c>
      <c r="H1928">
        <f>INDEX(Locations!$G$2:$G$31,MATCH(D1928,Locations!$I$2:$I$31,0))</f>
        <v>-117.88271331999999</v>
      </c>
      <c r="I1928" t="str">
        <f>INDEX(Locations!$D$2:$D$31,MATCH(D1928,Locations!$I$2:$I$31,0))</f>
        <v>CA</v>
      </c>
    </row>
    <row r="1929" spans="2:9" x14ac:dyDescent="0.4">
      <c r="B1929" t="s">
        <v>1312</v>
      </c>
      <c r="C1929" t="s">
        <v>1826</v>
      </c>
      <c r="D1929" t="s">
        <v>1800</v>
      </c>
      <c r="E1929">
        <f>INDEX(Locations!$F$2:$F$31,MATCH(C1929,Locations!$I$2:$I$31,0))</f>
        <v>33.890609740000002</v>
      </c>
      <c r="F1929">
        <f>INDEX(Locations!$G$2:$G$31,MATCH(C1929,Locations!$I$2:$I$31,0))</f>
        <v>-84.467605590000005</v>
      </c>
      <c r="G1929">
        <f>INDEX(Locations!$F$2:$F$31,MATCH(D1929,Locations!$I$2:$I$31,0))</f>
        <v>32.707569120000002</v>
      </c>
      <c r="H1929">
        <f>INDEX(Locations!$G$2:$G$31,MATCH(D1929,Locations!$I$2:$I$31,0))</f>
        <v>-117.15704346</v>
      </c>
      <c r="I1929" t="str">
        <f>INDEX(Locations!$D$2:$D$31,MATCH(D1929,Locations!$I$2:$I$31,0))</f>
        <v>CA</v>
      </c>
    </row>
    <row r="1930" spans="2:9" x14ac:dyDescent="0.4">
      <c r="B1930" t="s">
        <v>1320</v>
      </c>
      <c r="C1930" t="s">
        <v>1811</v>
      </c>
      <c r="D1930" t="s">
        <v>1826</v>
      </c>
      <c r="E1930">
        <f>INDEX(Locations!$F$2:$F$31,MATCH(C1930,Locations!$I$2:$I$31,0))</f>
        <v>38.622581480000001</v>
      </c>
      <c r="F1930">
        <f>INDEX(Locations!$G$2:$G$31,MATCH(C1930,Locations!$I$2:$I$31,0))</f>
        <v>-90.193061830000005</v>
      </c>
      <c r="G1930">
        <f>INDEX(Locations!$F$2:$F$31,MATCH(D1930,Locations!$I$2:$I$31,0))</f>
        <v>33.890609740000002</v>
      </c>
      <c r="H1930">
        <f>INDEX(Locations!$G$2:$G$31,MATCH(D1930,Locations!$I$2:$I$31,0))</f>
        <v>-84.467605590000005</v>
      </c>
      <c r="I1930" t="str">
        <f>INDEX(Locations!$D$2:$D$31,MATCH(D1930,Locations!$I$2:$I$31,0))</f>
        <v>GA</v>
      </c>
    </row>
    <row r="1931" spans="2:9" x14ac:dyDescent="0.4">
      <c r="B1931" t="s">
        <v>1320</v>
      </c>
      <c r="C1931" t="s">
        <v>1800</v>
      </c>
      <c r="D1931" t="s">
        <v>1807</v>
      </c>
      <c r="E1931">
        <f>INDEX(Locations!$F$2:$F$31,MATCH(C1931,Locations!$I$2:$I$31,0))</f>
        <v>32.707569120000002</v>
      </c>
      <c r="F1931">
        <f>INDEX(Locations!$G$2:$G$31,MATCH(C1931,Locations!$I$2:$I$31,0))</f>
        <v>-117.15704346</v>
      </c>
      <c r="G1931">
        <f>INDEX(Locations!$F$2:$F$31,MATCH(D1931,Locations!$I$2:$I$31,0))</f>
        <v>41.495788570000002</v>
      </c>
      <c r="H1931">
        <f>INDEX(Locations!$G$2:$G$31,MATCH(D1931,Locations!$I$2:$I$31,0))</f>
        <v>-81.685295100000005</v>
      </c>
      <c r="I1931" t="str">
        <f>INDEX(Locations!$D$2:$D$31,MATCH(D1931,Locations!$I$2:$I$31,0))</f>
        <v>OH</v>
      </c>
    </row>
    <row r="1932" spans="2:9" x14ac:dyDescent="0.4">
      <c r="B1932" t="s">
        <v>1320</v>
      </c>
      <c r="C1932" t="s">
        <v>1818</v>
      </c>
      <c r="D1932" t="s">
        <v>1816</v>
      </c>
      <c r="E1932">
        <f>INDEX(Locations!$F$2:$F$31,MATCH(C1932,Locations!$I$2:$I$31,0))</f>
        <v>33.800308229999999</v>
      </c>
      <c r="F1932">
        <f>INDEX(Locations!$G$2:$G$31,MATCH(C1932,Locations!$I$2:$I$31,0))</f>
        <v>-117.88271331999999</v>
      </c>
      <c r="G1932">
        <f>INDEX(Locations!$F$2:$F$31,MATCH(D1932,Locations!$I$2:$I$31,0))</f>
        <v>37.751609799999997</v>
      </c>
      <c r="H1932">
        <f>INDEX(Locations!$G$2:$G$31,MATCH(D1932,Locations!$I$2:$I$31,0))</f>
        <v>-122.20062256</v>
      </c>
      <c r="I1932" t="str">
        <f>INDEX(Locations!$D$2:$D$31,MATCH(D1932,Locations!$I$2:$I$31,0))</f>
        <v>CA</v>
      </c>
    </row>
    <row r="1933" spans="2:9" x14ac:dyDescent="0.4">
      <c r="B1933" t="s">
        <v>1320</v>
      </c>
      <c r="C1933" t="s">
        <v>1828</v>
      </c>
      <c r="D1933" t="s">
        <v>1829</v>
      </c>
      <c r="E1933">
        <f>INDEX(Locations!$F$2:$F$31,MATCH(C1933,Locations!$I$2:$I$31,0))</f>
        <v>39.906181340000003</v>
      </c>
      <c r="F1933">
        <f>INDEX(Locations!$G$2:$G$31,MATCH(C1933,Locations!$I$2:$I$31,0))</f>
        <v>-75.166473389999993</v>
      </c>
      <c r="G1933">
        <f>INDEX(Locations!$F$2:$F$31,MATCH(D1933,Locations!$I$2:$I$31,0))</f>
        <v>40.447048189999997</v>
      </c>
      <c r="H1933">
        <f>INDEX(Locations!$G$2:$G$31,MATCH(D1933,Locations!$I$2:$I$31,0))</f>
        <v>-80.006156919999995</v>
      </c>
      <c r="I1933" t="str">
        <f>INDEX(Locations!$D$2:$D$31,MATCH(D1933,Locations!$I$2:$I$31,0))</f>
        <v>PA</v>
      </c>
    </row>
    <row r="1934" spans="2:9" x14ac:dyDescent="0.4">
      <c r="B1934" t="s">
        <v>1320</v>
      </c>
      <c r="C1934" t="s">
        <v>1823</v>
      </c>
      <c r="D1934" t="s">
        <v>1820</v>
      </c>
      <c r="E1934">
        <f>INDEX(Locations!$F$2:$F$31,MATCH(C1934,Locations!$I$2:$I$31,0))</f>
        <v>29.757179260000001</v>
      </c>
      <c r="F1934">
        <f>INDEX(Locations!$G$2:$G$31,MATCH(C1934,Locations!$I$2:$I$31,0))</f>
        <v>-95.355537409999997</v>
      </c>
      <c r="G1934">
        <f>INDEX(Locations!$F$2:$F$31,MATCH(D1934,Locations!$I$2:$I$31,0))</f>
        <v>47.591468810000002</v>
      </c>
      <c r="H1934">
        <f>INDEX(Locations!$G$2:$G$31,MATCH(D1934,Locations!$I$2:$I$31,0))</f>
        <v>-122.33235168</v>
      </c>
      <c r="I1934" t="str">
        <f>INDEX(Locations!$D$2:$D$31,MATCH(D1934,Locations!$I$2:$I$31,0))</f>
        <v>WA</v>
      </c>
    </row>
    <row r="1935" spans="2:9" x14ac:dyDescent="0.4">
      <c r="B1935" t="s">
        <v>1320</v>
      </c>
      <c r="C1935" t="s">
        <v>1805</v>
      </c>
      <c r="D1935" t="s">
        <v>1802</v>
      </c>
      <c r="E1935">
        <f>INDEX(Locations!$F$2:$F$31,MATCH(C1935,Locations!$I$2:$I$31,0))</f>
        <v>33.445270540000003</v>
      </c>
      <c r="F1935">
        <f>INDEX(Locations!$G$2:$G$31,MATCH(C1935,Locations!$I$2:$I$31,0))</f>
        <v>-112.06680298000001</v>
      </c>
      <c r="G1935">
        <f>INDEX(Locations!$F$2:$F$31,MATCH(D1935,Locations!$I$2:$I$31,0))</f>
        <v>41.94805908</v>
      </c>
      <c r="H1935">
        <f>INDEX(Locations!$G$2:$G$31,MATCH(D1935,Locations!$I$2:$I$31,0))</f>
        <v>-87.655647279999997</v>
      </c>
      <c r="I1935" t="str">
        <f>INDEX(Locations!$D$2:$D$31,MATCH(D1935,Locations!$I$2:$I$31,0))</f>
        <v>IL</v>
      </c>
    </row>
    <row r="1936" spans="2:9" x14ac:dyDescent="0.4">
      <c r="B1936" t="s">
        <v>1320</v>
      </c>
      <c r="C1936" t="s">
        <v>1824</v>
      </c>
      <c r="D1936" t="s">
        <v>1819</v>
      </c>
      <c r="E1936">
        <f>INDEX(Locations!$F$2:$F$31,MATCH(C1936,Locations!$I$2:$I$31,0))</f>
        <v>39.097209929999998</v>
      </c>
      <c r="F1936">
        <f>INDEX(Locations!$G$2:$G$31,MATCH(C1936,Locations!$I$2:$I$31,0))</f>
        <v>-84.506462099999993</v>
      </c>
      <c r="G1936">
        <f>INDEX(Locations!$F$2:$F$31,MATCH(D1936,Locations!$I$2:$I$31,0))</f>
        <v>38.873050689999999</v>
      </c>
      <c r="H1936">
        <f>INDEX(Locations!$G$2:$G$31,MATCH(D1936,Locations!$I$2:$I$31,0))</f>
        <v>-77.007400509999997</v>
      </c>
      <c r="I1936" t="str">
        <f>INDEX(Locations!$D$2:$D$31,MATCH(D1936,Locations!$I$2:$I$31,0))</f>
        <v>DC</v>
      </c>
    </row>
    <row r="1937" spans="2:9" x14ac:dyDescent="0.4">
      <c r="B1937" t="s">
        <v>1320</v>
      </c>
      <c r="C1937" t="s">
        <v>1809</v>
      </c>
      <c r="D1937" t="s">
        <v>1827</v>
      </c>
      <c r="E1937">
        <f>INDEX(Locations!$F$2:$F$31,MATCH(C1937,Locations!$I$2:$I$31,0))</f>
        <v>27.768125529999999</v>
      </c>
      <c r="F1937">
        <f>INDEX(Locations!$G$2:$G$31,MATCH(C1937,Locations!$I$2:$I$31,0))</f>
        <v>-82.653457639999999</v>
      </c>
      <c r="G1937">
        <f>INDEX(Locations!$F$2:$F$31,MATCH(D1937,Locations!$I$2:$I$31,0))</f>
        <v>40.829631810000002</v>
      </c>
      <c r="H1937">
        <f>INDEX(Locations!$G$2:$G$31,MATCH(D1937,Locations!$I$2:$I$31,0))</f>
        <v>-73.926239010000003</v>
      </c>
      <c r="I1937" t="str">
        <f>INDEX(Locations!$D$2:$D$31,MATCH(D1937,Locations!$I$2:$I$31,0))</f>
        <v>NY</v>
      </c>
    </row>
    <row r="1938" spans="2:9" x14ac:dyDescent="0.4">
      <c r="B1938" t="s">
        <v>1320</v>
      </c>
      <c r="C1938" t="s">
        <v>1808</v>
      </c>
      <c r="D1938" t="s">
        <v>1812</v>
      </c>
      <c r="E1938">
        <f>INDEX(Locations!$F$2:$F$31,MATCH(C1938,Locations!$I$2:$I$31,0))</f>
        <v>42.339279169999998</v>
      </c>
      <c r="F1938">
        <f>INDEX(Locations!$G$2:$G$31,MATCH(C1938,Locations!$I$2:$I$31,0))</f>
        <v>-83.048828130000004</v>
      </c>
      <c r="G1938">
        <f>INDEX(Locations!$F$2:$F$31,MATCH(D1938,Locations!$I$2:$I$31,0))</f>
        <v>43.64142227</v>
      </c>
      <c r="H1938">
        <f>INDEX(Locations!$G$2:$G$31,MATCH(D1938,Locations!$I$2:$I$31,0))</f>
        <v>-79.389419559999993</v>
      </c>
      <c r="I1938" t="str">
        <f>INDEX(Locations!$D$2:$D$31,MATCH(D1938,Locations!$I$2:$I$31,0))</f>
        <v>ON</v>
      </c>
    </row>
    <row r="1939" spans="2:9" x14ac:dyDescent="0.4">
      <c r="B1939" t="s">
        <v>1320</v>
      </c>
      <c r="C1939" t="s">
        <v>1813</v>
      </c>
      <c r="D1939" t="s">
        <v>1822</v>
      </c>
      <c r="E1939">
        <f>INDEX(Locations!$F$2:$F$31,MATCH(C1939,Locations!$I$2:$I$31,0))</f>
        <v>40.75704193</v>
      </c>
      <c r="F1939">
        <f>INDEX(Locations!$G$2:$G$31,MATCH(C1939,Locations!$I$2:$I$31,0))</f>
        <v>-73.845886230000005</v>
      </c>
      <c r="G1939">
        <f>INDEX(Locations!$F$2:$F$31,MATCH(D1939,Locations!$I$2:$I$31,0))</f>
        <v>25.778089520000002</v>
      </c>
      <c r="H1939">
        <f>INDEX(Locations!$G$2:$G$31,MATCH(D1939,Locations!$I$2:$I$31,0))</f>
        <v>-80.219528199999999</v>
      </c>
      <c r="I1939" t="str">
        <f>INDEX(Locations!$D$2:$D$31,MATCH(D1939,Locations!$I$2:$I$31,0))</f>
        <v>FL</v>
      </c>
    </row>
    <row r="1940" spans="2:9" x14ac:dyDescent="0.4">
      <c r="B1940" t="s">
        <v>1320</v>
      </c>
      <c r="C1940" t="s">
        <v>1806</v>
      </c>
      <c r="D1940" t="s">
        <v>1804</v>
      </c>
      <c r="E1940">
        <f>INDEX(Locations!$F$2:$F$31,MATCH(C1940,Locations!$I$2:$I$31,0))</f>
        <v>39.28395081</v>
      </c>
      <c r="F1940">
        <f>INDEX(Locations!$G$2:$G$31,MATCH(C1940,Locations!$I$2:$I$31,0))</f>
        <v>-76.621559140000002</v>
      </c>
      <c r="G1940">
        <f>INDEX(Locations!$F$2:$F$31,MATCH(D1940,Locations!$I$2:$I$31,0))</f>
        <v>32.751228330000004</v>
      </c>
      <c r="H1940">
        <f>INDEX(Locations!$G$2:$G$31,MATCH(D1940,Locations!$I$2:$I$31,0))</f>
        <v>-97.082550049999995</v>
      </c>
      <c r="I1940" t="str">
        <f>INDEX(Locations!$D$2:$D$31,MATCH(D1940,Locations!$I$2:$I$31,0))</f>
        <v>TX</v>
      </c>
    </row>
    <row r="1941" spans="2:9" x14ac:dyDescent="0.4">
      <c r="B1941" t="s">
        <v>1320</v>
      </c>
      <c r="C1941" t="s">
        <v>1814</v>
      </c>
      <c r="D1941" t="s">
        <v>1815</v>
      </c>
      <c r="E1941">
        <f>INDEX(Locations!$F$2:$F$31,MATCH(C1941,Locations!$I$2:$I$31,0))</f>
        <v>41.829849240000001</v>
      </c>
      <c r="F1941">
        <f>INDEX(Locations!$G$2:$G$31,MATCH(C1941,Locations!$I$2:$I$31,0))</f>
        <v>-87.633651729999997</v>
      </c>
      <c r="G1941">
        <f>INDEX(Locations!$F$2:$F$31,MATCH(D1941,Locations!$I$2:$I$31,0))</f>
        <v>39.051639559999998</v>
      </c>
      <c r="H1941">
        <f>INDEX(Locations!$G$2:$G$31,MATCH(D1941,Locations!$I$2:$I$31,0))</f>
        <v>-94.480430600000005</v>
      </c>
      <c r="I1941" t="str">
        <f>INDEX(Locations!$D$2:$D$31,MATCH(D1941,Locations!$I$2:$I$31,0))</f>
        <v>MO</v>
      </c>
    </row>
    <row r="1942" spans="2:9" x14ac:dyDescent="0.4">
      <c r="B1942" t="s">
        <v>1320</v>
      </c>
      <c r="C1942" t="s">
        <v>1817</v>
      </c>
      <c r="D1942" t="s">
        <v>1801</v>
      </c>
      <c r="E1942">
        <f>INDEX(Locations!$F$2:$F$31,MATCH(C1942,Locations!$I$2:$I$31,0))</f>
        <v>37.778400419999997</v>
      </c>
      <c r="F1942">
        <f>INDEX(Locations!$G$2:$G$31,MATCH(C1942,Locations!$I$2:$I$31,0))</f>
        <v>-122.38969421</v>
      </c>
      <c r="G1942">
        <f>INDEX(Locations!$F$2:$F$31,MATCH(D1942,Locations!$I$2:$I$31,0))</f>
        <v>39.756351469999998</v>
      </c>
      <c r="H1942">
        <f>INDEX(Locations!$G$2:$G$31,MATCH(D1942,Locations!$I$2:$I$31,0))</f>
        <v>-104.99414063</v>
      </c>
      <c r="I1942" t="str">
        <f>INDEX(Locations!$D$2:$D$31,MATCH(D1942,Locations!$I$2:$I$31,0))</f>
        <v>CO</v>
      </c>
    </row>
    <row r="1943" spans="2:9" x14ac:dyDescent="0.4">
      <c r="B1943" t="s">
        <v>1320</v>
      </c>
      <c r="C1943" t="s">
        <v>1825</v>
      </c>
      <c r="D1943" t="s">
        <v>1803</v>
      </c>
      <c r="E1943">
        <f>INDEX(Locations!$F$2:$F$31,MATCH(C1943,Locations!$I$2:$I$31,0))</f>
        <v>42.346221919999998</v>
      </c>
      <c r="F1943">
        <f>INDEX(Locations!$G$2:$G$31,MATCH(C1943,Locations!$I$2:$I$31,0))</f>
        <v>-71.097709660000007</v>
      </c>
      <c r="G1943">
        <f>INDEX(Locations!$F$2:$F$31,MATCH(D1943,Locations!$I$2:$I$31,0))</f>
        <v>34.073879239999997</v>
      </c>
      <c r="H1943">
        <f>INDEX(Locations!$G$2:$G$31,MATCH(D1943,Locations!$I$2:$I$31,0))</f>
        <v>-118.23995209</v>
      </c>
      <c r="I1943" t="str">
        <f>INDEX(Locations!$D$2:$D$31,MATCH(D1943,Locations!$I$2:$I$31,0))</f>
        <v>CA</v>
      </c>
    </row>
    <row r="1944" spans="2:9" x14ac:dyDescent="0.4">
      <c r="B1944" t="s">
        <v>1330</v>
      </c>
      <c r="C1944" t="s">
        <v>1811</v>
      </c>
      <c r="D1944" t="s">
        <v>1826</v>
      </c>
      <c r="E1944">
        <f>INDEX(Locations!$F$2:$F$31,MATCH(C1944,Locations!$I$2:$I$31,0))</f>
        <v>38.622581480000001</v>
      </c>
      <c r="F1944">
        <f>INDEX(Locations!$G$2:$G$31,MATCH(C1944,Locations!$I$2:$I$31,0))</f>
        <v>-90.193061830000005</v>
      </c>
      <c r="G1944">
        <f>INDEX(Locations!$F$2:$F$31,MATCH(D1944,Locations!$I$2:$I$31,0))</f>
        <v>33.890609740000002</v>
      </c>
      <c r="H1944">
        <f>INDEX(Locations!$G$2:$G$31,MATCH(D1944,Locations!$I$2:$I$31,0))</f>
        <v>-84.467605590000005</v>
      </c>
      <c r="I1944" t="str">
        <f>INDEX(Locations!$D$2:$D$31,MATCH(D1944,Locations!$I$2:$I$31,0))</f>
        <v>GA</v>
      </c>
    </row>
    <row r="1945" spans="2:9" x14ac:dyDescent="0.4">
      <c r="B1945" t="s">
        <v>1330</v>
      </c>
      <c r="C1945" t="s">
        <v>1800</v>
      </c>
      <c r="D1945" t="s">
        <v>1807</v>
      </c>
      <c r="E1945">
        <f>INDEX(Locations!$F$2:$F$31,MATCH(C1945,Locations!$I$2:$I$31,0))</f>
        <v>32.707569120000002</v>
      </c>
      <c r="F1945">
        <f>INDEX(Locations!$G$2:$G$31,MATCH(C1945,Locations!$I$2:$I$31,0))</f>
        <v>-117.15704346</v>
      </c>
      <c r="G1945">
        <f>INDEX(Locations!$F$2:$F$31,MATCH(D1945,Locations!$I$2:$I$31,0))</f>
        <v>41.495788570000002</v>
      </c>
      <c r="H1945">
        <f>INDEX(Locations!$G$2:$G$31,MATCH(D1945,Locations!$I$2:$I$31,0))</f>
        <v>-81.685295100000005</v>
      </c>
      <c r="I1945" t="str">
        <f>INDEX(Locations!$D$2:$D$31,MATCH(D1945,Locations!$I$2:$I$31,0))</f>
        <v>OH</v>
      </c>
    </row>
    <row r="1946" spans="2:9" x14ac:dyDescent="0.4">
      <c r="B1946" t="s">
        <v>1330</v>
      </c>
      <c r="C1946" t="s">
        <v>1809</v>
      </c>
      <c r="D1946" t="s">
        <v>1827</v>
      </c>
      <c r="E1946">
        <f>INDEX(Locations!$F$2:$F$31,MATCH(C1946,Locations!$I$2:$I$31,0))</f>
        <v>27.768125529999999</v>
      </c>
      <c r="F1946">
        <f>INDEX(Locations!$G$2:$G$31,MATCH(C1946,Locations!$I$2:$I$31,0))</f>
        <v>-82.653457639999999</v>
      </c>
      <c r="G1946">
        <f>INDEX(Locations!$F$2:$F$31,MATCH(D1946,Locations!$I$2:$I$31,0))</f>
        <v>40.829631810000002</v>
      </c>
      <c r="H1946">
        <f>INDEX(Locations!$G$2:$G$31,MATCH(D1946,Locations!$I$2:$I$31,0))</f>
        <v>-73.926239010000003</v>
      </c>
      <c r="I1946" t="str">
        <f>INDEX(Locations!$D$2:$D$31,MATCH(D1946,Locations!$I$2:$I$31,0))</f>
        <v>NY</v>
      </c>
    </row>
    <row r="1947" spans="2:9" x14ac:dyDescent="0.4">
      <c r="B1947" t="s">
        <v>1330</v>
      </c>
      <c r="C1947" t="s">
        <v>1818</v>
      </c>
      <c r="D1947" t="s">
        <v>1816</v>
      </c>
      <c r="E1947">
        <f>INDEX(Locations!$F$2:$F$31,MATCH(C1947,Locations!$I$2:$I$31,0))</f>
        <v>33.800308229999999</v>
      </c>
      <c r="F1947">
        <f>INDEX(Locations!$G$2:$G$31,MATCH(C1947,Locations!$I$2:$I$31,0))</f>
        <v>-117.88271331999999</v>
      </c>
      <c r="G1947">
        <f>INDEX(Locations!$F$2:$F$31,MATCH(D1947,Locations!$I$2:$I$31,0))</f>
        <v>37.751609799999997</v>
      </c>
      <c r="H1947">
        <f>INDEX(Locations!$G$2:$G$31,MATCH(D1947,Locations!$I$2:$I$31,0))</f>
        <v>-122.20062256</v>
      </c>
      <c r="I1947" t="str">
        <f>INDEX(Locations!$D$2:$D$31,MATCH(D1947,Locations!$I$2:$I$31,0))</f>
        <v>CA</v>
      </c>
    </row>
    <row r="1948" spans="2:9" x14ac:dyDescent="0.4">
      <c r="B1948" t="s">
        <v>1330</v>
      </c>
      <c r="C1948" t="s">
        <v>1828</v>
      </c>
      <c r="D1948" t="s">
        <v>1829</v>
      </c>
      <c r="E1948">
        <f>INDEX(Locations!$F$2:$F$31,MATCH(C1948,Locations!$I$2:$I$31,0))</f>
        <v>39.906181340000003</v>
      </c>
      <c r="F1948">
        <f>INDEX(Locations!$G$2:$G$31,MATCH(C1948,Locations!$I$2:$I$31,0))</f>
        <v>-75.166473389999993</v>
      </c>
      <c r="G1948">
        <f>INDEX(Locations!$F$2:$F$31,MATCH(D1948,Locations!$I$2:$I$31,0))</f>
        <v>40.447048189999997</v>
      </c>
      <c r="H1948">
        <f>INDEX(Locations!$G$2:$G$31,MATCH(D1948,Locations!$I$2:$I$31,0))</f>
        <v>-80.006156919999995</v>
      </c>
      <c r="I1948" t="str">
        <f>INDEX(Locations!$D$2:$D$31,MATCH(D1948,Locations!$I$2:$I$31,0))</f>
        <v>PA</v>
      </c>
    </row>
    <row r="1949" spans="2:9" x14ac:dyDescent="0.4">
      <c r="B1949" t="s">
        <v>1330</v>
      </c>
      <c r="C1949" t="s">
        <v>1823</v>
      </c>
      <c r="D1949" t="s">
        <v>1820</v>
      </c>
      <c r="E1949">
        <f>INDEX(Locations!$F$2:$F$31,MATCH(C1949,Locations!$I$2:$I$31,0))</f>
        <v>29.757179260000001</v>
      </c>
      <c r="F1949">
        <f>INDEX(Locations!$G$2:$G$31,MATCH(C1949,Locations!$I$2:$I$31,0))</f>
        <v>-95.355537409999997</v>
      </c>
      <c r="G1949">
        <f>INDEX(Locations!$F$2:$F$31,MATCH(D1949,Locations!$I$2:$I$31,0))</f>
        <v>47.591468810000002</v>
      </c>
      <c r="H1949">
        <f>INDEX(Locations!$G$2:$G$31,MATCH(D1949,Locations!$I$2:$I$31,0))</f>
        <v>-122.33235168</v>
      </c>
      <c r="I1949" t="str">
        <f>INDEX(Locations!$D$2:$D$31,MATCH(D1949,Locations!$I$2:$I$31,0))</f>
        <v>WA</v>
      </c>
    </row>
    <row r="1950" spans="2:9" x14ac:dyDescent="0.4">
      <c r="B1950" t="s">
        <v>1330</v>
      </c>
      <c r="C1950" t="s">
        <v>1805</v>
      </c>
      <c r="D1950" t="s">
        <v>1802</v>
      </c>
      <c r="E1950">
        <f>INDEX(Locations!$F$2:$F$31,MATCH(C1950,Locations!$I$2:$I$31,0))</f>
        <v>33.445270540000003</v>
      </c>
      <c r="F1950">
        <f>INDEX(Locations!$G$2:$G$31,MATCH(C1950,Locations!$I$2:$I$31,0))</f>
        <v>-112.06680298000001</v>
      </c>
      <c r="G1950">
        <f>INDEX(Locations!$F$2:$F$31,MATCH(D1950,Locations!$I$2:$I$31,0))</f>
        <v>41.94805908</v>
      </c>
      <c r="H1950">
        <f>INDEX(Locations!$G$2:$G$31,MATCH(D1950,Locations!$I$2:$I$31,0))</f>
        <v>-87.655647279999997</v>
      </c>
      <c r="I1950" t="str">
        <f>INDEX(Locations!$D$2:$D$31,MATCH(D1950,Locations!$I$2:$I$31,0))</f>
        <v>IL</v>
      </c>
    </row>
    <row r="1951" spans="2:9" x14ac:dyDescent="0.4">
      <c r="B1951" t="s">
        <v>1330</v>
      </c>
      <c r="C1951" t="s">
        <v>1808</v>
      </c>
      <c r="D1951" t="s">
        <v>1812</v>
      </c>
      <c r="E1951">
        <f>INDEX(Locations!$F$2:$F$31,MATCH(C1951,Locations!$I$2:$I$31,0))</f>
        <v>42.339279169999998</v>
      </c>
      <c r="F1951">
        <f>INDEX(Locations!$G$2:$G$31,MATCH(C1951,Locations!$I$2:$I$31,0))</f>
        <v>-83.048828130000004</v>
      </c>
      <c r="G1951">
        <f>INDEX(Locations!$F$2:$F$31,MATCH(D1951,Locations!$I$2:$I$31,0))</f>
        <v>43.64142227</v>
      </c>
      <c r="H1951">
        <f>INDEX(Locations!$G$2:$G$31,MATCH(D1951,Locations!$I$2:$I$31,0))</f>
        <v>-79.389419559999993</v>
      </c>
      <c r="I1951" t="str">
        <f>INDEX(Locations!$D$2:$D$31,MATCH(D1951,Locations!$I$2:$I$31,0))</f>
        <v>ON</v>
      </c>
    </row>
    <row r="1952" spans="2:9" x14ac:dyDescent="0.4">
      <c r="B1952" t="s">
        <v>1330</v>
      </c>
      <c r="C1952" t="s">
        <v>1813</v>
      </c>
      <c r="D1952" t="s">
        <v>1822</v>
      </c>
      <c r="E1952">
        <f>INDEX(Locations!$F$2:$F$31,MATCH(C1952,Locations!$I$2:$I$31,0))</f>
        <v>40.75704193</v>
      </c>
      <c r="F1952">
        <f>INDEX(Locations!$G$2:$G$31,MATCH(C1952,Locations!$I$2:$I$31,0))</f>
        <v>-73.845886230000005</v>
      </c>
      <c r="G1952">
        <f>INDEX(Locations!$F$2:$F$31,MATCH(D1952,Locations!$I$2:$I$31,0))</f>
        <v>25.778089520000002</v>
      </c>
      <c r="H1952">
        <f>INDEX(Locations!$G$2:$G$31,MATCH(D1952,Locations!$I$2:$I$31,0))</f>
        <v>-80.219528199999999</v>
      </c>
      <c r="I1952" t="str">
        <f>INDEX(Locations!$D$2:$D$31,MATCH(D1952,Locations!$I$2:$I$31,0))</f>
        <v>FL</v>
      </c>
    </row>
    <row r="1953" spans="2:9" x14ac:dyDescent="0.4">
      <c r="B1953" t="s">
        <v>1330</v>
      </c>
      <c r="C1953" t="s">
        <v>1824</v>
      </c>
      <c r="D1953" t="s">
        <v>1819</v>
      </c>
      <c r="E1953">
        <f>INDEX(Locations!$F$2:$F$31,MATCH(C1953,Locations!$I$2:$I$31,0))</f>
        <v>39.097209929999998</v>
      </c>
      <c r="F1953">
        <f>INDEX(Locations!$G$2:$G$31,MATCH(C1953,Locations!$I$2:$I$31,0))</f>
        <v>-84.506462099999993</v>
      </c>
      <c r="G1953">
        <f>INDEX(Locations!$F$2:$F$31,MATCH(D1953,Locations!$I$2:$I$31,0))</f>
        <v>38.873050689999999</v>
      </c>
      <c r="H1953">
        <f>INDEX(Locations!$G$2:$G$31,MATCH(D1953,Locations!$I$2:$I$31,0))</f>
        <v>-77.007400509999997</v>
      </c>
      <c r="I1953" t="str">
        <f>INDEX(Locations!$D$2:$D$31,MATCH(D1953,Locations!$I$2:$I$31,0))</f>
        <v>DC</v>
      </c>
    </row>
    <row r="1954" spans="2:9" x14ac:dyDescent="0.4">
      <c r="B1954" t="s">
        <v>1330</v>
      </c>
      <c r="C1954" t="s">
        <v>1806</v>
      </c>
      <c r="D1954" t="s">
        <v>1804</v>
      </c>
      <c r="E1954">
        <f>INDEX(Locations!$F$2:$F$31,MATCH(C1954,Locations!$I$2:$I$31,0))</f>
        <v>39.28395081</v>
      </c>
      <c r="F1954">
        <f>INDEX(Locations!$G$2:$G$31,MATCH(C1954,Locations!$I$2:$I$31,0))</f>
        <v>-76.621559140000002</v>
      </c>
      <c r="G1954">
        <f>INDEX(Locations!$F$2:$F$31,MATCH(D1954,Locations!$I$2:$I$31,0))</f>
        <v>32.751228330000004</v>
      </c>
      <c r="H1954">
        <f>INDEX(Locations!$G$2:$G$31,MATCH(D1954,Locations!$I$2:$I$31,0))</f>
        <v>-97.082550049999995</v>
      </c>
      <c r="I1954" t="str">
        <f>INDEX(Locations!$D$2:$D$31,MATCH(D1954,Locations!$I$2:$I$31,0))</f>
        <v>TX</v>
      </c>
    </row>
    <row r="1955" spans="2:9" x14ac:dyDescent="0.4">
      <c r="B1955" t="s">
        <v>1330</v>
      </c>
      <c r="C1955" t="s">
        <v>1814</v>
      </c>
      <c r="D1955" t="s">
        <v>1815</v>
      </c>
      <c r="E1955">
        <f>INDEX(Locations!$F$2:$F$31,MATCH(C1955,Locations!$I$2:$I$31,0))</f>
        <v>41.829849240000001</v>
      </c>
      <c r="F1955">
        <f>INDEX(Locations!$G$2:$G$31,MATCH(C1955,Locations!$I$2:$I$31,0))</f>
        <v>-87.633651729999997</v>
      </c>
      <c r="G1955">
        <f>INDEX(Locations!$F$2:$F$31,MATCH(D1955,Locations!$I$2:$I$31,0))</f>
        <v>39.051639559999998</v>
      </c>
      <c r="H1955">
        <f>INDEX(Locations!$G$2:$G$31,MATCH(D1955,Locations!$I$2:$I$31,0))</f>
        <v>-94.480430600000005</v>
      </c>
      <c r="I1955" t="str">
        <f>INDEX(Locations!$D$2:$D$31,MATCH(D1955,Locations!$I$2:$I$31,0))</f>
        <v>MO</v>
      </c>
    </row>
    <row r="1956" spans="2:9" x14ac:dyDescent="0.4">
      <c r="B1956" t="s">
        <v>1330</v>
      </c>
      <c r="C1956" t="s">
        <v>1821</v>
      </c>
      <c r="D1956" t="s">
        <v>1810</v>
      </c>
      <c r="E1956">
        <f>INDEX(Locations!$F$2:$F$31,MATCH(C1956,Locations!$I$2:$I$31,0))</f>
        <v>43.028118130000003</v>
      </c>
      <c r="F1956">
        <f>INDEX(Locations!$G$2:$G$31,MATCH(C1956,Locations!$I$2:$I$31,0))</f>
        <v>-87.971183780000004</v>
      </c>
      <c r="G1956">
        <f>INDEX(Locations!$F$2:$F$31,MATCH(D1956,Locations!$I$2:$I$31,0))</f>
        <v>44.981750490000003</v>
      </c>
      <c r="H1956">
        <f>INDEX(Locations!$G$2:$G$31,MATCH(D1956,Locations!$I$2:$I$31,0))</f>
        <v>-93.277771000000001</v>
      </c>
      <c r="I1956" t="str">
        <f>INDEX(Locations!$D$2:$D$31,MATCH(D1956,Locations!$I$2:$I$31,0))</f>
        <v>MN</v>
      </c>
    </row>
    <row r="1957" spans="2:9" x14ac:dyDescent="0.4">
      <c r="B1957" t="s">
        <v>1330</v>
      </c>
      <c r="C1957" t="s">
        <v>1817</v>
      </c>
      <c r="D1957" t="s">
        <v>1801</v>
      </c>
      <c r="E1957">
        <f>INDEX(Locations!$F$2:$F$31,MATCH(C1957,Locations!$I$2:$I$31,0))</f>
        <v>37.778400419999997</v>
      </c>
      <c r="F1957">
        <f>INDEX(Locations!$G$2:$G$31,MATCH(C1957,Locations!$I$2:$I$31,0))</f>
        <v>-122.38969421</v>
      </c>
      <c r="G1957">
        <f>INDEX(Locations!$F$2:$F$31,MATCH(D1957,Locations!$I$2:$I$31,0))</f>
        <v>39.756351469999998</v>
      </c>
      <c r="H1957">
        <f>INDEX(Locations!$G$2:$G$31,MATCH(D1957,Locations!$I$2:$I$31,0))</f>
        <v>-104.99414063</v>
      </c>
      <c r="I1957" t="str">
        <f>INDEX(Locations!$D$2:$D$31,MATCH(D1957,Locations!$I$2:$I$31,0))</f>
        <v>CO</v>
      </c>
    </row>
    <row r="1958" spans="2:9" x14ac:dyDescent="0.4">
      <c r="B1958" t="s">
        <v>1330</v>
      </c>
      <c r="C1958" t="s">
        <v>1825</v>
      </c>
      <c r="D1958" t="s">
        <v>1803</v>
      </c>
      <c r="E1958">
        <f>INDEX(Locations!$F$2:$F$31,MATCH(C1958,Locations!$I$2:$I$31,0))</f>
        <v>42.346221919999998</v>
      </c>
      <c r="F1958">
        <f>INDEX(Locations!$G$2:$G$31,MATCH(C1958,Locations!$I$2:$I$31,0))</f>
        <v>-71.097709660000007</v>
      </c>
      <c r="G1958">
        <f>INDEX(Locations!$F$2:$F$31,MATCH(D1958,Locations!$I$2:$I$31,0))</f>
        <v>34.073879239999997</v>
      </c>
      <c r="H1958">
        <f>INDEX(Locations!$G$2:$G$31,MATCH(D1958,Locations!$I$2:$I$31,0))</f>
        <v>-118.23995209</v>
      </c>
      <c r="I1958" t="str">
        <f>INDEX(Locations!$D$2:$D$31,MATCH(D1958,Locations!$I$2:$I$31,0))</f>
        <v>CA</v>
      </c>
    </row>
    <row r="1959" spans="2:9" x14ac:dyDescent="0.4">
      <c r="B1959" t="s">
        <v>1336</v>
      </c>
      <c r="C1959" t="s">
        <v>1811</v>
      </c>
      <c r="D1959" t="s">
        <v>1826</v>
      </c>
      <c r="E1959">
        <f>INDEX(Locations!$F$2:$F$31,MATCH(C1959,Locations!$I$2:$I$31,0))</f>
        <v>38.622581480000001</v>
      </c>
      <c r="F1959">
        <f>INDEX(Locations!$G$2:$G$31,MATCH(C1959,Locations!$I$2:$I$31,0))</f>
        <v>-90.193061830000005</v>
      </c>
      <c r="G1959">
        <f>INDEX(Locations!$F$2:$F$31,MATCH(D1959,Locations!$I$2:$I$31,0))</f>
        <v>33.890609740000002</v>
      </c>
      <c r="H1959">
        <f>INDEX(Locations!$G$2:$G$31,MATCH(D1959,Locations!$I$2:$I$31,0))</f>
        <v>-84.467605590000005</v>
      </c>
      <c r="I1959" t="str">
        <f>INDEX(Locations!$D$2:$D$31,MATCH(D1959,Locations!$I$2:$I$31,0))</f>
        <v>GA</v>
      </c>
    </row>
    <row r="1960" spans="2:9" x14ac:dyDescent="0.4">
      <c r="B1960" t="s">
        <v>1336</v>
      </c>
      <c r="C1960" t="s">
        <v>1800</v>
      </c>
      <c r="D1960" t="s">
        <v>1807</v>
      </c>
      <c r="E1960">
        <f>INDEX(Locations!$F$2:$F$31,MATCH(C1960,Locations!$I$2:$I$31,0))</f>
        <v>32.707569120000002</v>
      </c>
      <c r="F1960">
        <f>INDEX(Locations!$G$2:$G$31,MATCH(C1960,Locations!$I$2:$I$31,0))</f>
        <v>-117.15704346</v>
      </c>
      <c r="G1960">
        <f>INDEX(Locations!$F$2:$F$31,MATCH(D1960,Locations!$I$2:$I$31,0))</f>
        <v>41.495788570000002</v>
      </c>
      <c r="H1960">
        <f>INDEX(Locations!$G$2:$G$31,MATCH(D1960,Locations!$I$2:$I$31,0))</f>
        <v>-81.685295100000005</v>
      </c>
      <c r="I1960" t="str">
        <f>INDEX(Locations!$D$2:$D$31,MATCH(D1960,Locations!$I$2:$I$31,0))</f>
        <v>OH</v>
      </c>
    </row>
    <row r="1961" spans="2:9" x14ac:dyDescent="0.4">
      <c r="B1961" t="s">
        <v>1336</v>
      </c>
      <c r="C1961" t="s">
        <v>1809</v>
      </c>
      <c r="D1961" t="s">
        <v>1827</v>
      </c>
      <c r="E1961">
        <f>INDEX(Locations!$F$2:$F$31,MATCH(C1961,Locations!$I$2:$I$31,0))</f>
        <v>27.768125529999999</v>
      </c>
      <c r="F1961">
        <f>INDEX(Locations!$G$2:$G$31,MATCH(C1961,Locations!$I$2:$I$31,0))</f>
        <v>-82.653457639999999</v>
      </c>
      <c r="G1961">
        <f>INDEX(Locations!$F$2:$F$31,MATCH(D1961,Locations!$I$2:$I$31,0))</f>
        <v>40.829631810000002</v>
      </c>
      <c r="H1961">
        <f>INDEX(Locations!$G$2:$G$31,MATCH(D1961,Locations!$I$2:$I$31,0))</f>
        <v>-73.926239010000003</v>
      </c>
      <c r="I1961" t="str">
        <f>INDEX(Locations!$D$2:$D$31,MATCH(D1961,Locations!$I$2:$I$31,0))</f>
        <v>NY</v>
      </c>
    </row>
    <row r="1962" spans="2:9" x14ac:dyDescent="0.4">
      <c r="B1962" t="s">
        <v>1336</v>
      </c>
      <c r="C1962" t="s">
        <v>1818</v>
      </c>
      <c r="D1962" t="s">
        <v>1816</v>
      </c>
      <c r="E1962">
        <f>INDEX(Locations!$F$2:$F$31,MATCH(C1962,Locations!$I$2:$I$31,0))</f>
        <v>33.800308229999999</v>
      </c>
      <c r="F1962">
        <f>INDEX(Locations!$G$2:$G$31,MATCH(C1962,Locations!$I$2:$I$31,0))</f>
        <v>-117.88271331999999</v>
      </c>
      <c r="G1962">
        <f>INDEX(Locations!$F$2:$F$31,MATCH(D1962,Locations!$I$2:$I$31,0))</f>
        <v>37.751609799999997</v>
      </c>
      <c r="H1962">
        <f>INDEX(Locations!$G$2:$G$31,MATCH(D1962,Locations!$I$2:$I$31,0))</f>
        <v>-122.20062256</v>
      </c>
      <c r="I1962" t="str">
        <f>INDEX(Locations!$D$2:$D$31,MATCH(D1962,Locations!$I$2:$I$31,0))</f>
        <v>CA</v>
      </c>
    </row>
    <row r="1963" spans="2:9" x14ac:dyDescent="0.4">
      <c r="B1963" t="s">
        <v>1336</v>
      </c>
      <c r="C1963" t="s">
        <v>1828</v>
      </c>
      <c r="D1963" t="s">
        <v>1829</v>
      </c>
      <c r="E1963">
        <f>INDEX(Locations!$F$2:$F$31,MATCH(C1963,Locations!$I$2:$I$31,0))</f>
        <v>39.906181340000003</v>
      </c>
      <c r="F1963">
        <f>INDEX(Locations!$G$2:$G$31,MATCH(C1963,Locations!$I$2:$I$31,0))</f>
        <v>-75.166473389999993</v>
      </c>
      <c r="G1963">
        <f>INDEX(Locations!$F$2:$F$31,MATCH(D1963,Locations!$I$2:$I$31,0))</f>
        <v>40.447048189999997</v>
      </c>
      <c r="H1963">
        <f>INDEX(Locations!$G$2:$G$31,MATCH(D1963,Locations!$I$2:$I$31,0))</f>
        <v>-80.006156919999995</v>
      </c>
      <c r="I1963" t="str">
        <f>INDEX(Locations!$D$2:$D$31,MATCH(D1963,Locations!$I$2:$I$31,0))</f>
        <v>PA</v>
      </c>
    </row>
    <row r="1964" spans="2:9" x14ac:dyDescent="0.4">
      <c r="B1964" t="s">
        <v>1336</v>
      </c>
      <c r="C1964" t="s">
        <v>1823</v>
      </c>
      <c r="D1964" t="s">
        <v>1820</v>
      </c>
      <c r="E1964">
        <f>INDEX(Locations!$F$2:$F$31,MATCH(C1964,Locations!$I$2:$I$31,0))</f>
        <v>29.757179260000001</v>
      </c>
      <c r="F1964">
        <f>INDEX(Locations!$G$2:$G$31,MATCH(C1964,Locations!$I$2:$I$31,0))</f>
        <v>-95.355537409999997</v>
      </c>
      <c r="G1964">
        <f>INDEX(Locations!$F$2:$F$31,MATCH(D1964,Locations!$I$2:$I$31,0))</f>
        <v>47.591468810000002</v>
      </c>
      <c r="H1964">
        <f>INDEX(Locations!$G$2:$G$31,MATCH(D1964,Locations!$I$2:$I$31,0))</f>
        <v>-122.33235168</v>
      </c>
      <c r="I1964" t="str">
        <f>INDEX(Locations!$D$2:$D$31,MATCH(D1964,Locations!$I$2:$I$31,0))</f>
        <v>WA</v>
      </c>
    </row>
    <row r="1965" spans="2:9" x14ac:dyDescent="0.4">
      <c r="B1965" t="s">
        <v>1336</v>
      </c>
      <c r="C1965" t="s">
        <v>1824</v>
      </c>
      <c r="D1965" t="s">
        <v>1819</v>
      </c>
      <c r="E1965">
        <f>INDEX(Locations!$F$2:$F$31,MATCH(C1965,Locations!$I$2:$I$31,0))</f>
        <v>39.097209929999998</v>
      </c>
      <c r="F1965">
        <f>INDEX(Locations!$G$2:$G$31,MATCH(C1965,Locations!$I$2:$I$31,0))</f>
        <v>-84.506462099999993</v>
      </c>
      <c r="G1965">
        <f>INDEX(Locations!$F$2:$F$31,MATCH(D1965,Locations!$I$2:$I$31,0))</f>
        <v>38.873050689999999</v>
      </c>
      <c r="H1965">
        <f>INDEX(Locations!$G$2:$G$31,MATCH(D1965,Locations!$I$2:$I$31,0))</f>
        <v>-77.007400509999997</v>
      </c>
      <c r="I1965" t="str">
        <f>INDEX(Locations!$D$2:$D$31,MATCH(D1965,Locations!$I$2:$I$31,0))</f>
        <v>DC</v>
      </c>
    </row>
    <row r="1966" spans="2:9" x14ac:dyDescent="0.4">
      <c r="B1966" t="s">
        <v>1336</v>
      </c>
      <c r="C1966" t="s">
        <v>1808</v>
      </c>
      <c r="D1966" t="s">
        <v>1812</v>
      </c>
      <c r="E1966">
        <f>INDEX(Locations!$F$2:$F$31,MATCH(C1966,Locations!$I$2:$I$31,0))</f>
        <v>42.339279169999998</v>
      </c>
      <c r="F1966">
        <f>INDEX(Locations!$G$2:$G$31,MATCH(C1966,Locations!$I$2:$I$31,0))</f>
        <v>-83.048828130000004</v>
      </c>
      <c r="G1966">
        <f>INDEX(Locations!$F$2:$F$31,MATCH(D1966,Locations!$I$2:$I$31,0))</f>
        <v>43.64142227</v>
      </c>
      <c r="H1966">
        <f>INDEX(Locations!$G$2:$G$31,MATCH(D1966,Locations!$I$2:$I$31,0))</f>
        <v>-79.389419559999993</v>
      </c>
      <c r="I1966" t="str">
        <f>INDEX(Locations!$D$2:$D$31,MATCH(D1966,Locations!$I$2:$I$31,0))</f>
        <v>ON</v>
      </c>
    </row>
    <row r="1967" spans="2:9" x14ac:dyDescent="0.4">
      <c r="B1967" t="s">
        <v>1336</v>
      </c>
      <c r="C1967" t="s">
        <v>1813</v>
      </c>
      <c r="D1967" t="s">
        <v>1822</v>
      </c>
      <c r="E1967">
        <f>INDEX(Locations!$F$2:$F$31,MATCH(C1967,Locations!$I$2:$I$31,0))</f>
        <v>40.75704193</v>
      </c>
      <c r="F1967">
        <f>INDEX(Locations!$G$2:$G$31,MATCH(C1967,Locations!$I$2:$I$31,0))</f>
        <v>-73.845886230000005</v>
      </c>
      <c r="G1967">
        <f>INDEX(Locations!$F$2:$F$31,MATCH(D1967,Locations!$I$2:$I$31,0))</f>
        <v>25.778089520000002</v>
      </c>
      <c r="H1967">
        <f>INDEX(Locations!$G$2:$G$31,MATCH(D1967,Locations!$I$2:$I$31,0))</f>
        <v>-80.219528199999999</v>
      </c>
      <c r="I1967" t="str">
        <f>INDEX(Locations!$D$2:$D$31,MATCH(D1967,Locations!$I$2:$I$31,0))</f>
        <v>FL</v>
      </c>
    </row>
    <row r="1968" spans="2:9" x14ac:dyDescent="0.4">
      <c r="B1968" t="s">
        <v>1336</v>
      </c>
      <c r="C1968" t="s">
        <v>1814</v>
      </c>
      <c r="D1968" t="s">
        <v>1815</v>
      </c>
      <c r="E1968">
        <f>INDEX(Locations!$F$2:$F$31,MATCH(C1968,Locations!$I$2:$I$31,0))</f>
        <v>41.829849240000001</v>
      </c>
      <c r="F1968">
        <f>INDEX(Locations!$G$2:$G$31,MATCH(C1968,Locations!$I$2:$I$31,0))</f>
        <v>-87.633651729999997</v>
      </c>
      <c r="G1968">
        <f>INDEX(Locations!$F$2:$F$31,MATCH(D1968,Locations!$I$2:$I$31,0))</f>
        <v>39.051639559999998</v>
      </c>
      <c r="H1968">
        <f>INDEX(Locations!$G$2:$G$31,MATCH(D1968,Locations!$I$2:$I$31,0))</f>
        <v>-94.480430600000005</v>
      </c>
      <c r="I1968" t="str">
        <f>INDEX(Locations!$D$2:$D$31,MATCH(D1968,Locations!$I$2:$I$31,0))</f>
        <v>MO</v>
      </c>
    </row>
    <row r="1969" spans="2:9" x14ac:dyDescent="0.4">
      <c r="B1969" t="s">
        <v>1336</v>
      </c>
      <c r="C1969" t="s">
        <v>1821</v>
      </c>
      <c r="D1969" t="s">
        <v>1810</v>
      </c>
      <c r="E1969">
        <f>INDEX(Locations!$F$2:$F$31,MATCH(C1969,Locations!$I$2:$I$31,0))</f>
        <v>43.028118130000003</v>
      </c>
      <c r="F1969">
        <f>INDEX(Locations!$G$2:$G$31,MATCH(C1969,Locations!$I$2:$I$31,0))</f>
        <v>-87.971183780000004</v>
      </c>
      <c r="G1969">
        <f>INDEX(Locations!$F$2:$F$31,MATCH(D1969,Locations!$I$2:$I$31,0))</f>
        <v>44.981750490000003</v>
      </c>
      <c r="H1969">
        <f>INDEX(Locations!$G$2:$G$31,MATCH(D1969,Locations!$I$2:$I$31,0))</f>
        <v>-93.277771000000001</v>
      </c>
      <c r="I1969" t="str">
        <f>INDEX(Locations!$D$2:$D$31,MATCH(D1969,Locations!$I$2:$I$31,0))</f>
        <v>MN</v>
      </c>
    </row>
    <row r="1970" spans="2:9" x14ac:dyDescent="0.4">
      <c r="B1970" t="s">
        <v>1336</v>
      </c>
      <c r="C1970" t="s">
        <v>1805</v>
      </c>
      <c r="D1970" t="s">
        <v>1802</v>
      </c>
      <c r="E1970">
        <f>INDEX(Locations!$F$2:$F$31,MATCH(C1970,Locations!$I$2:$I$31,0))</f>
        <v>33.445270540000003</v>
      </c>
      <c r="F1970">
        <f>INDEX(Locations!$G$2:$G$31,MATCH(C1970,Locations!$I$2:$I$31,0))</f>
        <v>-112.06680298000001</v>
      </c>
      <c r="G1970">
        <f>INDEX(Locations!$F$2:$F$31,MATCH(D1970,Locations!$I$2:$I$31,0))</f>
        <v>41.94805908</v>
      </c>
      <c r="H1970">
        <f>INDEX(Locations!$G$2:$G$31,MATCH(D1970,Locations!$I$2:$I$31,0))</f>
        <v>-87.655647279999997</v>
      </c>
      <c r="I1970" t="str">
        <f>INDEX(Locations!$D$2:$D$31,MATCH(D1970,Locations!$I$2:$I$31,0))</f>
        <v>IL</v>
      </c>
    </row>
    <row r="1971" spans="2:9" x14ac:dyDescent="0.4">
      <c r="B1971" t="s">
        <v>1336</v>
      </c>
      <c r="C1971" t="s">
        <v>1806</v>
      </c>
      <c r="D1971" t="s">
        <v>1804</v>
      </c>
      <c r="E1971">
        <f>INDEX(Locations!$F$2:$F$31,MATCH(C1971,Locations!$I$2:$I$31,0))</f>
        <v>39.28395081</v>
      </c>
      <c r="F1971">
        <f>INDEX(Locations!$G$2:$G$31,MATCH(C1971,Locations!$I$2:$I$31,0))</f>
        <v>-76.621559140000002</v>
      </c>
      <c r="G1971">
        <f>INDEX(Locations!$F$2:$F$31,MATCH(D1971,Locations!$I$2:$I$31,0))</f>
        <v>32.751228330000004</v>
      </c>
      <c r="H1971">
        <f>INDEX(Locations!$G$2:$G$31,MATCH(D1971,Locations!$I$2:$I$31,0))</f>
        <v>-97.082550049999995</v>
      </c>
      <c r="I1971" t="str">
        <f>INDEX(Locations!$D$2:$D$31,MATCH(D1971,Locations!$I$2:$I$31,0))</f>
        <v>TX</v>
      </c>
    </row>
    <row r="1972" spans="2:9" x14ac:dyDescent="0.4">
      <c r="B1972" t="s">
        <v>1336</v>
      </c>
      <c r="C1972" t="s">
        <v>1817</v>
      </c>
      <c r="D1972" t="s">
        <v>1801</v>
      </c>
      <c r="E1972">
        <f>INDEX(Locations!$F$2:$F$31,MATCH(C1972,Locations!$I$2:$I$31,0))</f>
        <v>37.778400419999997</v>
      </c>
      <c r="F1972">
        <f>INDEX(Locations!$G$2:$G$31,MATCH(C1972,Locations!$I$2:$I$31,0))</f>
        <v>-122.38969421</v>
      </c>
      <c r="G1972">
        <f>INDEX(Locations!$F$2:$F$31,MATCH(D1972,Locations!$I$2:$I$31,0))</f>
        <v>39.756351469999998</v>
      </c>
      <c r="H1972">
        <f>INDEX(Locations!$G$2:$G$31,MATCH(D1972,Locations!$I$2:$I$31,0))</f>
        <v>-104.99414063</v>
      </c>
      <c r="I1972" t="str">
        <f>INDEX(Locations!$D$2:$D$31,MATCH(D1972,Locations!$I$2:$I$31,0))</f>
        <v>CO</v>
      </c>
    </row>
    <row r="1973" spans="2:9" x14ac:dyDescent="0.4">
      <c r="B1973" t="s">
        <v>1336</v>
      </c>
      <c r="C1973" t="s">
        <v>1825</v>
      </c>
      <c r="D1973" t="s">
        <v>1803</v>
      </c>
      <c r="E1973">
        <f>INDEX(Locations!$F$2:$F$31,MATCH(C1973,Locations!$I$2:$I$31,0))</f>
        <v>42.346221919999998</v>
      </c>
      <c r="F1973">
        <f>INDEX(Locations!$G$2:$G$31,MATCH(C1973,Locations!$I$2:$I$31,0))</f>
        <v>-71.097709660000007</v>
      </c>
      <c r="G1973">
        <f>INDEX(Locations!$F$2:$F$31,MATCH(D1973,Locations!$I$2:$I$31,0))</f>
        <v>34.073879239999997</v>
      </c>
      <c r="H1973">
        <f>INDEX(Locations!$G$2:$G$31,MATCH(D1973,Locations!$I$2:$I$31,0))</f>
        <v>-118.23995209</v>
      </c>
      <c r="I1973" t="str">
        <f>INDEX(Locations!$D$2:$D$31,MATCH(D1973,Locations!$I$2:$I$31,0))</f>
        <v>CA</v>
      </c>
    </row>
    <row r="1974" spans="2:9" x14ac:dyDescent="0.4">
      <c r="B1974" t="s">
        <v>1342</v>
      </c>
      <c r="C1974" t="s">
        <v>1824</v>
      </c>
      <c r="D1974" t="s">
        <v>1826</v>
      </c>
      <c r="E1974">
        <f>INDEX(Locations!$F$2:$F$31,MATCH(C1974,Locations!$I$2:$I$31,0))</f>
        <v>39.097209929999998</v>
      </c>
      <c r="F1974">
        <f>INDEX(Locations!$G$2:$G$31,MATCH(C1974,Locations!$I$2:$I$31,0))</f>
        <v>-84.506462099999993</v>
      </c>
      <c r="G1974">
        <f>INDEX(Locations!$F$2:$F$31,MATCH(D1974,Locations!$I$2:$I$31,0))</f>
        <v>33.890609740000002</v>
      </c>
      <c r="H1974">
        <f>INDEX(Locations!$G$2:$G$31,MATCH(D1974,Locations!$I$2:$I$31,0))</f>
        <v>-84.467605590000005</v>
      </c>
      <c r="I1974" t="str">
        <f>INDEX(Locations!$D$2:$D$31,MATCH(D1974,Locations!$I$2:$I$31,0))</f>
        <v>GA</v>
      </c>
    </row>
    <row r="1975" spans="2:9" x14ac:dyDescent="0.4">
      <c r="B1975" t="s">
        <v>1342</v>
      </c>
      <c r="C1975" t="s">
        <v>1808</v>
      </c>
      <c r="D1975" t="s">
        <v>1807</v>
      </c>
      <c r="E1975">
        <f>INDEX(Locations!$F$2:$F$31,MATCH(C1975,Locations!$I$2:$I$31,0))</f>
        <v>42.339279169999998</v>
      </c>
      <c r="F1975">
        <f>INDEX(Locations!$G$2:$G$31,MATCH(C1975,Locations!$I$2:$I$31,0))</f>
        <v>-83.048828130000004</v>
      </c>
      <c r="G1975">
        <f>INDEX(Locations!$F$2:$F$31,MATCH(D1975,Locations!$I$2:$I$31,0))</f>
        <v>41.495788570000002</v>
      </c>
      <c r="H1975">
        <f>INDEX(Locations!$G$2:$G$31,MATCH(D1975,Locations!$I$2:$I$31,0))</f>
        <v>-81.685295100000005</v>
      </c>
      <c r="I1975" t="str">
        <f>INDEX(Locations!$D$2:$D$31,MATCH(D1975,Locations!$I$2:$I$31,0))</f>
        <v>OH</v>
      </c>
    </row>
    <row r="1976" spans="2:9" x14ac:dyDescent="0.4">
      <c r="B1976" t="s">
        <v>1342</v>
      </c>
      <c r="C1976" t="s">
        <v>1809</v>
      </c>
      <c r="D1976" t="s">
        <v>1827</v>
      </c>
      <c r="E1976">
        <f>INDEX(Locations!$F$2:$F$31,MATCH(C1976,Locations!$I$2:$I$31,0))</f>
        <v>27.768125529999999</v>
      </c>
      <c r="F1976">
        <f>INDEX(Locations!$G$2:$G$31,MATCH(C1976,Locations!$I$2:$I$31,0))</f>
        <v>-82.653457639999999</v>
      </c>
      <c r="G1976">
        <f>INDEX(Locations!$F$2:$F$31,MATCH(D1976,Locations!$I$2:$I$31,0))</f>
        <v>40.829631810000002</v>
      </c>
      <c r="H1976">
        <f>INDEX(Locations!$G$2:$G$31,MATCH(D1976,Locations!$I$2:$I$31,0))</f>
        <v>-73.926239010000003</v>
      </c>
      <c r="I1976" t="str">
        <f>INDEX(Locations!$D$2:$D$31,MATCH(D1976,Locations!$I$2:$I$31,0))</f>
        <v>NY</v>
      </c>
    </row>
    <row r="1977" spans="2:9" x14ac:dyDescent="0.4">
      <c r="B1977" t="s">
        <v>1342</v>
      </c>
      <c r="C1977" t="s">
        <v>1823</v>
      </c>
      <c r="D1977" t="s">
        <v>1816</v>
      </c>
      <c r="E1977">
        <f>INDEX(Locations!$F$2:$F$31,MATCH(C1977,Locations!$I$2:$I$31,0))</f>
        <v>29.757179260000001</v>
      </c>
      <c r="F1977">
        <f>INDEX(Locations!$G$2:$G$31,MATCH(C1977,Locations!$I$2:$I$31,0))</f>
        <v>-95.355537409999997</v>
      </c>
      <c r="G1977">
        <f>INDEX(Locations!$F$2:$F$31,MATCH(D1977,Locations!$I$2:$I$31,0))</f>
        <v>37.751609799999997</v>
      </c>
      <c r="H1977">
        <f>INDEX(Locations!$G$2:$G$31,MATCH(D1977,Locations!$I$2:$I$31,0))</f>
        <v>-122.20062256</v>
      </c>
      <c r="I1977" t="str">
        <f>INDEX(Locations!$D$2:$D$31,MATCH(D1977,Locations!$I$2:$I$31,0))</f>
        <v>CA</v>
      </c>
    </row>
    <row r="1978" spans="2:9" x14ac:dyDescent="0.4">
      <c r="B1978" t="s">
        <v>1342</v>
      </c>
      <c r="C1978" t="s">
        <v>1811</v>
      </c>
      <c r="D1978" t="s">
        <v>1829</v>
      </c>
      <c r="E1978">
        <f>INDEX(Locations!$F$2:$F$31,MATCH(C1978,Locations!$I$2:$I$31,0))</f>
        <v>38.622581480000001</v>
      </c>
      <c r="F1978">
        <f>INDEX(Locations!$G$2:$G$31,MATCH(C1978,Locations!$I$2:$I$31,0))</f>
        <v>-90.193061830000005</v>
      </c>
      <c r="G1978">
        <f>INDEX(Locations!$F$2:$F$31,MATCH(D1978,Locations!$I$2:$I$31,0))</f>
        <v>40.447048189999997</v>
      </c>
      <c r="H1978">
        <f>INDEX(Locations!$G$2:$G$31,MATCH(D1978,Locations!$I$2:$I$31,0))</f>
        <v>-80.006156919999995</v>
      </c>
      <c r="I1978" t="str">
        <f>INDEX(Locations!$D$2:$D$31,MATCH(D1978,Locations!$I$2:$I$31,0))</f>
        <v>PA</v>
      </c>
    </row>
    <row r="1979" spans="2:9" x14ac:dyDescent="0.4">
      <c r="B1979" t="s">
        <v>1342</v>
      </c>
      <c r="C1979" t="s">
        <v>1818</v>
      </c>
      <c r="D1979" t="s">
        <v>1820</v>
      </c>
      <c r="E1979">
        <f>INDEX(Locations!$F$2:$F$31,MATCH(C1979,Locations!$I$2:$I$31,0))</f>
        <v>33.800308229999999</v>
      </c>
      <c r="F1979">
        <f>INDEX(Locations!$G$2:$G$31,MATCH(C1979,Locations!$I$2:$I$31,0))</f>
        <v>-117.88271331999999</v>
      </c>
      <c r="G1979">
        <f>INDEX(Locations!$F$2:$F$31,MATCH(D1979,Locations!$I$2:$I$31,0))</f>
        <v>47.591468810000002</v>
      </c>
      <c r="H1979">
        <f>INDEX(Locations!$G$2:$G$31,MATCH(D1979,Locations!$I$2:$I$31,0))</f>
        <v>-122.33235168</v>
      </c>
      <c r="I1979" t="str">
        <f>INDEX(Locations!$D$2:$D$31,MATCH(D1979,Locations!$I$2:$I$31,0))</f>
        <v>WA</v>
      </c>
    </row>
    <row r="1980" spans="2:9" x14ac:dyDescent="0.4">
      <c r="B1980" t="s">
        <v>1342</v>
      </c>
      <c r="C1980" t="s">
        <v>1813</v>
      </c>
      <c r="D1980" t="s">
        <v>1822</v>
      </c>
      <c r="E1980">
        <f>INDEX(Locations!$F$2:$F$31,MATCH(C1980,Locations!$I$2:$I$31,0))</f>
        <v>40.75704193</v>
      </c>
      <c r="F1980">
        <f>INDEX(Locations!$G$2:$G$31,MATCH(C1980,Locations!$I$2:$I$31,0))</f>
        <v>-73.845886230000005</v>
      </c>
      <c r="G1980">
        <f>INDEX(Locations!$F$2:$F$31,MATCH(D1980,Locations!$I$2:$I$31,0))</f>
        <v>25.778089520000002</v>
      </c>
      <c r="H1980">
        <f>INDEX(Locations!$G$2:$G$31,MATCH(D1980,Locations!$I$2:$I$31,0))</f>
        <v>-80.219528199999999</v>
      </c>
      <c r="I1980" t="str">
        <f>INDEX(Locations!$D$2:$D$31,MATCH(D1980,Locations!$I$2:$I$31,0))</f>
        <v>FL</v>
      </c>
    </row>
    <row r="1981" spans="2:9" x14ac:dyDescent="0.4">
      <c r="B1981" t="s">
        <v>1342</v>
      </c>
      <c r="C1981" t="s">
        <v>1828</v>
      </c>
      <c r="D1981" t="s">
        <v>1810</v>
      </c>
      <c r="E1981">
        <f>INDEX(Locations!$F$2:$F$31,MATCH(C1981,Locations!$I$2:$I$31,0))</f>
        <v>39.906181340000003</v>
      </c>
      <c r="F1981">
        <f>INDEX(Locations!$G$2:$G$31,MATCH(C1981,Locations!$I$2:$I$31,0))</f>
        <v>-75.166473389999993</v>
      </c>
      <c r="G1981">
        <f>INDEX(Locations!$F$2:$F$31,MATCH(D1981,Locations!$I$2:$I$31,0))</f>
        <v>44.981750490000003</v>
      </c>
      <c r="H1981">
        <f>INDEX(Locations!$G$2:$G$31,MATCH(D1981,Locations!$I$2:$I$31,0))</f>
        <v>-93.277771000000001</v>
      </c>
      <c r="I1981" t="str">
        <f>INDEX(Locations!$D$2:$D$31,MATCH(D1981,Locations!$I$2:$I$31,0))</f>
        <v>MN</v>
      </c>
    </row>
    <row r="1982" spans="2:9" x14ac:dyDescent="0.4">
      <c r="B1982" t="s">
        <v>1342</v>
      </c>
      <c r="C1982" t="s">
        <v>1821</v>
      </c>
      <c r="D1982" t="s">
        <v>1802</v>
      </c>
      <c r="E1982">
        <f>INDEX(Locations!$F$2:$F$31,MATCH(C1982,Locations!$I$2:$I$31,0))</f>
        <v>43.028118130000003</v>
      </c>
      <c r="F1982">
        <f>INDEX(Locations!$G$2:$G$31,MATCH(C1982,Locations!$I$2:$I$31,0))</f>
        <v>-87.971183780000004</v>
      </c>
      <c r="G1982">
        <f>INDEX(Locations!$F$2:$F$31,MATCH(D1982,Locations!$I$2:$I$31,0))</f>
        <v>41.94805908</v>
      </c>
      <c r="H1982">
        <f>INDEX(Locations!$G$2:$G$31,MATCH(D1982,Locations!$I$2:$I$31,0))</f>
        <v>-87.655647279999997</v>
      </c>
      <c r="I1982" t="str">
        <f>INDEX(Locations!$D$2:$D$31,MATCH(D1982,Locations!$I$2:$I$31,0))</f>
        <v>IL</v>
      </c>
    </row>
    <row r="1983" spans="2:9" x14ac:dyDescent="0.4">
      <c r="B1983" t="s">
        <v>1342</v>
      </c>
      <c r="C1983" t="s">
        <v>1814</v>
      </c>
      <c r="D1983" t="s">
        <v>1804</v>
      </c>
      <c r="E1983">
        <f>INDEX(Locations!$F$2:$F$31,MATCH(C1983,Locations!$I$2:$I$31,0))</f>
        <v>41.829849240000001</v>
      </c>
      <c r="F1983">
        <f>INDEX(Locations!$G$2:$G$31,MATCH(C1983,Locations!$I$2:$I$31,0))</f>
        <v>-87.633651729999997</v>
      </c>
      <c r="G1983">
        <f>INDEX(Locations!$F$2:$F$31,MATCH(D1983,Locations!$I$2:$I$31,0))</f>
        <v>32.751228330000004</v>
      </c>
      <c r="H1983">
        <f>INDEX(Locations!$G$2:$G$31,MATCH(D1983,Locations!$I$2:$I$31,0))</f>
        <v>-97.082550049999995</v>
      </c>
      <c r="I1983" t="str">
        <f>INDEX(Locations!$D$2:$D$31,MATCH(D1983,Locations!$I$2:$I$31,0))</f>
        <v>TX</v>
      </c>
    </row>
    <row r="1984" spans="2:9" x14ac:dyDescent="0.4">
      <c r="B1984" t="s">
        <v>1342</v>
      </c>
      <c r="C1984" t="s">
        <v>1805</v>
      </c>
      <c r="D1984" t="s">
        <v>1815</v>
      </c>
      <c r="E1984">
        <f>INDEX(Locations!$F$2:$F$31,MATCH(C1984,Locations!$I$2:$I$31,0))</f>
        <v>33.445270540000003</v>
      </c>
      <c r="F1984">
        <f>INDEX(Locations!$G$2:$G$31,MATCH(C1984,Locations!$I$2:$I$31,0))</f>
        <v>-112.06680298000001</v>
      </c>
      <c r="G1984">
        <f>INDEX(Locations!$F$2:$F$31,MATCH(D1984,Locations!$I$2:$I$31,0))</f>
        <v>39.051639559999998</v>
      </c>
      <c r="H1984">
        <f>INDEX(Locations!$G$2:$G$31,MATCH(D1984,Locations!$I$2:$I$31,0))</f>
        <v>-94.480430600000005</v>
      </c>
      <c r="I1984" t="str">
        <f>INDEX(Locations!$D$2:$D$31,MATCH(D1984,Locations!$I$2:$I$31,0))</f>
        <v>MO</v>
      </c>
    </row>
    <row r="1985" spans="2:9" x14ac:dyDescent="0.4">
      <c r="B1985" t="s">
        <v>1342</v>
      </c>
      <c r="C1985" t="s">
        <v>1825</v>
      </c>
      <c r="D1985" t="s">
        <v>1801</v>
      </c>
      <c r="E1985">
        <f>INDEX(Locations!$F$2:$F$31,MATCH(C1985,Locations!$I$2:$I$31,0))</f>
        <v>42.346221919999998</v>
      </c>
      <c r="F1985">
        <f>INDEX(Locations!$G$2:$G$31,MATCH(C1985,Locations!$I$2:$I$31,0))</f>
        <v>-71.097709660000007</v>
      </c>
      <c r="G1985">
        <f>INDEX(Locations!$F$2:$F$31,MATCH(D1985,Locations!$I$2:$I$31,0))</f>
        <v>39.756351469999998</v>
      </c>
      <c r="H1985">
        <f>INDEX(Locations!$G$2:$G$31,MATCH(D1985,Locations!$I$2:$I$31,0))</f>
        <v>-104.99414063</v>
      </c>
      <c r="I1985" t="str">
        <f>INDEX(Locations!$D$2:$D$31,MATCH(D1985,Locations!$I$2:$I$31,0))</f>
        <v>CO</v>
      </c>
    </row>
    <row r="1986" spans="2:9" x14ac:dyDescent="0.4">
      <c r="B1986" t="s">
        <v>1342</v>
      </c>
      <c r="C1986" t="s">
        <v>1817</v>
      </c>
      <c r="D1986" t="s">
        <v>1803</v>
      </c>
      <c r="E1986">
        <f>INDEX(Locations!$F$2:$F$31,MATCH(C1986,Locations!$I$2:$I$31,0))</f>
        <v>37.778400419999997</v>
      </c>
      <c r="F1986">
        <f>INDEX(Locations!$G$2:$G$31,MATCH(C1986,Locations!$I$2:$I$31,0))</f>
        <v>-122.38969421</v>
      </c>
      <c r="G1986">
        <f>INDEX(Locations!$F$2:$F$31,MATCH(D1986,Locations!$I$2:$I$31,0))</f>
        <v>34.073879239999997</v>
      </c>
      <c r="H1986">
        <f>INDEX(Locations!$G$2:$G$31,MATCH(D1986,Locations!$I$2:$I$31,0))</f>
        <v>-118.23995209</v>
      </c>
      <c r="I1986" t="str">
        <f>INDEX(Locations!$D$2:$D$31,MATCH(D1986,Locations!$I$2:$I$31,0))</f>
        <v>CA</v>
      </c>
    </row>
    <row r="1987" spans="2:9" x14ac:dyDescent="0.4">
      <c r="B1987" t="s">
        <v>1350</v>
      </c>
      <c r="C1987" t="s">
        <v>1824</v>
      </c>
      <c r="D1987" t="s">
        <v>1826</v>
      </c>
      <c r="E1987">
        <f>INDEX(Locations!$F$2:$F$31,MATCH(C1987,Locations!$I$2:$I$31,0))</f>
        <v>39.097209929999998</v>
      </c>
      <c r="F1987">
        <f>INDEX(Locations!$G$2:$G$31,MATCH(C1987,Locations!$I$2:$I$31,0))</f>
        <v>-84.506462099999993</v>
      </c>
      <c r="G1987">
        <f>INDEX(Locations!$F$2:$F$31,MATCH(D1987,Locations!$I$2:$I$31,0))</f>
        <v>33.890609740000002</v>
      </c>
      <c r="H1987">
        <f>INDEX(Locations!$G$2:$G$31,MATCH(D1987,Locations!$I$2:$I$31,0))</f>
        <v>-84.467605590000005</v>
      </c>
      <c r="I1987" t="str">
        <f>INDEX(Locations!$D$2:$D$31,MATCH(D1987,Locations!$I$2:$I$31,0))</f>
        <v>GA</v>
      </c>
    </row>
    <row r="1988" spans="2:9" x14ac:dyDescent="0.4">
      <c r="B1988" t="s">
        <v>1350</v>
      </c>
      <c r="C1988" t="s">
        <v>1808</v>
      </c>
      <c r="D1988" t="s">
        <v>1807</v>
      </c>
      <c r="E1988">
        <f>INDEX(Locations!$F$2:$F$31,MATCH(C1988,Locations!$I$2:$I$31,0))</f>
        <v>42.339279169999998</v>
      </c>
      <c r="F1988">
        <f>INDEX(Locations!$G$2:$G$31,MATCH(C1988,Locations!$I$2:$I$31,0))</f>
        <v>-83.048828130000004</v>
      </c>
      <c r="G1988">
        <f>INDEX(Locations!$F$2:$F$31,MATCH(D1988,Locations!$I$2:$I$31,0))</f>
        <v>41.495788570000002</v>
      </c>
      <c r="H1988">
        <f>INDEX(Locations!$G$2:$G$31,MATCH(D1988,Locations!$I$2:$I$31,0))</f>
        <v>-81.685295100000005</v>
      </c>
      <c r="I1988" t="str">
        <f>INDEX(Locations!$D$2:$D$31,MATCH(D1988,Locations!$I$2:$I$31,0))</f>
        <v>OH</v>
      </c>
    </row>
    <row r="1989" spans="2:9" x14ac:dyDescent="0.4">
      <c r="B1989" t="s">
        <v>1350</v>
      </c>
      <c r="C1989" t="s">
        <v>1823</v>
      </c>
      <c r="D1989" t="s">
        <v>1816</v>
      </c>
      <c r="E1989">
        <f>INDEX(Locations!$F$2:$F$31,MATCH(C1989,Locations!$I$2:$I$31,0))</f>
        <v>29.757179260000001</v>
      </c>
      <c r="F1989">
        <f>INDEX(Locations!$G$2:$G$31,MATCH(C1989,Locations!$I$2:$I$31,0))</f>
        <v>-95.355537409999997</v>
      </c>
      <c r="G1989">
        <f>INDEX(Locations!$F$2:$F$31,MATCH(D1989,Locations!$I$2:$I$31,0))</f>
        <v>37.751609799999997</v>
      </c>
      <c r="H1989">
        <f>INDEX(Locations!$G$2:$G$31,MATCH(D1989,Locations!$I$2:$I$31,0))</f>
        <v>-122.20062256</v>
      </c>
      <c r="I1989" t="str">
        <f>INDEX(Locations!$D$2:$D$31,MATCH(D1989,Locations!$I$2:$I$31,0))</f>
        <v>CA</v>
      </c>
    </row>
    <row r="1990" spans="2:9" x14ac:dyDescent="0.4">
      <c r="B1990" t="s">
        <v>1350</v>
      </c>
      <c r="C1990" t="s">
        <v>1811</v>
      </c>
      <c r="D1990" t="s">
        <v>1829</v>
      </c>
      <c r="E1990">
        <f>INDEX(Locations!$F$2:$F$31,MATCH(C1990,Locations!$I$2:$I$31,0))</f>
        <v>38.622581480000001</v>
      </c>
      <c r="F1990">
        <f>INDEX(Locations!$G$2:$G$31,MATCH(C1990,Locations!$I$2:$I$31,0))</f>
        <v>-90.193061830000005</v>
      </c>
      <c r="G1990">
        <f>INDEX(Locations!$F$2:$F$31,MATCH(D1990,Locations!$I$2:$I$31,0))</f>
        <v>40.447048189999997</v>
      </c>
      <c r="H1990">
        <f>INDEX(Locations!$G$2:$G$31,MATCH(D1990,Locations!$I$2:$I$31,0))</f>
        <v>-80.006156919999995</v>
      </c>
      <c r="I1990" t="str">
        <f>INDEX(Locations!$D$2:$D$31,MATCH(D1990,Locations!$I$2:$I$31,0))</f>
        <v>PA</v>
      </c>
    </row>
    <row r="1991" spans="2:9" x14ac:dyDescent="0.4">
      <c r="B1991" t="s">
        <v>1350</v>
      </c>
      <c r="C1991" t="s">
        <v>1818</v>
      </c>
      <c r="D1991" t="s">
        <v>1820</v>
      </c>
      <c r="E1991">
        <f>INDEX(Locations!$F$2:$F$31,MATCH(C1991,Locations!$I$2:$I$31,0))</f>
        <v>33.800308229999999</v>
      </c>
      <c r="F1991">
        <f>INDEX(Locations!$G$2:$G$31,MATCH(C1991,Locations!$I$2:$I$31,0))</f>
        <v>-117.88271331999999</v>
      </c>
      <c r="G1991">
        <f>INDEX(Locations!$F$2:$F$31,MATCH(D1991,Locations!$I$2:$I$31,0))</f>
        <v>47.591468810000002</v>
      </c>
      <c r="H1991">
        <f>INDEX(Locations!$G$2:$G$31,MATCH(D1991,Locations!$I$2:$I$31,0))</f>
        <v>-122.33235168</v>
      </c>
      <c r="I1991" t="str">
        <f>INDEX(Locations!$D$2:$D$31,MATCH(D1991,Locations!$I$2:$I$31,0))</f>
        <v>WA</v>
      </c>
    </row>
    <row r="1992" spans="2:9" x14ac:dyDescent="0.4">
      <c r="B1992" t="s">
        <v>1350</v>
      </c>
      <c r="C1992" t="s">
        <v>1806</v>
      </c>
      <c r="D1992" t="s">
        <v>1822</v>
      </c>
      <c r="E1992">
        <f>INDEX(Locations!$F$2:$F$31,MATCH(C1992,Locations!$I$2:$I$31,0))</f>
        <v>39.28395081</v>
      </c>
      <c r="F1992">
        <f>INDEX(Locations!$G$2:$G$31,MATCH(C1992,Locations!$I$2:$I$31,0))</f>
        <v>-76.621559140000002</v>
      </c>
      <c r="G1992">
        <f>INDEX(Locations!$F$2:$F$31,MATCH(D1992,Locations!$I$2:$I$31,0))</f>
        <v>25.778089520000002</v>
      </c>
      <c r="H1992">
        <f>INDEX(Locations!$G$2:$G$31,MATCH(D1992,Locations!$I$2:$I$31,0))</f>
        <v>-80.219528199999999</v>
      </c>
      <c r="I1992" t="str">
        <f>INDEX(Locations!$D$2:$D$31,MATCH(D1992,Locations!$I$2:$I$31,0))</f>
        <v>FL</v>
      </c>
    </row>
    <row r="1993" spans="2:9" x14ac:dyDescent="0.4">
      <c r="B1993" t="s">
        <v>1350</v>
      </c>
      <c r="C1993" t="s">
        <v>1800</v>
      </c>
      <c r="D1993" t="s">
        <v>1819</v>
      </c>
      <c r="E1993">
        <f>INDEX(Locations!$F$2:$F$31,MATCH(C1993,Locations!$I$2:$I$31,0))</f>
        <v>32.707569120000002</v>
      </c>
      <c r="F1993">
        <f>INDEX(Locations!$G$2:$G$31,MATCH(C1993,Locations!$I$2:$I$31,0))</f>
        <v>-117.15704346</v>
      </c>
      <c r="G1993">
        <f>INDEX(Locations!$F$2:$F$31,MATCH(D1993,Locations!$I$2:$I$31,0))</f>
        <v>38.873050689999999</v>
      </c>
      <c r="H1993">
        <f>INDEX(Locations!$G$2:$G$31,MATCH(D1993,Locations!$I$2:$I$31,0))</f>
        <v>-77.007400509999997</v>
      </c>
      <c r="I1993" t="str">
        <f>INDEX(Locations!$D$2:$D$31,MATCH(D1993,Locations!$I$2:$I$31,0))</f>
        <v>DC</v>
      </c>
    </row>
    <row r="1994" spans="2:9" x14ac:dyDescent="0.4">
      <c r="B1994" t="s">
        <v>1350</v>
      </c>
      <c r="C1994" t="s">
        <v>1813</v>
      </c>
      <c r="D1994" t="s">
        <v>1827</v>
      </c>
      <c r="E1994">
        <f>INDEX(Locations!$F$2:$F$31,MATCH(C1994,Locations!$I$2:$I$31,0))</f>
        <v>40.75704193</v>
      </c>
      <c r="F1994">
        <f>INDEX(Locations!$G$2:$G$31,MATCH(C1994,Locations!$I$2:$I$31,0))</f>
        <v>-73.845886230000005</v>
      </c>
      <c r="G1994">
        <f>INDEX(Locations!$F$2:$F$31,MATCH(D1994,Locations!$I$2:$I$31,0))</f>
        <v>40.829631810000002</v>
      </c>
      <c r="H1994">
        <f>INDEX(Locations!$G$2:$G$31,MATCH(D1994,Locations!$I$2:$I$31,0))</f>
        <v>-73.926239010000003</v>
      </c>
      <c r="I1994" t="str">
        <f>INDEX(Locations!$D$2:$D$31,MATCH(D1994,Locations!$I$2:$I$31,0))</f>
        <v>NY</v>
      </c>
    </row>
    <row r="1995" spans="2:9" x14ac:dyDescent="0.4">
      <c r="B1995" t="s">
        <v>1350</v>
      </c>
      <c r="C1995" t="s">
        <v>1809</v>
      </c>
      <c r="D1995" t="s">
        <v>1812</v>
      </c>
      <c r="E1995">
        <f>INDEX(Locations!$F$2:$F$31,MATCH(C1995,Locations!$I$2:$I$31,0))</f>
        <v>27.768125529999999</v>
      </c>
      <c r="F1995">
        <f>INDEX(Locations!$G$2:$G$31,MATCH(C1995,Locations!$I$2:$I$31,0))</f>
        <v>-82.653457639999999</v>
      </c>
      <c r="G1995">
        <f>INDEX(Locations!$F$2:$F$31,MATCH(D1995,Locations!$I$2:$I$31,0))</f>
        <v>43.64142227</v>
      </c>
      <c r="H1995">
        <f>INDEX(Locations!$G$2:$G$31,MATCH(D1995,Locations!$I$2:$I$31,0))</f>
        <v>-79.389419559999993</v>
      </c>
      <c r="I1995" t="str">
        <f>INDEX(Locations!$D$2:$D$31,MATCH(D1995,Locations!$I$2:$I$31,0))</f>
        <v>ON</v>
      </c>
    </row>
    <row r="1996" spans="2:9" x14ac:dyDescent="0.4">
      <c r="B1996" t="s">
        <v>1350</v>
      </c>
      <c r="C1996" t="s">
        <v>1828</v>
      </c>
      <c r="D1996" t="s">
        <v>1810</v>
      </c>
      <c r="E1996">
        <f>INDEX(Locations!$F$2:$F$31,MATCH(C1996,Locations!$I$2:$I$31,0))</f>
        <v>39.906181340000003</v>
      </c>
      <c r="F1996">
        <f>INDEX(Locations!$G$2:$G$31,MATCH(C1996,Locations!$I$2:$I$31,0))</f>
        <v>-75.166473389999993</v>
      </c>
      <c r="G1996">
        <f>INDEX(Locations!$F$2:$F$31,MATCH(D1996,Locations!$I$2:$I$31,0))</f>
        <v>44.981750490000003</v>
      </c>
      <c r="H1996">
        <f>INDEX(Locations!$G$2:$G$31,MATCH(D1996,Locations!$I$2:$I$31,0))</f>
        <v>-93.277771000000001</v>
      </c>
      <c r="I1996" t="str">
        <f>INDEX(Locations!$D$2:$D$31,MATCH(D1996,Locations!$I$2:$I$31,0))</f>
        <v>MN</v>
      </c>
    </row>
    <row r="1997" spans="2:9" x14ac:dyDescent="0.4">
      <c r="B1997" t="s">
        <v>1350</v>
      </c>
      <c r="C1997" t="s">
        <v>1821</v>
      </c>
      <c r="D1997" t="s">
        <v>1802</v>
      </c>
      <c r="E1997">
        <f>INDEX(Locations!$F$2:$F$31,MATCH(C1997,Locations!$I$2:$I$31,0))</f>
        <v>43.028118130000003</v>
      </c>
      <c r="F1997">
        <f>INDEX(Locations!$G$2:$G$31,MATCH(C1997,Locations!$I$2:$I$31,0))</f>
        <v>-87.971183780000004</v>
      </c>
      <c r="G1997">
        <f>INDEX(Locations!$F$2:$F$31,MATCH(D1997,Locations!$I$2:$I$31,0))</f>
        <v>41.94805908</v>
      </c>
      <c r="H1997">
        <f>INDEX(Locations!$G$2:$G$31,MATCH(D1997,Locations!$I$2:$I$31,0))</f>
        <v>-87.655647279999997</v>
      </c>
      <c r="I1997" t="str">
        <f>INDEX(Locations!$D$2:$D$31,MATCH(D1997,Locations!$I$2:$I$31,0))</f>
        <v>IL</v>
      </c>
    </row>
    <row r="1998" spans="2:9" x14ac:dyDescent="0.4">
      <c r="B1998" t="s">
        <v>1350</v>
      </c>
      <c r="C1998" t="s">
        <v>1814</v>
      </c>
      <c r="D1998" t="s">
        <v>1804</v>
      </c>
      <c r="E1998">
        <f>INDEX(Locations!$F$2:$F$31,MATCH(C1998,Locations!$I$2:$I$31,0))</f>
        <v>41.829849240000001</v>
      </c>
      <c r="F1998">
        <f>INDEX(Locations!$G$2:$G$31,MATCH(C1998,Locations!$I$2:$I$31,0))</f>
        <v>-87.633651729999997</v>
      </c>
      <c r="G1998">
        <f>INDEX(Locations!$F$2:$F$31,MATCH(D1998,Locations!$I$2:$I$31,0))</f>
        <v>32.751228330000004</v>
      </c>
      <c r="H1998">
        <f>INDEX(Locations!$G$2:$G$31,MATCH(D1998,Locations!$I$2:$I$31,0))</f>
        <v>-97.082550049999995</v>
      </c>
      <c r="I1998" t="str">
        <f>INDEX(Locations!$D$2:$D$31,MATCH(D1998,Locations!$I$2:$I$31,0))</f>
        <v>TX</v>
      </c>
    </row>
    <row r="1999" spans="2:9" x14ac:dyDescent="0.4">
      <c r="B1999" t="s">
        <v>1350</v>
      </c>
      <c r="C1999" t="s">
        <v>1805</v>
      </c>
      <c r="D1999" t="s">
        <v>1815</v>
      </c>
      <c r="E1999">
        <f>INDEX(Locations!$F$2:$F$31,MATCH(C1999,Locations!$I$2:$I$31,0))</f>
        <v>33.445270540000003</v>
      </c>
      <c r="F1999">
        <f>INDEX(Locations!$G$2:$G$31,MATCH(C1999,Locations!$I$2:$I$31,0))</f>
        <v>-112.06680298000001</v>
      </c>
      <c r="G1999">
        <f>INDEX(Locations!$F$2:$F$31,MATCH(D1999,Locations!$I$2:$I$31,0))</f>
        <v>39.051639559999998</v>
      </c>
      <c r="H1999">
        <f>INDEX(Locations!$G$2:$G$31,MATCH(D1999,Locations!$I$2:$I$31,0))</f>
        <v>-94.480430600000005</v>
      </c>
      <c r="I1999" t="str">
        <f>INDEX(Locations!$D$2:$D$31,MATCH(D1999,Locations!$I$2:$I$31,0))</f>
        <v>MO</v>
      </c>
    </row>
    <row r="2000" spans="2:9" x14ac:dyDescent="0.4">
      <c r="B2000" t="s">
        <v>1350</v>
      </c>
      <c r="C2000" t="s">
        <v>1825</v>
      </c>
      <c r="D2000" t="s">
        <v>1801</v>
      </c>
      <c r="E2000">
        <f>INDEX(Locations!$F$2:$F$31,MATCH(C2000,Locations!$I$2:$I$31,0))</f>
        <v>42.346221919999998</v>
      </c>
      <c r="F2000">
        <f>INDEX(Locations!$G$2:$G$31,MATCH(C2000,Locations!$I$2:$I$31,0))</f>
        <v>-71.097709660000007</v>
      </c>
      <c r="G2000">
        <f>INDEX(Locations!$F$2:$F$31,MATCH(D2000,Locations!$I$2:$I$31,0))</f>
        <v>39.756351469999998</v>
      </c>
      <c r="H2000">
        <f>INDEX(Locations!$G$2:$G$31,MATCH(D2000,Locations!$I$2:$I$31,0))</f>
        <v>-104.99414063</v>
      </c>
      <c r="I2000" t="str">
        <f>INDEX(Locations!$D$2:$D$31,MATCH(D2000,Locations!$I$2:$I$31,0))</f>
        <v>CO</v>
      </c>
    </row>
    <row r="2001" spans="2:9" x14ac:dyDescent="0.4">
      <c r="B2001" t="s">
        <v>1350</v>
      </c>
      <c r="C2001" t="s">
        <v>1817</v>
      </c>
      <c r="D2001" t="s">
        <v>1803</v>
      </c>
      <c r="E2001">
        <f>INDEX(Locations!$F$2:$F$31,MATCH(C2001,Locations!$I$2:$I$31,0))</f>
        <v>37.778400419999997</v>
      </c>
      <c r="F2001">
        <f>INDEX(Locations!$G$2:$G$31,MATCH(C2001,Locations!$I$2:$I$31,0))</f>
        <v>-122.38969421</v>
      </c>
      <c r="G2001">
        <f>INDEX(Locations!$F$2:$F$31,MATCH(D2001,Locations!$I$2:$I$31,0))</f>
        <v>34.073879239999997</v>
      </c>
      <c r="H2001">
        <f>INDEX(Locations!$G$2:$G$31,MATCH(D2001,Locations!$I$2:$I$31,0))</f>
        <v>-118.23995209</v>
      </c>
      <c r="I2001" t="str">
        <f>INDEX(Locations!$D$2:$D$31,MATCH(D2001,Locations!$I$2:$I$31,0))</f>
        <v>CA</v>
      </c>
    </row>
    <row r="2002" spans="2:9" x14ac:dyDescent="0.4">
      <c r="B2002" t="s">
        <v>1354</v>
      </c>
      <c r="C2002" t="s">
        <v>1824</v>
      </c>
      <c r="D2002" t="s">
        <v>1826</v>
      </c>
      <c r="E2002">
        <f>INDEX(Locations!$F$2:$F$31,MATCH(C2002,Locations!$I$2:$I$31,0))</f>
        <v>39.097209929999998</v>
      </c>
      <c r="F2002">
        <f>INDEX(Locations!$G$2:$G$31,MATCH(C2002,Locations!$I$2:$I$31,0))</f>
        <v>-84.506462099999993</v>
      </c>
      <c r="G2002">
        <f>INDEX(Locations!$F$2:$F$31,MATCH(D2002,Locations!$I$2:$I$31,0))</f>
        <v>33.890609740000002</v>
      </c>
      <c r="H2002">
        <f>INDEX(Locations!$G$2:$G$31,MATCH(D2002,Locations!$I$2:$I$31,0))</f>
        <v>-84.467605590000005</v>
      </c>
      <c r="I2002" t="str">
        <f>INDEX(Locations!$D$2:$D$31,MATCH(D2002,Locations!$I$2:$I$31,0))</f>
        <v>GA</v>
      </c>
    </row>
    <row r="2003" spans="2:9" x14ac:dyDescent="0.4">
      <c r="B2003" t="s">
        <v>1354</v>
      </c>
      <c r="C2003" t="s">
        <v>1808</v>
      </c>
      <c r="D2003" t="s">
        <v>1807</v>
      </c>
      <c r="E2003">
        <f>INDEX(Locations!$F$2:$F$31,MATCH(C2003,Locations!$I$2:$I$31,0))</f>
        <v>42.339279169999998</v>
      </c>
      <c r="F2003">
        <f>INDEX(Locations!$G$2:$G$31,MATCH(C2003,Locations!$I$2:$I$31,0))</f>
        <v>-83.048828130000004</v>
      </c>
      <c r="G2003">
        <f>INDEX(Locations!$F$2:$F$31,MATCH(D2003,Locations!$I$2:$I$31,0))</f>
        <v>41.495788570000002</v>
      </c>
      <c r="H2003">
        <f>INDEX(Locations!$G$2:$G$31,MATCH(D2003,Locations!$I$2:$I$31,0))</f>
        <v>-81.685295100000005</v>
      </c>
      <c r="I2003" t="str">
        <f>INDEX(Locations!$D$2:$D$31,MATCH(D2003,Locations!$I$2:$I$31,0))</f>
        <v>OH</v>
      </c>
    </row>
    <row r="2004" spans="2:9" x14ac:dyDescent="0.4">
      <c r="B2004" t="s">
        <v>1354</v>
      </c>
      <c r="C2004" t="s">
        <v>1823</v>
      </c>
      <c r="D2004" t="s">
        <v>1816</v>
      </c>
      <c r="E2004">
        <f>INDEX(Locations!$F$2:$F$31,MATCH(C2004,Locations!$I$2:$I$31,0))</f>
        <v>29.757179260000001</v>
      </c>
      <c r="F2004">
        <f>INDEX(Locations!$G$2:$G$31,MATCH(C2004,Locations!$I$2:$I$31,0))</f>
        <v>-95.355537409999997</v>
      </c>
      <c r="G2004">
        <f>INDEX(Locations!$F$2:$F$31,MATCH(D2004,Locations!$I$2:$I$31,0))</f>
        <v>37.751609799999997</v>
      </c>
      <c r="H2004">
        <f>INDEX(Locations!$G$2:$G$31,MATCH(D2004,Locations!$I$2:$I$31,0))</f>
        <v>-122.20062256</v>
      </c>
      <c r="I2004" t="str">
        <f>INDEX(Locations!$D$2:$D$31,MATCH(D2004,Locations!$I$2:$I$31,0))</f>
        <v>CA</v>
      </c>
    </row>
    <row r="2005" spans="2:9" x14ac:dyDescent="0.4">
      <c r="B2005" t="s">
        <v>1354</v>
      </c>
      <c r="C2005" t="s">
        <v>1811</v>
      </c>
      <c r="D2005" t="s">
        <v>1829</v>
      </c>
      <c r="E2005">
        <f>INDEX(Locations!$F$2:$F$31,MATCH(C2005,Locations!$I$2:$I$31,0))</f>
        <v>38.622581480000001</v>
      </c>
      <c r="F2005">
        <f>INDEX(Locations!$G$2:$G$31,MATCH(C2005,Locations!$I$2:$I$31,0))</f>
        <v>-90.193061830000005</v>
      </c>
      <c r="G2005">
        <f>INDEX(Locations!$F$2:$F$31,MATCH(D2005,Locations!$I$2:$I$31,0))</f>
        <v>40.447048189999997</v>
      </c>
      <c r="H2005">
        <f>INDEX(Locations!$G$2:$G$31,MATCH(D2005,Locations!$I$2:$I$31,0))</f>
        <v>-80.006156919999995</v>
      </c>
      <c r="I2005" t="str">
        <f>INDEX(Locations!$D$2:$D$31,MATCH(D2005,Locations!$I$2:$I$31,0))</f>
        <v>PA</v>
      </c>
    </row>
    <row r="2006" spans="2:9" x14ac:dyDescent="0.4">
      <c r="B2006" t="s">
        <v>1354</v>
      </c>
      <c r="C2006" t="s">
        <v>1818</v>
      </c>
      <c r="D2006" t="s">
        <v>1820</v>
      </c>
      <c r="E2006">
        <f>INDEX(Locations!$F$2:$F$31,MATCH(C2006,Locations!$I$2:$I$31,0))</f>
        <v>33.800308229999999</v>
      </c>
      <c r="F2006">
        <f>INDEX(Locations!$G$2:$G$31,MATCH(C2006,Locations!$I$2:$I$31,0))</f>
        <v>-117.88271331999999</v>
      </c>
      <c r="G2006">
        <f>INDEX(Locations!$F$2:$F$31,MATCH(D2006,Locations!$I$2:$I$31,0))</f>
        <v>47.591468810000002</v>
      </c>
      <c r="H2006">
        <f>INDEX(Locations!$G$2:$G$31,MATCH(D2006,Locations!$I$2:$I$31,0))</f>
        <v>-122.33235168</v>
      </c>
      <c r="I2006" t="str">
        <f>INDEX(Locations!$D$2:$D$31,MATCH(D2006,Locations!$I$2:$I$31,0))</f>
        <v>WA</v>
      </c>
    </row>
    <row r="2007" spans="2:9" x14ac:dyDescent="0.4">
      <c r="B2007" t="s">
        <v>1354</v>
      </c>
      <c r="C2007" t="s">
        <v>1828</v>
      </c>
      <c r="D2007" t="s">
        <v>1810</v>
      </c>
      <c r="E2007">
        <f>INDEX(Locations!$F$2:$F$31,MATCH(C2007,Locations!$I$2:$I$31,0))</f>
        <v>39.906181340000003</v>
      </c>
      <c r="F2007">
        <f>INDEX(Locations!$G$2:$G$31,MATCH(C2007,Locations!$I$2:$I$31,0))</f>
        <v>-75.166473389999993</v>
      </c>
      <c r="G2007">
        <f>INDEX(Locations!$F$2:$F$31,MATCH(D2007,Locations!$I$2:$I$31,0))</f>
        <v>44.981750490000003</v>
      </c>
      <c r="H2007">
        <f>INDEX(Locations!$G$2:$G$31,MATCH(D2007,Locations!$I$2:$I$31,0))</f>
        <v>-93.277771000000001</v>
      </c>
      <c r="I2007" t="str">
        <f>INDEX(Locations!$D$2:$D$31,MATCH(D2007,Locations!$I$2:$I$31,0))</f>
        <v>MN</v>
      </c>
    </row>
    <row r="2008" spans="2:9" x14ac:dyDescent="0.4">
      <c r="B2008" t="s">
        <v>1354</v>
      </c>
      <c r="C2008" t="s">
        <v>1821</v>
      </c>
      <c r="D2008" t="s">
        <v>1802</v>
      </c>
      <c r="E2008">
        <f>INDEX(Locations!$F$2:$F$31,MATCH(C2008,Locations!$I$2:$I$31,0))</f>
        <v>43.028118130000003</v>
      </c>
      <c r="F2008">
        <f>INDEX(Locations!$G$2:$G$31,MATCH(C2008,Locations!$I$2:$I$31,0))</f>
        <v>-87.971183780000004</v>
      </c>
      <c r="G2008">
        <f>INDEX(Locations!$F$2:$F$31,MATCH(D2008,Locations!$I$2:$I$31,0))</f>
        <v>41.94805908</v>
      </c>
      <c r="H2008">
        <f>INDEX(Locations!$G$2:$G$31,MATCH(D2008,Locations!$I$2:$I$31,0))</f>
        <v>-87.655647279999997</v>
      </c>
      <c r="I2008" t="str">
        <f>INDEX(Locations!$D$2:$D$31,MATCH(D2008,Locations!$I$2:$I$31,0))</f>
        <v>IL</v>
      </c>
    </row>
    <row r="2009" spans="2:9" x14ac:dyDescent="0.4">
      <c r="B2009" t="s">
        <v>1354</v>
      </c>
      <c r="C2009" t="s">
        <v>1825</v>
      </c>
      <c r="D2009" t="s">
        <v>1801</v>
      </c>
      <c r="E2009">
        <f>INDEX(Locations!$F$2:$F$31,MATCH(C2009,Locations!$I$2:$I$31,0))</f>
        <v>42.346221919999998</v>
      </c>
      <c r="F2009">
        <f>INDEX(Locations!$G$2:$G$31,MATCH(C2009,Locations!$I$2:$I$31,0))</f>
        <v>-71.097709660000007</v>
      </c>
      <c r="G2009">
        <f>INDEX(Locations!$F$2:$F$31,MATCH(D2009,Locations!$I$2:$I$31,0))</f>
        <v>39.756351469999998</v>
      </c>
      <c r="H2009">
        <f>INDEX(Locations!$G$2:$G$31,MATCH(D2009,Locations!$I$2:$I$31,0))</f>
        <v>-104.99414063</v>
      </c>
      <c r="I2009" t="str">
        <f>INDEX(Locations!$D$2:$D$31,MATCH(D2009,Locations!$I$2:$I$31,0))</f>
        <v>CO</v>
      </c>
    </row>
    <row r="2010" spans="2:9" x14ac:dyDescent="0.4">
      <c r="B2010" t="s">
        <v>1354</v>
      </c>
      <c r="C2010" t="s">
        <v>1806</v>
      </c>
      <c r="D2010" t="s">
        <v>1822</v>
      </c>
      <c r="E2010">
        <f>INDEX(Locations!$F$2:$F$31,MATCH(C2010,Locations!$I$2:$I$31,0))</f>
        <v>39.28395081</v>
      </c>
      <c r="F2010">
        <f>INDEX(Locations!$G$2:$G$31,MATCH(C2010,Locations!$I$2:$I$31,0))</f>
        <v>-76.621559140000002</v>
      </c>
      <c r="G2010">
        <f>INDEX(Locations!$F$2:$F$31,MATCH(D2010,Locations!$I$2:$I$31,0))</f>
        <v>25.778089520000002</v>
      </c>
      <c r="H2010">
        <f>INDEX(Locations!$G$2:$G$31,MATCH(D2010,Locations!$I$2:$I$31,0))</f>
        <v>-80.219528199999999</v>
      </c>
      <c r="I2010" t="str">
        <f>INDEX(Locations!$D$2:$D$31,MATCH(D2010,Locations!$I$2:$I$31,0))</f>
        <v>FL</v>
      </c>
    </row>
    <row r="2011" spans="2:9" x14ac:dyDescent="0.4">
      <c r="B2011" t="s">
        <v>1354</v>
      </c>
      <c r="C2011" t="s">
        <v>1800</v>
      </c>
      <c r="D2011" t="s">
        <v>1819</v>
      </c>
      <c r="E2011">
        <f>INDEX(Locations!$F$2:$F$31,MATCH(C2011,Locations!$I$2:$I$31,0))</f>
        <v>32.707569120000002</v>
      </c>
      <c r="F2011">
        <f>INDEX(Locations!$G$2:$G$31,MATCH(C2011,Locations!$I$2:$I$31,0))</f>
        <v>-117.15704346</v>
      </c>
      <c r="G2011">
        <f>INDEX(Locations!$F$2:$F$31,MATCH(D2011,Locations!$I$2:$I$31,0))</f>
        <v>38.873050689999999</v>
      </c>
      <c r="H2011">
        <f>INDEX(Locations!$G$2:$G$31,MATCH(D2011,Locations!$I$2:$I$31,0))</f>
        <v>-77.007400509999997</v>
      </c>
      <c r="I2011" t="str">
        <f>INDEX(Locations!$D$2:$D$31,MATCH(D2011,Locations!$I$2:$I$31,0))</f>
        <v>DC</v>
      </c>
    </row>
    <row r="2012" spans="2:9" x14ac:dyDescent="0.4">
      <c r="B2012" t="s">
        <v>1354</v>
      </c>
      <c r="C2012" t="s">
        <v>1813</v>
      </c>
      <c r="D2012" t="s">
        <v>1827</v>
      </c>
      <c r="E2012">
        <f>INDEX(Locations!$F$2:$F$31,MATCH(C2012,Locations!$I$2:$I$31,0))</f>
        <v>40.75704193</v>
      </c>
      <c r="F2012">
        <f>INDEX(Locations!$G$2:$G$31,MATCH(C2012,Locations!$I$2:$I$31,0))</f>
        <v>-73.845886230000005</v>
      </c>
      <c r="G2012">
        <f>INDEX(Locations!$F$2:$F$31,MATCH(D2012,Locations!$I$2:$I$31,0))</f>
        <v>40.829631810000002</v>
      </c>
      <c r="H2012">
        <f>INDEX(Locations!$G$2:$G$31,MATCH(D2012,Locations!$I$2:$I$31,0))</f>
        <v>-73.926239010000003</v>
      </c>
      <c r="I2012" t="str">
        <f>INDEX(Locations!$D$2:$D$31,MATCH(D2012,Locations!$I$2:$I$31,0))</f>
        <v>NY</v>
      </c>
    </row>
    <row r="2013" spans="2:9" x14ac:dyDescent="0.4">
      <c r="B2013" t="s">
        <v>1354</v>
      </c>
      <c r="C2013" t="s">
        <v>1809</v>
      </c>
      <c r="D2013" t="s">
        <v>1812</v>
      </c>
      <c r="E2013">
        <f>INDEX(Locations!$F$2:$F$31,MATCH(C2013,Locations!$I$2:$I$31,0))</f>
        <v>27.768125529999999</v>
      </c>
      <c r="F2013">
        <f>INDEX(Locations!$G$2:$G$31,MATCH(C2013,Locations!$I$2:$I$31,0))</f>
        <v>-82.653457639999999</v>
      </c>
      <c r="G2013">
        <f>INDEX(Locations!$F$2:$F$31,MATCH(D2013,Locations!$I$2:$I$31,0))</f>
        <v>43.64142227</v>
      </c>
      <c r="H2013">
        <f>INDEX(Locations!$G$2:$G$31,MATCH(D2013,Locations!$I$2:$I$31,0))</f>
        <v>-79.389419559999993</v>
      </c>
      <c r="I2013" t="str">
        <f>INDEX(Locations!$D$2:$D$31,MATCH(D2013,Locations!$I$2:$I$31,0))</f>
        <v>ON</v>
      </c>
    </row>
    <row r="2014" spans="2:9" x14ac:dyDescent="0.4">
      <c r="B2014" t="s">
        <v>1354</v>
      </c>
      <c r="C2014" t="s">
        <v>1814</v>
      </c>
      <c r="D2014" t="s">
        <v>1804</v>
      </c>
      <c r="E2014">
        <f>INDEX(Locations!$F$2:$F$31,MATCH(C2014,Locations!$I$2:$I$31,0))</f>
        <v>41.829849240000001</v>
      </c>
      <c r="F2014">
        <f>INDEX(Locations!$G$2:$G$31,MATCH(C2014,Locations!$I$2:$I$31,0))</f>
        <v>-87.633651729999997</v>
      </c>
      <c r="G2014">
        <f>INDEX(Locations!$F$2:$F$31,MATCH(D2014,Locations!$I$2:$I$31,0))</f>
        <v>32.751228330000004</v>
      </c>
      <c r="H2014">
        <f>INDEX(Locations!$G$2:$G$31,MATCH(D2014,Locations!$I$2:$I$31,0))</f>
        <v>-97.082550049999995</v>
      </c>
      <c r="I2014" t="str">
        <f>INDEX(Locations!$D$2:$D$31,MATCH(D2014,Locations!$I$2:$I$31,0))</f>
        <v>TX</v>
      </c>
    </row>
    <row r="2015" spans="2:9" x14ac:dyDescent="0.4">
      <c r="B2015" t="s">
        <v>1354</v>
      </c>
      <c r="C2015" t="s">
        <v>1805</v>
      </c>
      <c r="D2015" t="s">
        <v>1815</v>
      </c>
      <c r="E2015">
        <f>INDEX(Locations!$F$2:$F$31,MATCH(C2015,Locations!$I$2:$I$31,0))</f>
        <v>33.445270540000003</v>
      </c>
      <c r="F2015">
        <f>INDEX(Locations!$G$2:$G$31,MATCH(C2015,Locations!$I$2:$I$31,0))</f>
        <v>-112.06680298000001</v>
      </c>
      <c r="G2015">
        <f>INDEX(Locations!$F$2:$F$31,MATCH(D2015,Locations!$I$2:$I$31,0))</f>
        <v>39.051639559999998</v>
      </c>
      <c r="H2015">
        <f>INDEX(Locations!$G$2:$G$31,MATCH(D2015,Locations!$I$2:$I$31,0))</f>
        <v>-94.480430600000005</v>
      </c>
      <c r="I2015" t="str">
        <f>INDEX(Locations!$D$2:$D$31,MATCH(D2015,Locations!$I$2:$I$31,0))</f>
        <v>MO</v>
      </c>
    </row>
    <row r="2016" spans="2:9" x14ac:dyDescent="0.4">
      <c r="B2016" t="s">
        <v>1354</v>
      </c>
      <c r="C2016" t="s">
        <v>1817</v>
      </c>
      <c r="D2016" t="s">
        <v>1803</v>
      </c>
      <c r="E2016">
        <f>INDEX(Locations!$F$2:$F$31,MATCH(C2016,Locations!$I$2:$I$31,0))</f>
        <v>37.778400419999997</v>
      </c>
      <c r="F2016">
        <f>INDEX(Locations!$G$2:$G$31,MATCH(C2016,Locations!$I$2:$I$31,0))</f>
        <v>-122.38969421</v>
      </c>
      <c r="G2016">
        <f>INDEX(Locations!$F$2:$F$31,MATCH(D2016,Locations!$I$2:$I$31,0))</f>
        <v>34.073879239999997</v>
      </c>
      <c r="H2016">
        <f>INDEX(Locations!$G$2:$G$31,MATCH(D2016,Locations!$I$2:$I$31,0))</f>
        <v>-118.23995209</v>
      </c>
      <c r="I2016" t="str">
        <f>INDEX(Locations!$D$2:$D$31,MATCH(D2016,Locations!$I$2:$I$31,0))</f>
        <v>CA</v>
      </c>
    </row>
    <row r="2017" spans="2:9" x14ac:dyDescent="0.4">
      <c r="B2017" t="s">
        <v>1357</v>
      </c>
      <c r="C2017" t="s">
        <v>1808</v>
      </c>
      <c r="D2017" t="s">
        <v>1807</v>
      </c>
      <c r="E2017">
        <f>INDEX(Locations!$F$2:$F$31,MATCH(C2017,Locations!$I$2:$I$31,0))</f>
        <v>42.339279169999998</v>
      </c>
      <c r="F2017">
        <f>INDEX(Locations!$G$2:$G$31,MATCH(C2017,Locations!$I$2:$I$31,0))</f>
        <v>-83.048828130000004</v>
      </c>
      <c r="G2017">
        <f>INDEX(Locations!$F$2:$F$31,MATCH(D2017,Locations!$I$2:$I$31,0))</f>
        <v>41.495788570000002</v>
      </c>
      <c r="H2017">
        <f>INDEX(Locations!$G$2:$G$31,MATCH(D2017,Locations!$I$2:$I$31,0))</f>
        <v>-81.685295100000005</v>
      </c>
      <c r="I2017" t="str">
        <f>INDEX(Locations!$D$2:$D$31,MATCH(D2017,Locations!$I$2:$I$31,0))</f>
        <v>OH</v>
      </c>
    </row>
    <row r="2018" spans="2:9" x14ac:dyDescent="0.4">
      <c r="B2018" t="s">
        <v>1357</v>
      </c>
      <c r="C2018" t="s">
        <v>1826</v>
      </c>
      <c r="D2018" t="s">
        <v>1813</v>
      </c>
      <c r="E2018">
        <f>INDEX(Locations!$F$2:$F$31,MATCH(C2018,Locations!$I$2:$I$31,0))</f>
        <v>33.890609740000002</v>
      </c>
      <c r="F2018">
        <f>INDEX(Locations!$G$2:$G$31,MATCH(C2018,Locations!$I$2:$I$31,0))</f>
        <v>-84.467605590000005</v>
      </c>
      <c r="G2018">
        <f>INDEX(Locations!$F$2:$F$31,MATCH(D2018,Locations!$I$2:$I$31,0))</f>
        <v>40.75704193</v>
      </c>
      <c r="H2018">
        <f>INDEX(Locations!$G$2:$G$31,MATCH(D2018,Locations!$I$2:$I$31,0))</f>
        <v>-73.845886230000005</v>
      </c>
      <c r="I2018" t="str">
        <f>INDEX(Locations!$D$2:$D$31,MATCH(D2018,Locations!$I$2:$I$31,0))</f>
        <v>NY</v>
      </c>
    </row>
    <row r="2019" spans="2:9" x14ac:dyDescent="0.4">
      <c r="B2019" t="s">
        <v>1357</v>
      </c>
      <c r="C2019" t="s">
        <v>1800</v>
      </c>
      <c r="D2019" t="s">
        <v>1819</v>
      </c>
      <c r="E2019">
        <f>INDEX(Locations!$F$2:$F$31,MATCH(C2019,Locations!$I$2:$I$31,0))</f>
        <v>32.707569120000002</v>
      </c>
      <c r="F2019">
        <f>INDEX(Locations!$G$2:$G$31,MATCH(C2019,Locations!$I$2:$I$31,0))</f>
        <v>-117.15704346</v>
      </c>
      <c r="G2019">
        <f>INDEX(Locations!$F$2:$F$31,MATCH(D2019,Locations!$I$2:$I$31,0))</f>
        <v>38.873050689999999</v>
      </c>
      <c r="H2019">
        <f>INDEX(Locations!$G$2:$G$31,MATCH(D2019,Locations!$I$2:$I$31,0))</f>
        <v>-77.007400509999997</v>
      </c>
      <c r="I2019" t="str">
        <f>INDEX(Locations!$D$2:$D$31,MATCH(D2019,Locations!$I$2:$I$31,0))</f>
        <v>DC</v>
      </c>
    </row>
    <row r="2020" spans="2:9" x14ac:dyDescent="0.4">
      <c r="B2020" t="s">
        <v>1357</v>
      </c>
      <c r="C2020" t="s">
        <v>1806</v>
      </c>
      <c r="D2020" t="s">
        <v>1822</v>
      </c>
      <c r="E2020">
        <f>INDEX(Locations!$F$2:$F$31,MATCH(C2020,Locations!$I$2:$I$31,0))</f>
        <v>39.28395081</v>
      </c>
      <c r="F2020">
        <f>INDEX(Locations!$G$2:$G$31,MATCH(C2020,Locations!$I$2:$I$31,0))</f>
        <v>-76.621559140000002</v>
      </c>
      <c r="G2020">
        <f>INDEX(Locations!$F$2:$F$31,MATCH(D2020,Locations!$I$2:$I$31,0))</f>
        <v>25.778089520000002</v>
      </c>
      <c r="H2020">
        <f>INDEX(Locations!$G$2:$G$31,MATCH(D2020,Locations!$I$2:$I$31,0))</f>
        <v>-80.219528199999999</v>
      </c>
      <c r="I2020" t="str">
        <f>INDEX(Locations!$D$2:$D$31,MATCH(D2020,Locations!$I$2:$I$31,0))</f>
        <v>FL</v>
      </c>
    </row>
    <row r="2021" spans="2:9" x14ac:dyDescent="0.4">
      <c r="B2021" t="s">
        <v>1357</v>
      </c>
      <c r="C2021" t="s">
        <v>1814</v>
      </c>
      <c r="D2021" t="s">
        <v>1804</v>
      </c>
      <c r="E2021">
        <f>INDEX(Locations!$F$2:$F$31,MATCH(C2021,Locations!$I$2:$I$31,0))</f>
        <v>41.829849240000001</v>
      </c>
      <c r="F2021">
        <f>INDEX(Locations!$G$2:$G$31,MATCH(C2021,Locations!$I$2:$I$31,0))</f>
        <v>-87.633651729999997</v>
      </c>
      <c r="G2021">
        <f>INDEX(Locations!$F$2:$F$31,MATCH(D2021,Locations!$I$2:$I$31,0))</f>
        <v>32.751228330000004</v>
      </c>
      <c r="H2021">
        <f>INDEX(Locations!$G$2:$G$31,MATCH(D2021,Locations!$I$2:$I$31,0))</f>
        <v>-97.082550049999995</v>
      </c>
      <c r="I2021" t="str">
        <f>INDEX(Locations!$D$2:$D$31,MATCH(D2021,Locations!$I$2:$I$31,0))</f>
        <v>TX</v>
      </c>
    </row>
    <row r="2022" spans="2:9" x14ac:dyDescent="0.4">
      <c r="B2022" t="s">
        <v>1357</v>
      </c>
      <c r="C2022" t="s">
        <v>1809</v>
      </c>
      <c r="D2022" t="s">
        <v>1812</v>
      </c>
      <c r="E2022">
        <f>INDEX(Locations!$F$2:$F$31,MATCH(C2022,Locations!$I$2:$I$31,0))</f>
        <v>27.768125529999999</v>
      </c>
      <c r="F2022">
        <f>INDEX(Locations!$G$2:$G$31,MATCH(C2022,Locations!$I$2:$I$31,0))</f>
        <v>-82.653457639999999</v>
      </c>
      <c r="G2022">
        <f>INDEX(Locations!$F$2:$F$31,MATCH(D2022,Locations!$I$2:$I$31,0))</f>
        <v>43.64142227</v>
      </c>
      <c r="H2022">
        <f>INDEX(Locations!$G$2:$G$31,MATCH(D2022,Locations!$I$2:$I$31,0))</f>
        <v>-79.389419559999993</v>
      </c>
      <c r="I2022" t="str">
        <f>INDEX(Locations!$D$2:$D$31,MATCH(D2022,Locations!$I$2:$I$31,0))</f>
        <v>ON</v>
      </c>
    </row>
    <row r="2023" spans="2:9" x14ac:dyDescent="0.4">
      <c r="B2023" t="s">
        <v>1357</v>
      </c>
      <c r="C2023" t="s">
        <v>1817</v>
      </c>
      <c r="D2023" t="s">
        <v>1803</v>
      </c>
      <c r="E2023">
        <f>INDEX(Locations!$F$2:$F$31,MATCH(C2023,Locations!$I$2:$I$31,0))</f>
        <v>37.778400419999997</v>
      </c>
      <c r="F2023">
        <f>INDEX(Locations!$G$2:$G$31,MATCH(C2023,Locations!$I$2:$I$31,0))</f>
        <v>-122.38969421</v>
      </c>
      <c r="G2023">
        <f>INDEX(Locations!$F$2:$F$31,MATCH(D2023,Locations!$I$2:$I$31,0))</f>
        <v>34.073879239999997</v>
      </c>
      <c r="H2023">
        <f>INDEX(Locations!$G$2:$G$31,MATCH(D2023,Locations!$I$2:$I$31,0))</f>
        <v>-118.23995209</v>
      </c>
      <c r="I2023" t="str">
        <f>INDEX(Locations!$D$2:$D$31,MATCH(D2023,Locations!$I$2:$I$31,0))</f>
        <v>CA</v>
      </c>
    </row>
    <row r="2024" spans="2:9" x14ac:dyDescent="0.4">
      <c r="B2024" t="s">
        <v>1357</v>
      </c>
      <c r="C2024" t="s">
        <v>1816</v>
      </c>
      <c r="D2024" t="s">
        <v>1818</v>
      </c>
      <c r="E2024">
        <f>INDEX(Locations!$F$2:$F$31,MATCH(C2024,Locations!$I$2:$I$31,0))</f>
        <v>37.751609799999997</v>
      </c>
      <c r="F2024">
        <f>INDEX(Locations!$G$2:$G$31,MATCH(C2024,Locations!$I$2:$I$31,0))</f>
        <v>-122.20062256</v>
      </c>
      <c r="G2024">
        <f>INDEX(Locations!$F$2:$F$31,MATCH(D2024,Locations!$I$2:$I$31,0))</f>
        <v>33.800308229999999</v>
      </c>
      <c r="H2024">
        <f>INDEX(Locations!$G$2:$G$31,MATCH(D2024,Locations!$I$2:$I$31,0))</f>
        <v>-117.88271331999999</v>
      </c>
      <c r="I2024" t="str">
        <f>INDEX(Locations!$D$2:$D$31,MATCH(D2024,Locations!$I$2:$I$31,0))</f>
        <v>CA</v>
      </c>
    </row>
    <row r="2025" spans="2:9" x14ac:dyDescent="0.4">
      <c r="B2025" t="s">
        <v>1362</v>
      </c>
      <c r="C2025" t="s">
        <v>1829</v>
      </c>
      <c r="D2025" t="s">
        <v>1805</v>
      </c>
      <c r="E2025">
        <f>INDEX(Locations!$F$2:$F$31,MATCH(C2025,Locations!$I$2:$I$31,0))</f>
        <v>40.447048189999997</v>
      </c>
      <c r="F2025">
        <f>INDEX(Locations!$G$2:$G$31,MATCH(C2025,Locations!$I$2:$I$31,0))</f>
        <v>-80.006156919999995</v>
      </c>
      <c r="G2025">
        <f>INDEX(Locations!$F$2:$F$31,MATCH(D2025,Locations!$I$2:$I$31,0))</f>
        <v>33.445270540000003</v>
      </c>
      <c r="H2025">
        <f>INDEX(Locations!$G$2:$G$31,MATCH(D2025,Locations!$I$2:$I$31,0))</f>
        <v>-112.06680298000001</v>
      </c>
      <c r="I2025" t="str">
        <f>INDEX(Locations!$D$2:$D$31,MATCH(D2025,Locations!$I$2:$I$31,0))</f>
        <v>AZ</v>
      </c>
    </row>
    <row r="2026" spans="2:9" x14ac:dyDescent="0.4">
      <c r="B2026" t="s">
        <v>1362</v>
      </c>
      <c r="C2026" t="s">
        <v>1800</v>
      </c>
      <c r="D2026" t="s">
        <v>1806</v>
      </c>
      <c r="E2026">
        <f>INDEX(Locations!$F$2:$F$31,MATCH(C2026,Locations!$I$2:$I$31,0))</f>
        <v>32.707569120000002</v>
      </c>
      <c r="F2026">
        <f>INDEX(Locations!$G$2:$G$31,MATCH(C2026,Locations!$I$2:$I$31,0))</f>
        <v>-117.15704346</v>
      </c>
      <c r="G2026">
        <f>INDEX(Locations!$F$2:$F$31,MATCH(D2026,Locations!$I$2:$I$31,0))</f>
        <v>39.28395081</v>
      </c>
      <c r="H2026">
        <f>INDEX(Locations!$G$2:$G$31,MATCH(D2026,Locations!$I$2:$I$31,0))</f>
        <v>-76.621559140000002</v>
      </c>
      <c r="I2026" t="str">
        <f>INDEX(Locations!$D$2:$D$31,MATCH(D2026,Locations!$I$2:$I$31,0))</f>
        <v>MD</v>
      </c>
    </row>
    <row r="2027" spans="2:9" x14ac:dyDescent="0.4">
      <c r="B2027" t="s">
        <v>1362</v>
      </c>
      <c r="C2027" t="s">
        <v>1827</v>
      </c>
      <c r="D2027" t="s">
        <v>1825</v>
      </c>
      <c r="E2027">
        <f>INDEX(Locations!$F$2:$F$31,MATCH(C2027,Locations!$I$2:$I$31,0))</f>
        <v>40.829631810000002</v>
      </c>
      <c r="F2027">
        <f>INDEX(Locations!$G$2:$G$31,MATCH(C2027,Locations!$I$2:$I$31,0))</f>
        <v>-73.926239010000003</v>
      </c>
      <c r="G2027">
        <f>INDEX(Locations!$F$2:$F$31,MATCH(D2027,Locations!$I$2:$I$31,0))</f>
        <v>42.346221919999998</v>
      </c>
      <c r="H2027">
        <f>INDEX(Locations!$G$2:$G$31,MATCH(D2027,Locations!$I$2:$I$31,0))</f>
        <v>-71.097709660000007</v>
      </c>
      <c r="I2027" t="str">
        <f>INDEX(Locations!$D$2:$D$31,MATCH(D2027,Locations!$I$2:$I$31,0))</f>
        <v>MA</v>
      </c>
    </row>
    <row r="2028" spans="2:9" x14ac:dyDescent="0.4">
      <c r="B2028" t="s">
        <v>1362</v>
      </c>
      <c r="C2028" t="s">
        <v>1820</v>
      </c>
      <c r="D2028" t="s">
        <v>1814</v>
      </c>
      <c r="E2028">
        <f>INDEX(Locations!$F$2:$F$31,MATCH(C2028,Locations!$I$2:$I$31,0))</f>
        <v>47.591468810000002</v>
      </c>
      <c r="F2028">
        <f>INDEX(Locations!$G$2:$G$31,MATCH(C2028,Locations!$I$2:$I$31,0))</f>
        <v>-122.33235168</v>
      </c>
      <c r="G2028">
        <f>INDEX(Locations!$F$2:$F$31,MATCH(D2028,Locations!$I$2:$I$31,0))</f>
        <v>41.829849240000001</v>
      </c>
      <c r="H2028">
        <f>INDEX(Locations!$G$2:$G$31,MATCH(D2028,Locations!$I$2:$I$31,0))</f>
        <v>-87.633651729999997</v>
      </c>
      <c r="I2028" t="str">
        <f>INDEX(Locations!$D$2:$D$31,MATCH(D2028,Locations!$I$2:$I$31,0))</f>
        <v>IL</v>
      </c>
    </row>
    <row r="2029" spans="2:9" x14ac:dyDescent="0.4">
      <c r="B2029" t="s">
        <v>1362</v>
      </c>
      <c r="C2029" t="s">
        <v>1803</v>
      </c>
      <c r="D2029" t="s">
        <v>1823</v>
      </c>
      <c r="E2029">
        <f>INDEX(Locations!$F$2:$F$31,MATCH(C2029,Locations!$I$2:$I$31,0))</f>
        <v>34.073879239999997</v>
      </c>
      <c r="F2029">
        <f>INDEX(Locations!$G$2:$G$31,MATCH(C2029,Locations!$I$2:$I$31,0))</f>
        <v>-118.23995209</v>
      </c>
      <c r="G2029">
        <f>INDEX(Locations!$F$2:$F$31,MATCH(D2029,Locations!$I$2:$I$31,0))</f>
        <v>29.757179260000001</v>
      </c>
      <c r="H2029">
        <f>INDEX(Locations!$G$2:$G$31,MATCH(D2029,Locations!$I$2:$I$31,0))</f>
        <v>-95.355537409999997</v>
      </c>
      <c r="I2029" t="str">
        <f>INDEX(Locations!$D$2:$D$31,MATCH(D2029,Locations!$I$2:$I$31,0))</f>
        <v>TX</v>
      </c>
    </row>
    <row r="2030" spans="2:9" x14ac:dyDescent="0.4">
      <c r="B2030" t="s">
        <v>1362</v>
      </c>
      <c r="C2030" t="s">
        <v>1826</v>
      </c>
      <c r="D2030" t="s">
        <v>1813</v>
      </c>
      <c r="E2030">
        <f>INDEX(Locations!$F$2:$F$31,MATCH(C2030,Locations!$I$2:$I$31,0))</f>
        <v>33.890609740000002</v>
      </c>
      <c r="F2030">
        <f>INDEX(Locations!$G$2:$G$31,MATCH(C2030,Locations!$I$2:$I$31,0))</f>
        <v>-84.467605590000005</v>
      </c>
      <c r="G2030">
        <f>INDEX(Locations!$F$2:$F$31,MATCH(D2030,Locations!$I$2:$I$31,0))</f>
        <v>40.75704193</v>
      </c>
      <c r="H2030">
        <f>INDEX(Locations!$G$2:$G$31,MATCH(D2030,Locations!$I$2:$I$31,0))</f>
        <v>-73.845886230000005</v>
      </c>
      <c r="I2030" t="str">
        <f>INDEX(Locations!$D$2:$D$31,MATCH(D2030,Locations!$I$2:$I$31,0))</f>
        <v>NY</v>
      </c>
    </row>
    <row r="2031" spans="2:9" x14ac:dyDescent="0.4">
      <c r="B2031" t="s">
        <v>1362</v>
      </c>
      <c r="C2031" t="s">
        <v>1824</v>
      </c>
      <c r="D2031" t="s">
        <v>1809</v>
      </c>
      <c r="E2031">
        <f>INDEX(Locations!$F$2:$F$31,MATCH(C2031,Locations!$I$2:$I$31,0))</f>
        <v>39.097209929999998</v>
      </c>
      <c r="F2031">
        <f>INDEX(Locations!$G$2:$G$31,MATCH(C2031,Locations!$I$2:$I$31,0))</f>
        <v>-84.506462099999993</v>
      </c>
      <c r="G2031">
        <f>INDEX(Locations!$F$2:$F$31,MATCH(D2031,Locations!$I$2:$I$31,0))</f>
        <v>27.768125529999999</v>
      </c>
      <c r="H2031">
        <f>INDEX(Locations!$G$2:$G$31,MATCH(D2031,Locations!$I$2:$I$31,0))</f>
        <v>-82.653457639999999</v>
      </c>
      <c r="I2031" t="str">
        <f>INDEX(Locations!$D$2:$D$31,MATCH(D2031,Locations!$I$2:$I$31,0))</f>
        <v>FL</v>
      </c>
    </row>
    <row r="2032" spans="2:9" x14ac:dyDescent="0.4">
      <c r="B2032" t="s">
        <v>1362</v>
      </c>
      <c r="C2032" t="s">
        <v>1810</v>
      </c>
      <c r="D2032" t="s">
        <v>1808</v>
      </c>
      <c r="E2032">
        <f>INDEX(Locations!$F$2:$F$31,MATCH(C2032,Locations!$I$2:$I$31,0))</f>
        <v>44.981750490000003</v>
      </c>
      <c r="F2032">
        <f>INDEX(Locations!$G$2:$G$31,MATCH(C2032,Locations!$I$2:$I$31,0))</f>
        <v>-93.277771000000001</v>
      </c>
      <c r="G2032">
        <f>INDEX(Locations!$F$2:$F$31,MATCH(D2032,Locations!$I$2:$I$31,0))</f>
        <v>42.339279169999998</v>
      </c>
      <c r="H2032">
        <f>INDEX(Locations!$G$2:$G$31,MATCH(D2032,Locations!$I$2:$I$31,0))</f>
        <v>-83.048828130000004</v>
      </c>
      <c r="I2032" t="str">
        <f>INDEX(Locations!$D$2:$D$31,MATCH(D2032,Locations!$I$2:$I$31,0))</f>
        <v>MI</v>
      </c>
    </row>
    <row r="2033" spans="2:9" x14ac:dyDescent="0.4">
      <c r="B2033" t="s">
        <v>1362</v>
      </c>
      <c r="C2033" t="s">
        <v>1807</v>
      </c>
      <c r="D2033" t="s">
        <v>1828</v>
      </c>
      <c r="E2033">
        <f>INDEX(Locations!$F$2:$F$31,MATCH(C2033,Locations!$I$2:$I$31,0))</f>
        <v>41.495788570000002</v>
      </c>
      <c r="F2033">
        <f>INDEX(Locations!$G$2:$G$31,MATCH(C2033,Locations!$I$2:$I$31,0))</f>
        <v>-81.685295100000005</v>
      </c>
      <c r="G2033">
        <f>INDEX(Locations!$F$2:$F$31,MATCH(D2033,Locations!$I$2:$I$31,0))</f>
        <v>39.906181340000003</v>
      </c>
      <c r="H2033">
        <f>INDEX(Locations!$G$2:$G$31,MATCH(D2033,Locations!$I$2:$I$31,0))</f>
        <v>-75.166473389999993</v>
      </c>
      <c r="I2033" t="str">
        <f>INDEX(Locations!$D$2:$D$31,MATCH(D2033,Locations!$I$2:$I$31,0))</f>
        <v>PA</v>
      </c>
    </row>
    <row r="2034" spans="2:9" x14ac:dyDescent="0.4">
      <c r="B2034" t="s">
        <v>1362</v>
      </c>
      <c r="C2034" t="s">
        <v>1804</v>
      </c>
      <c r="D2034" t="s">
        <v>1812</v>
      </c>
      <c r="E2034">
        <f>INDEX(Locations!$F$2:$F$31,MATCH(C2034,Locations!$I$2:$I$31,0))</f>
        <v>32.751228330000004</v>
      </c>
      <c r="F2034">
        <f>INDEX(Locations!$G$2:$G$31,MATCH(C2034,Locations!$I$2:$I$31,0))</f>
        <v>-97.082550049999995</v>
      </c>
      <c r="G2034">
        <f>INDEX(Locations!$F$2:$F$31,MATCH(D2034,Locations!$I$2:$I$31,0))</f>
        <v>43.64142227</v>
      </c>
      <c r="H2034">
        <f>INDEX(Locations!$G$2:$G$31,MATCH(D2034,Locations!$I$2:$I$31,0))</f>
        <v>-79.389419559999993</v>
      </c>
      <c r="I2034" t="str">
        <f>INDEX(Locations!$D$2:$D$31,MATCH(D2034,Locations!$I$2:$I$31,0))</f>
        <v>ON</v>
      </c>
    </row>
    <row r="2035" spans="2:9" x14ac:dyDescent="0.4">
      <c r="B2035" t="s">
        <v>1362</v>
      </c>
      <c r="C2035" t="s">
        <v>1802</v>
      </c>
      <c r="D2035" t="s">
        <v>1815</v>
      </c>
      <c r="E2035">
        <f>INDEX(Locations!$F$2:$F$31,MATCH(C2035,Locations!$I$2:$I$31,0))</f>
        <v>41.94805908</v>
      </c>
      <c r="F2035">
        <f>INDEX(Locations!$G$2:$G$31,MATCH(C2035,Locations!$I$2:$I$31,0))</f>
        <v>-87.655647279999997</v>
      </c>
      <c r="G2035">
        <f>INDEX(Locations!$F$2:$F$31,MATCH(D2035,Locations!$I$2:$I$31,0))</f>
        <v>39.051639559999998</v>
      </c>
      <c r="H2035">
        <f>INDEX(Locations!$G$2:$G$31,MATCH(D2035,Locations!$I$2:$I$31,0))</f>
        <v>-94.480430600000005</v>
      </c>
      <c r="I2035" t="str">
        <f>INDEX(Locations!$D$2:$D$31,MATCH(D2035,Locations!$I$2:$I$31,0))</f>
        <v>MO</v>
      </c>
    </row>
    <row r="2036" spans="2:9" x14ac:dyDescent="0.4">
      <c r="B2036" t="s">
        <v>1362</v>
      </c>
      <c r="C2036" t="s">
        <v>1822</v>
      </c>
      <c r="D2036" t="s">
        <v>1821</v>
      </c>
      <c r="E2036">
        <f>INDEX(Locations!$F$2:$F$31,MATCH(C2036,Locations!$I$2:$I$31,0))</f>
        <v>25.778089520000002</v>
      </c>
      <c r="F2036">
        <f>INDEX(Locations!$G$2:$G$31,MATCH(C2036,Locations!$I$2:$I$31,0))</f>
        <v>-80.219528199999999</v>
      </c>
      <c r="G2036">
        <f>INDEX(Locations!$F$2:$F$31,MATCH(D2036,Locations!$I$2:$I$31,0))</f>
        <v>43.028118130000003</v>
      </c>
      <c r="H2036">
        <f>INDEX(Locations!$G$2:$G$31,MATCH(D2036,Locations!$I$2:$I$31,0))</f>
        <v>-87.971183780000004</v>
      </c>
      <c r="I2036" t="str">
        <f>INDEX(Locations!$D$2:$D$31,MATCH(D2036,Locations!$I$2:$I$31,0))</f>
        <v>WI</v>
      </c>
    </row>
    <row r="2037" spans="2:9" x14ac:dyDescent="0.4">
      <c r="B2037" t="s">
        <v>1362</v>
      </c>
      <c r="C2037" t="s">
        <v>1819</v>
      </c>
      <c r="D2037" t="s">
        <v>1811</v>
      </c>
      <c r="E2037">
        <f>INDEX(Locations!$F$2:$F$31,MATCH(C2037,Locations!$I$2:$I$31,0))</f>
        <v>38.873050689999999</v>
      </c>
      <c r="F2037">
        <f>INDEX(Locations!$G$2:$G$31,MATCH(C2037,Locations!$I$2:$I$31,0))</f>
        <v>-77.007400509999997</v>
      </c>
      <c r="G2037">
        <f>INDEX(Locations!$F$2:$F$31,MATCH(D2037,Locations!$I$2:$I$31,0))</f>
        <v>38.622581480000001</v>
      </c>
      <c r="H2037">
        <f>INDEX(Locations!$G$2:$G$31,MATCH(D2037,Locations!$I$2:$I$31,0))</f>
        <v>-90.193061830000005</v>
      </c>
      <c r="I2037" t="str">
        <f>INDEX(Locations!$D$2:$D$31,MATCH(D2037,Locations!$I$2:$I$31,0))</f>
        <v>MO</v>
      </c>
    </row>
    <row r="2038" spans="2:9" x14ac:dyDescent="0.4">
      <c r="B2038" t="s">
        <v>1362</v>
      </c>
      <c r="C2038" t="s">
        <v>1816</v>
      </c>
      <c r="D2038" t="s">
        <v>1818</v>
      </c>
      <c r="E2038">
        <f>INDEX(Locations!$F$2:$F$31,MATCH(C2038,Locations!$I$2:$I$31,0))</f>
        <v>37.751609799999997</v>
      </c>
      <c r="F2038">
        <f>INDEX(Locations!$G$2:$G$31,MATCH(C2038,Locations!$I$2:$I$31,0))</f>
        <v>-122.20062256</v>
      </c>
      <c r="G2038">
        <f>INDEX(Locations!$F$2:$F$31,MATCH(D2038,Locations!$I$2:$I$31,0))</f>
        <v>33.800308229999999</v>
      </c>
      <c r="H2038">
        <f>INDEX(Locations!$G$2:$G$31,MATCH(D2038,Locations!$I$2:$I$31,0))</f>
        <v>-117.88271331999999</v>
      </c>
      <c r="I2038" t="str">
        <f>INDEX(Locations!$D$2:$D$31,MATCH(D2038,Locations!$I$2:$I$31,0))</f>
        <v>CA</v>
      </c>
    </row>
    <row r="2039" spans="2:9" x14ac:dyDescent="0.4">
      <c r="B2039" t="s">
        <v>1362</v>
      </c>
      <c r="C2039" t="s">
        <v>1801</v>
      </c>
      <c r="D2039" t="s">
        <v>1817</v>
      </c>
      <c r="E2039">
        <f>INDEX(Locations!$F$2:$F$31,MATCH(C2039,Locations!$I$2:$I$31,0))</f>
        <v>39.756351469999998</v>
      </c>
      <c r="F2039">
        <f>INDEX(Locations!$G$2:$G$31,MATCH(C2039,Locations!$I$2:$I$31,0))</f>
        <v>-104.99414063</v>
      </c>
      <c r="G2039">
        <f>INDEX(Locations!$F$2:$F$31,MATCH(D2039,Locations!$I$2:$I$31,0))</f>
        <v>37.778400419999997</v>
      </c>
      <c r="H2039">
        <f>INDEX(Locations!$G$2:$G$31,MATCH(D2039,Locations!$I$2:$I$31,0))</f>
        <v>-122.38969421</v>
      </c>
      <c r="I2039" t="str">
        <f>INDEX(Locations!$D$2:$D$31,MATCH(D2039,Locations!$I$2:$I$31,0))</f>
        <v>CA</v>
      </c>
    </row>
    <row r="2040" spans="2:9" x14ac:dyDescent="0.4">
      <c r="B2040" t="s">
        <v>1373</v>
      </c>
      <c r="C2040" t="s">
        <v>1829</v>
      </c>
      <c r="D2040" t="s">
        <v>1805</v>
      </c>
      <c r="E2040">
        <f>INDEX(Locations!$F$2:$F$31,MATCH(C2040,Locations!$I$2:$I$31,0))</f>
        <v>40.447048189999997</v>
      </c>
      <c r="F2040">
        <f>INDEX(Locations!$G$2:$G$31,MATCH(C2040,Locations!$I$2:$I$31,0))</f>
        <v>-80.006156919999995</v>
      </c>
      <c r="G2040">
        <f>INDEX(Locations!$F$2:$F$31,MATCH(D2040,Locations!$I$2:$I$31,0))</f>
        <v>33.445270540000003</v>
      </c>
      <c r="H2040">
        <f>INDEX(Locations!$G$2:$G$31,MATCH(D2040,Locations!$I$2:$I$31,0))</f>
        <v>-112.06680298000001</v>
      </c>
      <c r="I2040" t="str">
        <f>INDEX(Locations!$D$2:$D$31,MATCH(D2040,Locations!$I$2:$I$31,0))</f>
        <v>AZ</v>
      </c>
    </row>
    <row r="2041" spans="2:9" x14ac:dyDescent="0.4">
      <c r="B2041" t="s">
        <v>1373</v>
      </c>
      <c r="C2041" t="s">
        <v>1800</v>
      </c>
      <c r="D2041" t="s">
        <v>1806</v>
      </c>
      <c r="E2041">
        <f>INDEX(Locations!$F$2:$F$31,MATCH(C2041,Locations!$I$2:$I$31,0))</f>
        <v>32.707569120000002</v>
      </c>
      <c r="F2041">
        <f>INDEX(Locations!$G$2:$G$31,MATCH(C2041,Locations!$I$2:$I$31,0))</f>
        <v>-117.15704346</v>
      </c>
      <c r="G2041">
        <f>INDEX(Locations!$F$2:$F$31,MATCH(D2041,Locations!$I$2:$I$31,0))</f>
        <v>39.28395081</v>
      </c>
      <c r="H2041">
        <f>INDEX(Locations!$G$2:$G$31,MATCH(D2041,Locations!$I$2:$I$31,0))</f>
        <v>-76.621559140000002</v>
      </c>
      <c r="I2041" t="str">
        <f>INDEX(Locations!$D$2:$D$31,MATCH(D2041,Locations!$I$2:$I$31,0))</f>
        <v>MD</v>
      </c>
    </row>
    <row r="2042" spans="2:9" x14ac:dyDescent="0.4">
      <c r="B2042" t="s">
        <v>1373</v>
      </c>
      <c r="C2042" t="s">
        <v>1827</v>
      </c>
      <c r="D2042" t="s">
        <v>1825</v>
      </c>
      <c r="E2042">
        <f>INDEX(Locations!$F$2:$F$31,MATCH(C2042,Locations!$I$2:$I$31,0))</f>
        <v>40.829631810000002</v>
      </c>
      <c r="F2042">
        <f>INDEX(Locations!$G$2:$G$31,MATCH(C2042,Locations!$I$2:$I$31,0))</f>
        <v>-73.926239010000003</v>
      </c>
      <c r="G2042">
        <f>INDEX(Locations!$F$2:$F$31,MATCH(D2042,Locations!$I$2:$I$31,0))</f>
        <v>42.346221919999998</v>
      </c>
      <c r="H2042">
        <f>INDEX(Locations!$G$2:$G$31,MATCH(D2042,Locations!$I$2:$I$31,0))</f>
        <v>-71.097709660000007</v>
      </c>
      <c r="I2042" t="str">
        <f>INDEX(Locations!$D$2:$D$31,MATCH(D2042,Locations!$I$2:$I$31,0))</f>
        <v>MA</v>
      </c>
    </row>
    <row r="2043" spans="2:9" x14ac:dyDescent="0.4">
      <c r="B2043" t="s">
        <v>1373</v>
      </c>
      <c r="C2043" t="s">
        <v>1820</v>
      </c>
      <c r="D2043" t="s">
        <v>1814</v>
      </c>
      <c r="E2043">
        <f>INDEX(Locations!$F$2:$F$31,MATCH(C2043,Locations!$I$2:$I$31,0))</f>
        <v>47.591468810000002</v>
      </c>
      <c r="F2043">
        <f>INDEX(Locations!$G$2:$G$31,MATCH(C2043,Locations!$I$2:$I$31,0))</f>
        <v>-122.33235168</v>
      </c>
      <c r="G2043">
        <f>INDEX(Locations!$F$2:$F$31,MATCH(D2043,Locations!$I$2:$I$31,0))</f>
        <v>41.829849240000001</v>
      </c>
      <c r="H2043">
        <f>INDEX(Locations!$G$2:$G$31,MATCH(D2043,Locations!$I$2:$I$31,0))</f>
        <v>-87.633651729999997</v>
      </c>
      <c r="I2043" t="str">
        <f>INDEX(Locations!$D$2:$D$31,MATCH(D2043,Locations!$I$2:$I$31,0))</f>
        <v>IL</v>
      </c>
    </row>
    <row r="2044" spans="2:9" x14ac:dyDescent="0.4">
      <c r="B2044" t="s">
        <v>1373</v>
      </c>
      <c r="C2044" t="s">
        <v>1803</v>
      </c>
      <c r="D2044" t="s">
        <v>1823</v>
      </c>
      <c r="E2044">
        <f>INDEX(Locations!$F$2:$F$31,MATCH(C2044,Locations!$I$2:$I$31,0))</f>
        <v>34.073879239999997</v>
      </c>
      <c r="F2044">
        <f>INDEX(Locations!$G$2:$G$31,MATCH(C2044,Locations!$I$2:$I$31,0))</f>
        <v>-118.23995209</v>
      </c>
      <c r="G2044">
        <f>INDEX(Locations!$F$2:$F$31,MATCH(D2044,Locations!$I$2:$I$31,0))</f>
        <v>29.757179260000001</v>
      </c>
      <c r="H2044">
        <f>INDEX(Locations!$G$2:$G$31,MATCH(D2044,Locations!$I$2:$I$31,0))</f>
        <v>-95.355537409999997</v>
      </c>
      <c r="I2044" t="str">
        <f>INDEX(Locations!$D$2:$D$31,MATCH(D2044,Locations!$I$2:$I$31,0))</f>
        <v>TX</v>
      </c>
    </row>
    <row r="2045" spans="2:9" x14ac:dyDescent="0.4">
      <c r="B2045" t="s">
        <v>1373</v>
      </c>
      <c r="C2045" t="s">
        <v>1826</v>
      </c>
      <c r="D2045" t="s">
        <v>1813</v>
      </c>
      <c r="E2045">
        <f>INDEX(Locations!$F$2:$F$31,MATCH(C2045,Locations!$I$2:$I$31,0))</f>
        <v>33.890609740000002</v>
      </c>
      <c r="F2045">
        <f>INDEX(Locations!$G$2:$G$31,MATCH(C2045,Locations!$I$2:$I$31,0))</f>
        <v>-84.467605590000005</v>
      </c>
      <c r="G2045">
        <f>INDEX(Locations!$F$2:$F$31,MATCH(D2045,Locations!$I$2:$I$31,0))</f>
        <v>40.75704193</v>
      </c>
      <c r="H2045">
        <f>INDEX(Locations!$G$2:$G$31,MATCH(D2045,Locations!$I$2:$I$31,0))</f>
        <v>-73.845886230000005</v>
      </c>
      <c r="I2045" t="str">
        <f>INDEX(Locations!$D$2:$D$31,MATCH(D2045,Locations!$I$2:$I$31,0))</f>
        <v>NY</v>
      </c>
    </row>
    <row r="2046" spans="2:9" x14ac:dyDescent="0.4">
      <c r="B2046" t="s">
        <v>1373</v>
      </c>
      <c r="C2046" t="s">
        <v>1801</v>
      </c>
      <c r="D2046" t="s">
        <v>1817</v>
      </c>
      <c r="E2046">
        <f>INDEX(Locations!$F$2:$F$31,MATCH(C2046,Locations!$I$2:$I$31,0))</f>
        <v>39.756351469999998</v>
      </c>
      <c r="F2046">
        <f>INDEX(Locations!$G$2:$G$31,MATCH(C2046,Locations!$I$2:$I$31,0))</f>
        <v>-104.99414063</v>
      </c>
      <c r="G2046">
        <f>INDEX(Locations!$F$2:$F$31,MATCH(D2046,Locations!$I$2:$I$31,0))</f>
        <v>37.778400419999997</v>
      </c>
      <c r="H2046">
        <f>INDEX(Locations!$G$2:$G$31,MATCH(D2046,Locations!$I$2:$I$31,0))</f>
        <v>-122.38969421</v>
      </c>
      <c r="I2046" t="str">
        <f>INDEX(Locations!$D$2:$D$31,MATCH(D2046,Locations!$I$2:$I$31,0))</f>
        <v>CA</v>
      </c>
    </row>
    <row r="2047" spans="2:9" x14ac:dyDescent="0.4">
      <c r="B2047" t="s">
        <v>1373</v>
      </c>
      <c r="C2047" t="s">
        <v>1824</v>
      </c>
      <c r="D2047" t="s">
        <v>1809</v>
      </c>
      <c r="E2047">
        <f>INDEX(Locations!$F$2:$F$31,MATCH(C2047,Locations!$I$2:$I$31,0))</f>
        <v>39.097209929999998</v>
      </c>
      <c r="F2047">
        <f>INDEX(Locations!$G$2:$G$31,MATCH(C2047,Locations!$I$2:$I$31,0))</f>
        <v>-84.506462099999993</v>
      </c>
      <c r="G2047">
        <f>INDEX(Locations!$F$2:$F$31,MATCH(D2047,Locations!$I$2:$I$31,0))</f>
        <v>27.768125529999999</v>
      </c>
      <c r="H2047">
        <f>INDEX(Locations!$G$2:$G$31,MATCH(D2047,Locations!$I$2:$I$31,0))</f>
        <v>-82.653457639999999</v>
      </c>
      <c r="I2047" t="str">
        <f>INDEX(Locations!$D$2:$D$31,MATCH(D2047,Locations!$I$2:$I$31,0))</f>
        <v>FL</v>
      </c>
    </row>
    <row r="2048" spans="2:9" x14ac:dyDescent="0.4">
      <c r="B2048" t="s">
        <v>1373</v>
      </c>
      <c r="C2048" t="s">
        <v>1804</v>
      </c>
      <c r="D2048" t="s">
        <v>1812</v>
      </c>
      <c r="E2048">
        <f>INDEX(Locations!$F$2:$F$31,MATCH(C2048,Locations!$I$2:$I$31,0))</f>
        <v>32.751228330000004</v>
      </c>
      <c r="F2048">
        <f>INDEX(Locations!$G$2:$G$31,MATCH(C2048,Locations!$I$2:$I$31,0))</f>
        <v>-97.082550049999995</v>
      </c>
      <c r="G2048">
        <f>INDEX(Locations!$F$2:$F$31,MATCH(D2048,Locations!$I$2:$I$31,0))</f>
        <v>43.64142227</v>
      </c>
      <c r="H2048">
        <f>INDEX(Locations!$G$2:$G$31,MATCH(D2048,Locations!$I$2:$I$31,0))</f>
        <v>-79.389419559999993</v>
      </c>
      <c r="I2048" t="str">
        <f>INDEX(Locations!$D$2:$D$31,MATCH(D2048,Locations!$I$2:$I$31,0))</f>
        <v>ON</v>
      </c>
    </row>
    <row r="2049" spans="2:9" x14ac:dyDescent="0.4">
      <c r="B2049" t="s">
        <v>1373</v>
      </c>
      <c r="C2049" t="s">
        <v>1807</v>
      </c>
      <c r="D2049" t="s">
        <v>1828</v>
      </c>
      <c r="E2049">
        <f>INDEX(Locations!$F$2:$F$31,MATCH(C2049,Locations!$I$2:$I$31,0))</f>
        <v>41.495788570000002</v>
      </c>
      <c r="F2049">
        <f>INDEX(Locations!$G$2:$G$31,MATCH(C2049,Locations!$I$2:$I$31,0))</f>
        <v>-81.685295100000005</v>
      </c>
      <c r="G2049">
        <f>INDEX(Locations!$F$2:$F$31,MATCH(D2049,Locations!$I$2:$I$31,0))</f>
        <v>39.906181340000003</v>
      </c>
      <c r="H2049">
        <f>INDEX(Locations!$G$2:$G$31,MATCH(D2049,Locations!$I$2:$I$31,0))</f>
        <v>-75.166473389999993</v>
      </c>
      <c r="I2049" t="str">
        <f>INDEX(Locations!$D$2:$D$31,MATCH(D2049,Locations!$I$2:$I$31,0))</f>
        <v>PA</v>
      </c>
    </row>
    <row r="2050" spans="2:9" x14ac:dyDescent="0.4">
      <c r="B2050" t="s">
        <v>1373</v>
      </c>
      <c r="C2050" t="s">
        <v>1810</v>
      </c>
      <c r="D2050" t="s">
        <v>1808</v>
      </c>
      <c r="E2050">
        <f>INDEX(Locations!$F$2:$F$31,MATCH(C2050,Locations!$I$2:$I$31,0))</f>
        <v>44.981750490000003</v>
      </c>
      <c r="F2050">
        <f>INDEX(Locations!$G$2:$G$31,MATCH(C2050,Locations!$I$2:$I$31,0))</f>
        <v>-93.277771000000001</v>
      </c>
      <c r="G2050">
        <f>INDEX(Locations!$F$2:$F$31,MATCH(D2050,Locations!$I$2:$I$31,0))</f>
        <v>42.339279169999998</v>
      </c>
      <c r="H2050">
        <f>INDEX(Locations!$G$2:$G$31,MATCH(D2050,Locations!$I$2:$I$31,0))</f>
        <v>-83.048828130000004</v>
      </c>
      <c r="I2050" t="str">
        <f>INDEX(Locations!$D$2:$D$31,MATCH(D2050,Locations!$I$2:$I$31,0))</f>
        <v>MI</v>
      </c>
    </row>
    <row r="2051" spans="2:9" x14ac:dyDescent="0.4">
      <c r="B2051" t="s">
        <v>1373</v>
      </c>
      <c r="C2051" t="s">
        <v>1801</v>
      </c>
      <c r="D2051" t="s">
        <v>1817</v>
      </c>
      <c r="E2051">
        <f>INDEX(Locations!$F$2:$F$31,MATCH(C2051,Locations!$I$2:$I$31,0))</f>
        <v>39.756351469999998</v>
      </c>
      <c r="F2051">
        <f>INDEX(Locations!$G$2:$G$31,MATCH(C2051,Locations!$I$2:$I$31,0))</f>
        <v>-104.99414063</v>
      </c>
      <c r="G2051">
        <f>INDEX(Locations!$F$2:$F$31,MATCH(D2051,Locations!$I$2:$I$31,0))</f>
        <v>37.778400419999997</v>
      </c>
      <c r="H2051">
        <f>INDEX(Locations!$G$2:$G$31,MATCH(D2051,Locations!$I$2:$I$31,0))</f>
        <v>-122.38969421</v>
      </c>
      <c r="I2051" t="str">
        <f>INDEX(Locations!$D$2:$D$31,MATCH(D2051,Locations!$I$2:$I$31,0))</f>
        <v>CA</v>
      </c>
    </row>
    <row r="2052" spans="2:9" x14ac:dyDescent="0.4">
      <c r="B2052" t="s">
        <v>1373</v>
      </c>
      <c r="C2052" t="s">
        <v>1802</v>
      </c>
      <c r="D2052" t="s">
        <v>1815</v>
      </c>
      <c r="E2052">
        <f>INDEX(Locations!$F$2:$F$31,MATCH(C2052,Locations!$I$2:$I$31,0))</f>
        <v>41.94805908</v>
      </c>
      <c r="F2052">
        <f>INDEX(Locations!$G$2:$G$31,MATCH(C2052,Locations!$I$2:$I$31,0))</f>
        <v>-87.655647279999997</v>
      </c>
      <c r="G2052">
        <f>INDEX(Locations!$F$2:$F$31,MATCH(D2052,Locations!$I$2:$I$31,0))</f>
        <v>39.051639559999998</v>
      </c>
      <c r="H2052">
        <f>INDEX(Locations!$G$2:$G$31,MATCH(D2052,Locations!$I$2:$I$31,0))</f>
        <v>-94.480430600000005</v>
      </c>
      <c r="I2052" t="str">
        <f>INDEX(Locations!$D$2:$D$31,MATCH(D2052,Locations!$I$2:$I$31,0))</f>
        <v>MO</v>
      </c>
    </row>
    <row r="2053" spans="2:9" x14ac:dyDescent="0.4">
      <c r="B2053" t="s">
        <v>1373</v>
      </c>
      <c r="C2053" t="s">
        <v>1822</v>
      </c>
      <c r="D2053" t="s">
        <v>1821</v>
      </c>
      <c r="E2053">
        <f>INDEX(Locations!$F$2:$F$31,MATCH(C2053,Locations!$I$2:$I$31,0))</f>
        <v>25.778089520000002</v>
      </c>
      <c r="F2053">
        <f>INDEX(Locations!$G$2:$G$31,MATCH(C2053,Locations!$I$2:$I$31,0))</f>
        <v>-80.219528199999999</v>
      </c>
      <c r="G2053">
        <f>INDEX(Locations!$F$2:$F$31,MATCH(D2053,Locations!$I$2:$I$31,0))</f>
        <v>43.028118130000003</v>
      </c>
      <c r="H2053">
        <f>INDEX(Locations!$G$2:$G$31,MATCH(D2053,Locations!$I$2:$I$31,0))</f>
        <v>-87.971183780000004</v>
      </c>
      <c r="I2053" t="str">
        <f>INDEX(Locations!$D$2:$D$31,MATCH(D2053,Locations!$I$2:$I$31,0))</f>
        <v>WI</v>
      </c>
    </row>
    <row r="2054" spans="2:9" x14ac:dyDescent="0.4">
      <c r="B2054" t="s">
        <v>1373</v>
      </c>
      <c r="C2054" t="s">
        <v>1819</v>
      </c>
      <c r="D2054" t="s">
        <v>1811</v>
      </c>
      <c r="E2054">
        <f>INDEX(Locations!$F$2:$F$31,MATCH(C2054,Locations!$I$2:$I$31,0))</f>
        <v>38.873050689999999</v>
      </c>
      <c r="F2054">
        <f>INDEX(Locations!$G$2:$G$31,MATCH(C2054,Locations!$I$2:$I$31,0))</f>
        <v>-77.007400509999997</v>
      </c>
      <c r="G2054">
        <f>INDEX(Locations!$F$2:$F$31,MATCH(D2054,Locations!$I$2:$I$31,0))</f>
        <v>38.622581480000001</v>
      </c>
      <c r="H2054">
        <f>INDEX(Locations!$G$2:$G$31,MATCH(D2054,Locations!$I$2:$I$31,0))</f>
        <v>-90.193061830000005</v>
      </c>
      <c r="I2054" t="str">
        <f>INDEX(Locations!$D$2:$D$31,MATCH(D2054,Locations!$I$2:$I$31,0))</f>
        <v>MO</v>
      </c>
    </row>
    <row r="2055" spans="2:9" x14ac:dyDescent="0.4">
      <c r="B2055" t="s">
        <v>1373</v>
      </c>
      <c r="C2055" t="s">
        <v>1816</v>
      </c>
      <c r="D2055" t="s">
        <v>1818</v>
      </c>
      <c r="E2055">
        <f>INDEX(Locations!$F$2:$F$31,MATCH(C2055,Locations!$I$2:$I$31,0))</f>
        <v>37.751609799999997</v>
      </c>
      <c r="F2055">
        <f>INDEX(Locations!$G$2:$G$31,MATCH(C2055,Locations!$I$2:$I$31,0))</f>
        <v>-122.20062256</v>
      </c>
      <c r="G2055">
        <f>INDEX(Locations!$F$2:$F$31,MATCH(D2055,Locations!$I$2:$I$31,0))</f>
        <v>33.800308229999999</v>
      </c>
      <c r="H2055">
        <f>INDEX(Locations!$G$2:$G$31,MATCH(D2055,Locations!$I$2:$I$31,0))</f>
        <v>-117.88271331999999</v>
      </c>
      <c r="I2055" t="str">
        <f>INDEX(Locations!$D$2:$D$31,MATCH(D2055,Locations!$I$2:$I$31,0))</f>
        <v>CA</v>
      </c>
    </row>
    <row r="2056" spans="2:9" x14ac:dyDescent="0.4">
      <c r="B2056" t="s">
        <v>1381</v>
      </c>
      <c r="C2056" t="s">
        <v>1829</v>
      </c>
      <c r="D2056" t="s">
        <v>1805</v>
      </c>
      <c r="E2056">
        <f>INDEX(Locations!$F$2:$F$31,MATCH(C2056,Locations!$I$2:$I$31,0))</f>
        <v>40.447048189999997</v>
      </c>
      <c r="F2056">
        <f>INDEX(Locations!$G$2:$G$31,MATCH(C2056,Locations!$I$2:$I$31,0))</f>
        <v>-80.006156919999995</v>
      </c>
      <c r="G2056">
        <f>INDEX(Locations!$F$2:$F$31,MATCH(D2056,Locations!$I$2:$I$31,0))</f>
        <v>33.445270540000003</v>
      </c>
      <c r="H2056">
        <f>INDEX(Locations!$G$2:$G$31,MATCH(D2056,Locations!$I$2:$I$31,0))</f>
        <v>-112.06680298000001</v>
      </c>
      <c r="I2056" t="str">
        <f>INDEX(Locations!$D$2:$D$31,MATCH(D2056,Locations!$I$2:$I$31,0))</f>
        <v>AZ</v>
      </c>
    </row>
    <row r="2057" spans="2:9" x14ac:dyDescent="0.4">
      <c r="B2057" t="s">
        <v>1381</v>
      </c>
      <c r="C2057" t="s">
        <v>1800</v>
      </c>
      <c r="D2057" t="s">
        <v>1806</v>
      </c>
      <c r="E2057">
        <f>INDEX(Locations!$F$2:$F$31,MATCH(C2057,Locations!$I$2:$I$31,0))</f>
        <v>32.707569120000002</v>
      </c>
      <c r="F2057">
        <f>INDEX(Locations!$G$2:$G$31,MATCH(C2057,Locations!$I$2:$I$31,0))</f>
        <v>-117.15704346</v>
      </c>
      <c r="G2057">
        <f>INDEX(Locations!$F$2:$F$31,MATCH(D2057,Locations!$I$2:$I$31,0))</f>
        <v>39.28395081</v>
      </c>
      <c r="H2057">
        <f>INDEX(Locations!$G$2:$G$31,MATCH(D2057,Locations!$I$2:$I$31,0))</f>
        <v>-76.621559140000002</v>
      </c>
      <c r="I2057" t="str">
        <f>INDEX(Locations!$D$2:$D$31,MATCH(D2057,Locations!$I$2:$I$31,0))</f>
        <v>MD</v>
      </c>
    </row>
    <row r="2058" spans="2:9" x14ac:dyDescent="0.4">
      <c r="B2058" t="s">
        <v>1381</v>
      </c>
      <c r="C2058" t="s">
        <v>1827</v>
      </c>
      <c r="D2058" t="s">
        <v>1825</v>
      </c>
      <c r="E2058">
        <f>INDEX(Locations!$F$2:$F$31,MATCH(C2058,Locations!$I$2:$I$31,0))</f>
        <v>40.829631810000002</v>
      </c>
      <c r="F2058">
        <f>INDEX(Locations!$G$2:$G$31,MATCH(C2058,Locations!$I$2:$I$31,0))</f>
        <v>-73.926239010000003</v>
      </c>
      <c r="G2058">
        <f>INDEX(Locations!$F$2:$F$31,MATCH(D2058,Locations!$I$2:$I$31,0))</f>
        <v>42.346221919999998</v>
      </c>
      <c r="H2058">
        <f>INDEX(Locations!$G$2:$G$31,MATCH(D2058,Locations!$I$2:$I$31,0))</f>
        <v>-71.097709660000007</v>
      </c>
      <c r="I2058" t="str">
        <f>INDEX(Locations!$D$2:$D$31,MATCH(D2058,Locations!$I$2:$I$31,0))</f>
        <v>MA</v>
      </c>
    </row>
    <row r="2059" spans="2:9" x14ac:dyDescent="0.4">
      <c r="B2059" t="s">
        <v>1381</v>
      </c>
      <c r="C2059" t="s">
        <v>1820</v>
      </c>
      <c r="D2059" t="s">
        <v>1814</v>
      </c>
      <c r="E2059">
        <f>INDEX(Locations!$F$2:$F$31,MATCH(C2059,Locations!$I$2:$I$31,0))</f>
        <v>47.591468810000002</v>
      </c>
      <c r="F2059">
        <f>INDEX(Locations!$G$2:$G$31,MATCH(C2059,Locations!$I$2:$I$31,0))</f>
        <v>-122.33235168</v>
      </c>
      <c r="G2059">
        <f>INDEX(Locations!$F$2:$F$31,MATCH(D2059,Locations!$I$2:$I$31,0))</f>
        <v>41.829849240000001</v>
      </c>
      <c r="H2059">
        <f>INDEX(Locations!$G$2:$G$31,MATCH(D2059,Locations!$I$2:$I$31,0))</f>
        <v>-87.633651729999997</v>
      </c>
      <c r="I2059" t="str">
        <f>INDEX(Locations!$D$2:$D$31,MATCH(D2059,Locations!$I$2:$I$31,0))</f>
        <v>IL</v>
      </c>
    </row>
    <row r="2060" spans="2:9" x14ac:dyDescent="0.4">
      <c r="B2060" t="s">
        <v>1381</v>
      </c>
      <c r="C2060" t="s">
        <v>1803</v>
      </c>
      <c r="D2060" t="s">
        <v>1823</v>
      </c>
      <c r="E2060">
        <f>INDEX(Locations!$F$2:$F$31,MATCH(C2060,Locations!$I$2:$I$31,0))</f>
        <v>34.073879239999997</v>
      </c>
      <c r="F2060">
        <f>INDEX(Locations!$G$2:$G$31,MATCH(C2060,Locations!$I$2:$I$31,0))</f>
        <v>-118.23995209</v>
      </c>
      <c r="G2060">
        <f>INDEX(Locations!$F$2:$F$31,MATCH(D2060,Locations!$I$2:$I$31,0))</f>
        <v>29.757179260000001</v>
      </c>
      <c r="H2060">
        <f>INDEX(Locations!$G$2:$G$31,MATCH(D2060,Locations!$I$2:$I$31,0))</f>
        <v>-95.355537409999997</v>
      </c>
      <c r="I2060" t="str">
        <f>INDEX(Locations!$D$2:$D$31,MATCH(D2060,Locations!$I$2:$I$31,0))</f>
        <v>TX</v>
      </c>
    </row>
    <row r="2061" spans="2:9" x14ac:dyDescent="0.4">
      <c r="B2061" t="s">
        <v>1381</v>
      </c>
      <c r="C2061" t="s">
        <v>1826</v>
      </c>
      <c r="D2061" t="s">
        <v>1813</v>
      </c>
      <c r="E2061">
        <f>INDEX(Locations!$F$2:$F$31,MATCH(C2061,Locations!$I$2:$I$31,0))</f>
        <v>33.890609740000002</v>
      </c>
      <c r="F2061">
        <f>INDEX(Locations!$G$2:$G$31,MATCH(C2061,Locations!$I$2:$I$31,0))</f>
        <v>-84.467605590000005</v>
      </c>
      <c r="G2061">
        <f>INDEX(Locations!$F$2:$F$31,MATCH(D2061,Locations!$I$2:$I$31,0))</f>
        <v>40.75704193</v>
      </c>
      <c r="H2061">
        <f>INDEX(Locations!$G$2:$G$31,MATCH(D2061,Locations!$I$2:$I$31,0))</f>
        <v>-73.845886230000005</v>
      </c>
      <c r="I2061" t="str">
        <f>INDEX(Locations!$D$2:$D$31,MATCH(D2061,Locations!$I$2:$I$31,0))</f>
        <v>NY</v>
      </c>
    </row>
    <row r="2062" spans="2:9" x14ac:dyDescent="0.4">
      <c r="B2062" t="s">
        <v>1381</v>
      </c>
      <c r="C2062" t="s">
        <v>1824</v>
      </c>
      <c r="D2062" t="s">
        <v>1809</v>
      </c>
      <c r="E2062">
        <f>INDEX(Locations!$F$2:$F$31,MATCH(C2062,Locations!$I$2:$I$31,0))</f>
        <v>39.097209929999998</v>
      </c>
      <c r="F2062">
        <f>INDEX(Locations!$G$2:$G$31,MATCH(C2062,Locations!$I$2:$I$31,0))</f>
        <v>-84.506462099999993</v>
      </c>
      <c r="G2062">
        <f>INDEX(Locations!$F$2:$F$31,MATCH(D2062,Locations!$I$2:$I$31,0))</f>
        <v>27.768125529999999</v>
      </c>
      <c r="H2062">
        <f>INDEX(Locations!$G$2:$G$31,MATCH(D2062,Locations!$I$2:$I$31,0))</f>
        <v>-82.653457639999999</v>
      </c>
      <c r="I2062" t="str">
        <f>INDEX(Locations!$D$2:$D$31,MATCH(D2062,Locations!$I$2:$I$31,0))</f>
        <v>FL</v>
      </c>
    </row>
    <row r="2063" spans="2:9" x14ac:dyDescent="0.4">
      <c r="B2063" t="s">
        <v>1381</v>
      </c>
      <c r="C2063" t="s">
        <v>1807</v>
      </c>
      <c r="D2063" t="s">
        <v>1828</v>
      </c>
      <c r="E2063">
        <f>INDEX(Locations!$F$2:$F$31,MATCH(C2063,Locations!$I$2:$I$31,0))</f>
        <v>41.495788570000002</v>
      </c>
      <c r="F2063">
        <f>INDEX(Locations!$G$2:$G$31,MATCH(C2063,Locations!$I$2:$I$31,0))</f>
        <v>-81.685295100000005</v>
      </c>
      <c r="G2063">
        <f>INDEX(Locations!$F$2:$F$31,MATCH(D2063,Locations!$I$2:$I$31,0))</f>
        <v>39.906181340000003</v>
      </c>
      <c r="H2063">
        <f>INDEX(Locations!$G$2:$G$31,MATCH(D2063,Locations!$I$2:$I$31,0))</f>
        <v>-75.166473389999993</v>
      </c>
      <c r="I2063" t="str">
        <f>INDEX(Locations!$D$2:$D$31,MATCH(D2063,Locations!$I$2:$I$31,0))</f>
        <v>PA</v>
      </c>
    </row>
    <row r="2064" spans="2:9" x14ac:dyDescent="0.4">
      <c r="B2064" t="s">
        <v>1381</v>
      </c>
      <c r="C2064" t="s">
        <v>1804</v>
      </c>
      <c r="D2064" t="s">
        <v>1812</v>
      </c>
      <c r="E2064">
        <f>INDEX(Locations!$F$2:$F$31,MATCH(C2064,Locations!$I$2:$I$31,0))</f>
        <v>32.751228330000004</v>
      </c>
      <c r="F2064">
        <f>INDEX(Locations!$G$2:$G$31,MATCH(C2064,Locations!$I$2:$I$31,0))</f>
        <v>-97.082550049999995</v>
      </c>
      <c r="G2064">
        <f>INDEX(Locations!$F$2:$F$31,MATCH(D2064,Locations!$I$2:$I$31,0))</f>
        <v>43.64142227</v>
      </c>
      <c r="H2064">
        <f>INDEX(Locations!$G$2:$G$31,MATCH(D2064,Locations!$I$2:$I$31,0))</f>
        <v>-79.389419559999993</v>
      </c>
      <c r="I2064" t="str">
        <f>INDEX(Locations!$D$2:$D$31,MATCH(D2064,Locations!$I$2:$I$31,0))</f>
        <v>ON</v>
      </c>
    </row>
    <row r="2065" spans="2:9" x14ac:dyDescent="0.4">
      <c r="B2065" t="s">
        <v>1381</v>
      </c>
      <c r="C2065" t="s">
        <v>1810</v>
      </c>
      <c r="D2065" t="s">
        <v>1808</v>
      </c>
      <c r="E2065">
        <f>INDEX(Locations!$F$2:$F$31,MATCH(C2065,Locations!$I$2:$I$31,0))</f>
        <v>44.981750490000003</v>
      </c>
      <c r="F2065">
        <f>INDEX(Locations!$G$2:$G$31,MATCH(C2065,Locations!$I$2:$I$31,0))</f>
        <v>-93.277771000000001</v>
      </c>
      <c r="G2065">
        <f>INDEX(Locations!$F$2:$F$31,MATCH(D2065,Locations!$I$2:$I$31,0))</f>
        <v>42.339279169999998</v>
      </c>
      <c r="H2065">
        <f>INDEX(Locations!$G$2:$G$31,MATCH(D2065,Locations!$I$2:$I$31,0))</f>
        <v>-83.048828130000004</v>
      </c>
      <c r="I2065" t="str">
        <f>INDEX(Locations!$D$2:$D$31,MATCH(D2065,Locations!$I$2:$I$31,0))</f>
        <v>MI</v>
      </c>
    </row>
    <row r="2066" spans="2:9" x14ac:dyDescent="0.4">
      <c r="B2066" t="s">
        <v>1381</v>
      </c>
      <c r="C2066" t="s">
        <v>1802</v>
      </c>
      <c r="D2066" t="s">
        <v>1815</v>
      </c>
      <c r="E2066">
        <f>INDEX(Locations!$F$2:$F$31,MATCH(C2066,Locations!$I$2:$I$31,0))</f>
        <v>41.94805908</v>
      </c>
      <c r="F2066">
        <f>INDEX(Locations!$G$2:$G$31,MATCH(C2066,Locations!$I$2:$I$31,0))</f>
        <v>-87.655647279999997</v>
      </c>
      <c r="G2066">
        <f>INDEX(Locations!$F$2:$F$31,MATCH(D2066,Locations!$I$2:$I$31,0))</f>
        <v>39.051639559999998</v>
      </c>
      <c r="H2066">
        <f>INDEX(Locations!$G$2:$G$31,MATCH(D2066,Locations!$I$2:$I$31,0))</f>
        <v>-94.480430600000005</v>
      </c>
      <c r="I2066" t="str">
        <f>INDEX(Locations!$D$2:$D$31,MATCH(D2066,Locations!$I$2:$I$31,0))</f>
        <v>MO</v>
      </c>
    </row>
    <row r="2067" spans="2:9" x14ac:dyDescent="0.4">
      <c r="B2067" t="s">
        <v>1381</v>
      </c>
      <c r="C2067" t="s">
        <v>1822</v>
      </c>
      <c r="D2067" t="s">
        <v>1821</v>
      </c>
      <c r="E2067">
        <f>INDEX(Locations!$F$2:$F$31,MATCH(C2067,Locations!$I$2:$I$31,0))</f>
        <v>25.778089520000002</v>
      </c>
      <c r="F2067">
        <f>INDEX(Locations!$G$2:$G$31,MATCH(C2067,Locations!$I$2:$I$31,0))</f>
        <v>-80.219528199999999</v>
      </c>
      <c r="G2067">
        <f>INDEX(Locations!$F$2:$F$31,MATCH(D2067,Locations!$I$2:$I$31,0))</f>
        <v>43.028118130000003</v>
      </c>
      <c r="H2067">
        <f>INDEX(Locations!$G$2:$G$31,MATCH(D2067,Locations!$I$2:$I$31,0))</f>
        <v>-87.971183780000004</v>
      </c>
      <c r="I2067" t="str">
        <f>INDEX(Locations!$D$2:$D$31,MATCH(D2067,Locations!$I$2:$I$31,0))</f>
        <v>WI</v>
      </c>
    </row>
    <row r="2068" spans="2:9" x14ac:dyDescent="0.4">
      <c r="B2068" t="s">
        <v>1381</v>
      </c>
      <c r="C2068" t="s">
        <v>1819</v>
      </c>
      <c r="D2068" t="s">
        <v>1811</v>
      </c>
      <c r="E2068">
        <f>INDEX(Locations!$F$2:$F$31,MATCH(C2068,Locations!$I$2:$I$31,0))</f>
        <v>38.873050689999999</v>
      </c>
      <c r="F2068">
        <f>INDEX(Locations!$G$2:$G$31,MATCH(C2068,Locations!$I$2:$I$31,0))</f>
        <v>-77.007400509999997</v>
      </c>
      <c r="G2068">
        <f>INDEX(Locations!$F$2:$F$31,MATCH(D2068,Locations!$I$2:$I$31,0))</f>
        <v>38.622581480000001</v>
      </c>
      <c r="H2068">
        <f>INDEX(Locations!$G$2:$G$31,MATCH(D2068,Locations!$I$2:$I$31,0))</f>
        <v>-90.193061830000005</v>
      </c>
      <c r="I2068" t="str">
        <f>INDEX(Locations!$D$2:$D$31,MATCH(D2068,Locations!$I$2:$I$31,0))</f>
        <v>MO</v>
      </c>
    </row>
    <row r="2069" spans="2:9" x14ac:dyDescent="0.4">
      <c r="B2069" t="s">
        <v>1381</v>
      </c>
      <c r="C2069" t="s">
        <v>1801</v>
      </c>
      <c r="D2069" t="s">
        <v>1817</v>
      </c>
      <c r="E2069">
        <f>INDEX(Locations!$F$2:$F$31,MATCH(C2069,Locations!$I$2:$I$31,0))</f>
        <v>39.756351469999998</v>
      </c>
      <c r="F2069">
        <f>INDEX(Locations!$G$2:$G$31,MATCH(C2069,Locations!$I$2:$I$31,0))</f>
        <v>-104.99414063</v>
      </c>
      <c r="G2069">
        <f>INDEX(Locations!$F$2:$F$31,MATCH(D2069,Locations!$I$2:$I$31,0))</f>
        <v>37.778400419999997</v>
      </c>
      <c r="H2069">
        <f>INDEX(Locations!$G$2:$G$31,MATCH(D2069,Locations!$I$2:$I$31,0))</f>
        <v>-122.38969421</v>
      </c>
      <c r="I2069" t="str">
        <f>INDEX(Locations!$D$2:$D$31,MATCH(D2069,Locations!$I$2:$I$31,0))</f>
        <v>CA</v>
      </c>
    </row>
    <row r="2070" spans="2:9" x14ac:dyDescent="0.4">
      <c r="B2070" t="s">
        <v>1381</v>
      </c>
      <c r="C2070" t="s">
        <v>1816</v>
      </c>
      <c r="D2070" t="s">
        <v>1818</v>
      </c>
      <c r="E2070">
        <f>INDEX(Locations!$F$2:$F$31,MATCH(C2070,Locations!$I$2:$I$31,0))</f>
        <v>37.751609799999997</v>
      </c>
      <c r="F2070">
        <f>INDEX(Locations!$G$2:$G$31,MATCH(C2070,Locations!$I$2:$I$31,0))</f>
        <v>-122.20062256</v>
      </c>
      <c r="G2070">
        <f>INDEX(Locations!$F$2:$F$31,MATCH(D2070,Locations!$I$2:$I$31,0))</f>
        <v>33.800308229999999</v>
      </c>
      <c r="H2070">
        <f>INDEX(Locations!$G$2:$G$31,MATCH(D2070,Locations!$I$2:$I$31,0))</f>
        <v>-117.88271331999999</v>
      </c>
      <c r="I2070" t="str">
        <f>INDEX(Locations!$D$2:$D$31,MATCH(D2070,Locations!$I$2:$I$31,0))</f>
        <v>CA</v>
      </c>
    </row>
    <row r="2071" spans="2:9" x14ac:dyDescent="0.4">
      <c r="B2071" t="s">
        <v>1387</v>
      </c>
      <c r="C2071" t="s">
        <v>1819</v>
      </c>
      <c r="D2071" t="s">
        <v>1805</v>
      </c>
      <c r="E2071">
        <f>INDEX(Locations!$F$2:$F$31,MATCH(C2071,Locations!$I$2:$I$31,0))</f>
        <v>38.873050689999999</v>
      </c>
      <c r="F2071">
        <f>INDEX(Locations!$G$2:$G$31,MATCH(C2071,Locations!$I$2:$I$31,0))</f>
        <v>-77.007400509999997</v>
      </c>
      <c r="G2071">
        <f>INDEX(Locations!$F$2:$F$31,MATCH(D2071,Locations!$I$2:$I$31,0))</f>
        <v>33.445270540000003</v>
      </c>
      <c r="H2071">
        <f>INDEX(Locations!$G$2:$G$31,MATCH(D2071,Locations!$I$2:$I$31,0))</f>
        <v>-112.06680298000001</v>
      </c>
      <c r="I2071" t="str">
        <f>INDEX(Locations!$D$2:$D$31,MATCH(D2071,Locations!$I$2:$I$31,0))</f>
        <v>AZ</v>
      </c>
    </row>
    <row r="2072" spans="2:9" x14ac:dyDescent="0.4">
      <c r="B2072" t="s">
        <v>1387</v>
      </c>
      <c r="C2072" t="s">
        <v>1812</v>
      </c>
      <c r="D2072" t="s">
        <v>1806</v>
      </c>
      <c r="E2072">
        <f>INDEX(Locations!$F$2:$F$31,MATCH(C2072,Locations!$I$2:$I$31,0))</f>
        <v>43.64142227</v>
      </c>
      <c r="F2072">
        <f>INDEX(Locations!$G$2:$G$31,MATCH(C2072,Locations!$I$2:$I$31,0))</f>
        <v>-79.389419559999993</v>
      </c>
      <c r="G2072">
        <f>INDEX(Locations!$F$2:$F$31,MATCH(D2072,Locations!$I$2:$I$31,0))</f>
        <v>39.28395081</v>
      </c>
      <c r="H2072">
        <f>INDEX(Locations!$G$2:$G$31,MATCH(D2072,Locations!$I$2:$I$31,0))</f>
        <v>-76.621559140000002</v>
      </c>
      <c r="I2072" t="str">
        <f>INDEX(Locations!$D$2:$D$31,MATCH(D2072,Locations!$I$2:$I$31,0))</f>
        <v>MD</v>
      </c>
    </row>
    <row r="2073" spans="2:9" x14ac:dyDescent="0.4">
      <c r="B2073" t="s">
        <v>1387</v>
      </c>
      <c r="C2073" t="s">
        <v>1820</v>
      </c>
      <c r="D2073" t="s">
        <v>1825</v>
      </c>
      <c r="E2073">
        <f>INDEX(Locations!$F$2:$F$31,MATCH(C2073,Locations!$I$2:$I$31,0))</f>
        <v>47.591468810000002</v>
      </c>
      <c r="F2073">
        <f>INDEX(Locations!$G$2:$G$31,MATCH(C2073,Locations!$I$2:$I$31,0))</f>
        <v>-122.33235168</v>
      </c>
      <c r="G2073">
        <f>INDEX(Locations!$F$2:$F$31,MATCH(D2073,Locations!$I$2:$I$31,0))</f>
        <v>42.346221919999998</v>
      </c>
      <c r="H2073">
        <f>INDEX(Locations!$G$2:$G$31,MATCH(D2073,Locations!$I$2:$I$31,0))</f>
        <v>-71.097709660000007</v>
      </c>
      <c r="I2073" t="str">
        <f>INDEX(Locations!$D$2:$D$31,MATCH(D2073,Locations!$I$2:$I$31,0))</f>
        <v>MA</v>
      </c>
    </row>
    <row r="2074" spans="2:9" x14ac:dyDescent="0.4">
      <c r="B2074" t="s">
        <v>1387</v>
      </c>
      <c r="C2074" t="s">
        <v>1815</v>
      </c>
      <c r="D2074" t="s">
        <v>1814</v>
      </c>
      <c r="E2074">
        <f>INDEX(Locations!$F$2:$F$31,MATCH(C2074,Locations!$I$2:$I$31,0))</f>
        <v>39.051639559999998</v>
      </c>
      <c r="F2074">
        <f>INDEX(Locations!$G$2:$G$31,MATCH(C2074,Locations!$I$2:$I$31,0))</f>
        <v>-94.480430600000005</v>
      </c>
      <c r="G2074">
        <f>INDEX(Locations!$F$2:$F$31,MATCH(D2074,Locations!$I$2:$I$31,0))</f>
        <v>41.829849240000001</v>
      </c>
      <c r="H2074">
        <f>INDEX(Locations!$G$2:$G$31,MATCH(D2074,Locations!$I$2:$I$31,0))</f>
        <v>-87.633651729999997</v>
      </c>
      <c r="I2074" t="str">
        <f>INDEX(Locations!$D$2:$D$31,MATCH(D2074,Locations!$I$2:$I$31,0))</f>
        <v>IL</v>
      </c>
    </row>
    <row r="2075" spans="2:9" x14ac:dyDescent="0.4">
      <c r="B2075" t="s">
        <v>1387</v>
      </c>
      <c r="C2075" t="s">
        <v>1829</v>
      </c>
      <c r="D2075" t="s">
        <v>1823</v>
      </c>
      <c r="E2075">
        <f>INDEX(Locations!$F$2:$F$31,MATCH(C2075,Locations!$I$2:$I$31,0))</f>
        <v>40.447048189999997</v>
      </c>
      <c r="F2075">
        <f>INDEX(Locations!$G$2:$G$31,MATCH(C2075,Locations!$I$2:$I$31,0))</f>
        <v>-80.006156919999995</v>
      </c>
      <c r="G2075">
        <f>INDEX(Locations!$F$2:$F$31,MATCH(D2075,Locations!$I$2:$I$31,0))</f>
        <v>29.757179260000001</v>
      </c>
      <c r="H2075">
        <f>INDEX(Locations!$G$2:$G$31,MATCH(D2075,Locations!$I$2:$I$31,0))</f>
        <v>-95.355537409999997</v>
      </c>
      <c r="I2075" t="str">
        <f>INDEX(Locations!$D$2:$D$31,MATCH(D2075,Locations!$I$2:$I$31,0))</f>
        <v>TX</v>
      </c>
    </row>
    <row r="2076" spans="2:9" x14ac:dyDescent="0.4">
      <c r="B2076" t="s">
        <v>1387</v>
      </c>
      <c r="C2076" t="s">
        <v>1810</v>
      </c>
      <c r="D2076" t="s">
        <v>1813</v>
      </c>
      <c r="E2076">
        <f>INDEX(Locations!$F$2:$F$31,MATCH(C2076,Locations!$I$2:$I$31,0))</f>
        <v>44.981750490000003</v>
      </c>
      <c r="F2076">
        <f>INDEX(Locations!$G$2:$G$31,MATCH(C2076,Locations!$I$2:$I$31,0))</f>
        <v>-93.277771000000001</v>
      </c>
      <c r="G2076">
        <f>INDEX(Locations!$F$2:$F$31,MATCH(D2076,Locations!$I$2:$I$31,0))</f>
        <v>40.75704193</v>
      </c>
      <c r="H2076">
        <f>INDEX(Locations!$G$2:$G$31,MATCH(D2076,Locations!$I$2:$I$31,0))</f>
        <v>-73.845886230000005</v>
      </c>
      <c r="I2076" t="str">
        <f>INDEX(Locations!$D$2:$D$31,MATCH(D2076,Locations!$I$2:$I$31,0))</f>
        <v>NY</v>
      </c>
    </row>
    <row r="2077" spans="2:9" x14ac:dyDescent="0.4">
      <c r="B2077" t="s">
        <v>1387</v>
      </c>
      <c r="C2077" t="s">
        <v>1807</v>
      </c>
      <c r="D2077" t="s">
        <v>1808</v>
      </c>
      <c r="E2077">
        <f>INDEX(Locations!$F$2:$F$31,MATCH(C2077,Locations!$I$2:$I$31,0))</f>
        <v>41.495788570000002</v>
      </c>
      <c r="F2077">
        <f>INDEX(Locations!$G$2:$G$31,MATCH(C2077,Locations!$I$2:$I$31,0))</f>
        <v>-81.685295100000005</v>
      </c>
      <c r="G2077">
        <f>INDEX(Locations!$F$2:$F$31,MATCH(D2077,Locations!$I$2:$I$31,0))</f>
        <v>42.339279169999998</v>
      </c>
      <c r="H2077">
        <f>INDEX(Locations!$G$2:$G$31,MATCH(D2077,Locations!$I$2:$I$31,0))</f>
        <v>-83.048828130000004</v>
      </c>
      <c r="I2077" t="str">
        <f>INDEX(Locations!$D$2:$D$31,MATCH(D2077,Locations!$I$2:$I$31,0))</f>
        <v>MI</v>
      </c>
    </row>
    <row r="2078" spans="2:9" x14ac:dyDescent="0.4">
      <c r="B2078" t="s">
        <v>1387</v>
      </c>
      <c r="C2078" t="s">
        <v>1827</v>
      </c>
      <c r="D2078" t="s">
        <v>1828</v>
      </c>
      <c r="E2078">
        <f>INDEX(Locations!$F$2:$F$31,MATCH(C2078,Locations!$I$2:$I$31,0))</f>
        <v>40.829631810000002</v>
      </c>
      <c r="F2078">
        <f>INDEX(Locations!$G$2:$G$31,MATCH(C2078,Locations!$I$2:$I$31,0))</f>
        <v>-73.926239010000003</v>
      </c>
      <c r="G2078">
        <f>INDEX(Locations!$F$2:$F$31,MATCH(D2078,Locations!$I$2:$I$31,0))</f>
        <v>39.906181340000003</v>
      </c>
      <c r="H2078">
        <f>INDEX(Locations!$G$2:$G$31,MATCH(D2078,Locations!$I$2:$I$31,0))</f>
        <v>-75.166473389999993</v>
      </c>
      <c r="I2078" t="str">
        <f>INDEX(Locations!$D$2:$D$31,MATCH(D2078,Locations!$I$2:$I$31,0))</f>
        <v>PA</v>
      </c>
    </row>
    <row r="2079" spans="2:9" x14ac:dyDescent="0.4">
      <c r="B2079" t="s">
        <v>1387</v>
      </c>
      <c r="C2079" t="s">
        <v>1802</v>
      </c>
      <c r="D2079" t="s">
        <v>1824</v>
      </c>
      <c r="E2079">
        <f>INDEX(Locations!$F$2:$F$31,MATCH(C2079,Locations!$I$2:$I$31,0))</f>
        <v>41.94805908</v>
      </c>
      <c r="F2079">
        <f>INDEX(Locations!$G$2:$G$31,MATCH(C2079,Locations!$I$2:$I$31,0))</f>
        <v>-87.655647279999997</v>
      </c>
      <c r="G2079">
        <f>INDEX(Locations!$F$2:$F$31,MATCH(D2079,Locations!$I$2:$I$31,0))</f>
        <v>39.097209929999998</v>
      </c>
      <c r="H2079">
        <f>INDEX(Locations!$G$2:$G$31,MATCH(D2079,Locations!$I$2:$I$31,0))</f>
        <v>-84.506462099999993</v>
      </c>
      <c r="I2079" t="str">
        <f>INDEX(Locations!$D$2:$D$31,MATCH(D2079,Locations!$I$2:$I$31,0))</f>
        <v>OH</v>
      </c>
    </row>
    <row r="2080" spans="2:9" x14ac:dyDescent="0.4">
      <c r="B2080" t="s">
        <v>1387</v>
      </c>
      <c r="C2080" t="s">
        <v>1804</v>
      </c>
      <c r="D2080" t="s">
        <v>1811</v>
      </c>
      <c r="E2080">
        <f>INDEX(Locations!$F$2:$F$31,MATCH(C2080,Locations!$I$2:$I$31,0))</f>
        <v>32.751228330000004</v>
      </c>
      <c r="F2080">
        <f>INDEX(Locations!$G$2:$G$31,MATCH(C2080,Locations!$I$2:$I$31,0))</f>
        <v>-97.082550049999995</v>
      </c>
      <c r="G2080">
        <f>INDEX(Locations!$F$2:$F$31,MATCH(D2080,Locations!$I$2:$I$31,0))</f>
        <v>38.622581480000001</v>
      </c>
      <c r="H2080">
        <f>INDEX(Locations!$G$2:$G$31,MATCH(D2080,Locations!$I$2:$I$31,0))</f>
        <v>-90.193061830000005</v>
      </c>
      <c r="I2080" t="str">
        <f>INDEX(Locations!$D$2:$D$31,MATCH(D2080,Locations!$I$2:$I$31,0))</f>
        <v>MO</v>
      </c>
    </row>
    <row r="2081" spans="2:9" x14ac:dyDescent="0.4">
      <c r="B2081" t="s">
        <v>1387</v>
      </c>
      <c r="C2081" t="s">
        <v>1826</v>
      </c>
      <c r="D2081" t="s">
        <v>1821</v>
      </c>
      <c r="E2081">
        <f>INDEX(Locations!$F$2:$F$31,MATCH(C2081,Locations!$I$2:$I$31,0))</f>
        <v>33.890609740000002</v>
      </c>
      <c r="F2081">
        <f>INDEX(Locations!$G$2:$G$31,MATCH(C2081,Locations!$I$2:$I$31,0))</f>
        <v>-84.467605590000005</v>
      </c>
      <c r="G2081">
        <f>INDEX(Locations!$F$2:$F$31,MATCH(D2081,Locations!$I$2:$I$31,0))</f>
        <v>43.028118130000003</v>
      </c>
      <c r="H2081">
        <f>INDEX(Locations!$G$2:$G$31,MATCH(D2081,Locations!$I$2:$I$31,0))</f>
        <v>-87.971183780000004</v>
      </c>
      <c r="I2081" t="str">
        <f>INDEX(Locations!$D$2:$D$31,MATCH(D2081,Locations!$I$2:$I$31,0))</f>
        <v>WI</v>
      </c>
    </row>
    <row r="2082" spans="2:9" x14ac:dyDescent="0.4">
      <c r="B2082" t="s">
        <v>1395</v>
      </c>
      <c r="C2082" t="s">
        <v>1819</v>
      </c>
      <c r="D2082" t="s">
        <v>1805</v>
      </c>
      <c r="E2082">
        <f>INDEX(Locations!$F$2:$F$31,MATCH(C2082,Locations!$I$2:$I$31,0))</f>
        <v>38.873050689999999</v>
      </c>
      <c r="F2082">
        <f>INDEX(Locations!$G$2:$G$31,MATCH(C2082,Locations!$I$2:$I$31,0))</f>
        <v>-77.007400509999997</v>
      </c>
      <c r="G2082">
        <f>INDEX(Locations!$F$2:$F$31,MATCH(D2082,Locations!$I$2:$I$31,0))</f>
        <v>33.445270540000003</v>
      </c>
      <c r="H2082">
        <f>INDEX(Locations!$G$2:$G$31,MATCH(D2082,Locations!$I$2:$I$31,0))</f>
        <v>-112.06680298000001</v>
      </c>
      <c r="I2082" t="str">
        <f>INDEX(Locations!$D$2:$D$31,MATCH(D2082,Locations!$I$2:$I$31,0))</f>
        <v>AZ</v>
      </c>
    </row>
    <row r="2083" spans="2:9" x14ac:dyDescent="0.4">
      <c r="B2083" t="s">
        <v>1395</v>
      </c>
      <c r="C2083" t="s">
        <v>1812</v>
      </c>
      <c r="D2083" t="s">
        <v>1806</v>
      </c>
      <c r="E2083">
        <f>INDEX(Locations!$F$2:$F$31,MATCH(C2083,Locations!$I$2:$I$31,0))</f>
        <v>43.64142227</v>
      </c>
      <c r="F2083">
        <f>INDEX(Locations!$G$2:$G$31,MATCH(C2083,Locations!$I$2:$I$31,0))</f>
        <v>-79.389419559999993</v>
      </c>
      <c r="G2083">
        <f>INDEX(Locations!$F$2:$F$31,MATCH(D2083,Locations!$I$2:$I$31,0))</f>
        <v>39.28395081</v>
      </c>
      <c r="H2083">
        <f>INDEX(Locations!$G$2:$G$31,MATCH(D2083,Locations!$I$2:$I$31,0))</f>
        <v>-76.621559140000002</v>
      </c>
      <c r="I2083" t="str">
        <f>INDEX(Locations!$D$2:$D$31,MATCH(D2083,Locations!$I$2:$I$31,0))</f>
        <v>MD</v>
      </c>
    </row>
    <row r="2084" spans="2:9" x14ac:dyDescent="0.4">
      <c r="B2084" t="s">
        <v>1395</v>
      </c>
      <c r="C2084" t="s">
        <v>1820</v>
      </c>
      <c r="D2084" t="s">
        <v>1825</v>
      </c>
      <c r="E2084">
        <f>INDEX(Locations!$F$2:$F$31,MATCH(C2084,Locations!$I$2:$I$31,0))</f>
        <v>47.591468810000002</v>
      </c>
      <c r="F2084">
        <f>INDEX(Locations!$G$2:$G$31,MATCH(C2084,Locations!$I$2:$I$31,0))</f>
        <v>-122.33235168</v>
      </c>
      <c r="G2084">
        <f>INDEX(Locations!$F$2:$F$31,MATCH(D2084,Locations!$I$2:$I$31,0))</f>
        <v>42.346221919999998</v>
      </c>
      <c r="H2084">
        <f>INDEX(Locations!$G$2:$G$31,MATCH(D2084,Locations!$I$2:$I$31,0))</f>
        <v>-71.097709660000007</v>
      </c>
      <c r="I2084" t="str">
        <f>INDEX(Locations!$D$2:$D$31,MATCH(D2084,Locations!$I$2:$I$31,0))</f>
        <v>MA</v>
      </c>
    </row>
    <row r="2085" spans="2:9" x14ac:dyDescent="0.4">
      <c r="B2085" t="s">
        <v>1395</v>
      </c>
      <c r="C2085" t="s">
        <v>1815</v>
      </c>
      <c r="D2085" t="s">
        <v>1814</v>
      </c>
      <c r="E2085">
        <f>INDEX(Locations!$F$2:$F$31,MATCH(C2085,Locations!$I$2:$I$31,0))</f>
        <v>39.051639559999998</v>
      </c>
      <c r="F2085">
        <f>INDEX(Locations!$G$2:$G$31,MATCH(C2085,Locations!$I$2:$I$31,0))</f>
        <v>-94.480430600000005</v>
      </c>
      <c r="G2085">
        <f>INDEX(Locations!$F$2:$F$31,MATCH(D2085,Locations!$I$2:$I$31,0))</f>
        <v>41.829849240000001</v>
      </c>
      <c r="H2085">
        <f>INDEX(Locations!$G$2:$G$31,MATCH(D2085,Locations!$I$2:$I$31,0))</f>
        <v>-87.633651729999997</v>
      </c>
      <c r="I2085" t="str">
        <f>INDEX(Locations!$D$2:$D$31,MATCH(D2085,Locations!$I$2:$I$31,0))</f>
        <v>IL</v>
      </c>
    </row>
    <row r="2086" spans="2:9" x14ac:dyDescent="0.4">
      <c r="B2086" t="s">
        <v>1395</v>
      </c>
      <c r="C2086" t="s">
        <v>1829</v>
      </c>
      <c r="D2086" t="s">
        <v>1823</v>
      </c>
      <c r="E2086">
        <f>INDEX(Locations!$F$2:$F$31,MATCH(C2086,Locations!$I$2:$I$31,0))</f>
        <v>40.447048189999997</v>
      </c>
      <c r="F2086">
        <f>INDEX(Locations!$G$2:$G$31,MATCH(C2086,Locations!$I$2:$I$31,0))</f>
        <v>-80.006156919999995</v>
      </c>
      <c r="G2086">
        <f>INDEX(Locations!$F$2:$F$31,MATCH(D2086,Locations!$I$2:$I$31,0))</f>
        <v>29.757179260000001</v>
      </c>
      <c r="H2086">
        <f>INDEX(Locations!$G$2:$G$31,MATCH(D2086,Locations!$I$2:$I$31,0))</f>
        <v>-95.355537409999997</v>
      </c>
      <c r="I2086" t="str">
        <f>INDEX(Locations!$D$2:$D$31,MATCH(D2086,Locations!$I$2:$I$31,0))</f>
        <v>TX</v>
      </c>
    </row>
    <row r="2087" spans="2:9" x14ac:dyDescent="0.4">
      <c r="B2087" t="s">
        <v>1395</v>
      </c>
      <c r="C2087" t="s">
        <v>1810</v>
      </c>
      <c r="D2087" t="s">
        <v>1813</v>
      </c>
      <c r="E2087">
        <f>INDEX(Locations!$F$2:$F$31,MATCH(C2087,Locations!$I$2:$I$31,0))</f>
        <v>44.981750490000003</v>
      </c>
      <c r="F2087">
        <f>INDEX(Locations!$G$2:$G$31,MATCH(C2087,Locations!$I$2:$I$31,0))</f>
        <v>-93.277771000000001</v>
      </c>
      <c r="G2087">
        <f>INDEX(Locations!$F$2:$F$31,MATCH(D2087,Locations!$I$2:$I$31,0))</f>
        <v>40.75704193</v>
      </c>
      <c r="H2087">
        <f>INDEX(Locations!$G$2:$G$31,MATCH(D2087,Locations!$I$2:$I$31,0))</f>
        <v>-73.845886230000005</v>
      </c>
      <c r="I2087" t="str">
        <f>INDEX(Locations!$D$2:$D$31,MATCH(D2087,Locations!$I$2:$I$31,0))</f>
        <v>NY</v>
      </c>
    </row>
    <row r="2088" spans="2:9" x14ac:dyDescent="0.4">
      <c r="B2088" t="s">
        <v>1395</v>
      </c>
      <c r="C2088" t="s">
        <v>1822</v>
      </c>
      <c r="D2088" t="s">
        <v>1809</v>
      </c>
      <c r="E2088">
        <f>INDEX(Locations!$F$2:$F$31,MATCH(C2088,Locations!$I$2:$I$31,0))</f>
        <v>25.778089520000002</v>
      </c>
      <c r="F2088">
        <f>INDEX(Locations!$G$2:$G$31,MATCH(C2088,Locations!$I$2:$I$31,0))</f>
        <v>-80.219528199999999</v>
      </c>
      <c r="G2088">
        <f>INDEX(Locations!$F$2:$F$31,MATCH(D2088,Locations!$I$2:$I$31,0))</f>
        <v>27.768125529999999</v>
      </c>
      <c r="H2088">
        <f>INDEX(Locations!$G$2:$G$31,MATCH(D2088,Locations!$I$2:$I$31,0))</f>
        <v>-82.653457639999999</v>
      </c>
      <c r="I2088" t="str">
        <f>INDEX(Locations!$D$2:$D$31,MATCH(D2088,Locations!$I$2:$I$31,0))</f>
        <v>FL</v>
      </c>
    </row>
    <row r="2089" spans="2:9" x14ac:dyDescent="0.4">
      <c r="B2089" t="s">
        <v>1395</v>
      </c>
      <c r="C2089" t="s">
        <v>1807</v>
      </c>
      <c r="D2089" t="s">
        <v>1808</v>
      </c>
      <c r="E2089">
        <f>INDEX(Locations!$F$2:$F$31,MATCH(C2089,Locations!$I$2:$I$31,0))</f>
        <v>41.495788570000002</v>
      </c>
      <c r="F2089">
        <f>INDEX(Locations!$G$2:$G$31,MATCH(C2089,Locations!$I$2:$I$31,0))</f>
        <v>-81.685295100000005</v>
      </c>
      <c r="G2089">
        <f>INDEX(Locations!$F$2:$F$31,MATCH(D2089,Locations!$I$2:$I$31,0))</f>
        <v>42.339279169999998</v>
      </c>
      <c r="H2089">
        <f>INDEX(Locations!$G$2:$G$31,MATCH(D2089,Locations!$I$2:$I$31,0))</f>
        <v>-83.048828130000004</v>
      </c>
      <c r="I2089" t="str">
        <f>INDEX(Locations!$D$2:$D$31,MATCH(D2089,Locations!$I$2:$I$31,0))</f>
        <v>MI</v>
      </c>
    </row>
    <row r="2090" spans="2:9" x14ac:dyDescent="0.4">
      <c r="B2090" t="s">
        <v>1395</v>
      </c>
      <c r="C2090" t="s">
        <v>1827</v>
      </c>
      <c r="D2090" t="s">
        <v>1828</v>
      </c>
      <c r="E2090">
        <f>INDEX(Locations!$F$2:$F$31,MATCH(C2090,Locations!$I$2:$I$31,0))</f>
        <v>40.829631810000002</v>
      </c>
      <c r="F2090">
        <f>INDEX(Locations!$G$2:$G$31,MATCH(C2090,Locations!$I$2:$I$31,0))</f>
        <v>-73.926239010000003</v>
      </c>
      <c r="G2090">
        <f>INDEX(Locations!$F$2:$F$31,MATCH(D2090,Locations!$I$2:$I$31,0))</f>
        <v>39.906181340000003</v>
      </c>
      <c r="H2090">
        <f>INDEX(Locations!$G$2:$G$31,MATCH(D2090,Locations!$I$2:$I$31,0))</f>
        <v>-75.166473389999993</v>
      </c>
      <c r="I2090" t="str">
        <f>INDEX(Locations!$D$2:$D$31,MATCH(D2090,Locations!$I$2:$I$31,0))</f>
        <v>PA</v>
      </c>
    </row>
    <row r="2091" spans="2:9" x14ac:dyDescent="0.4">
      <c r="B2091" t="s">
        <v>1395</v>
      </c>
      <c r="C2091" t="s">
        <v>1802</v>
      </c>
      <c r="D2091" t="s">
        <v>1824</v>
      </c>
      <c r="E2091">
        <f>INDEX(Locations!$F$2:$F$31,MATCH(C2091,Locations!$I$2:$I$31,0))</f>
        <v>41.94805908</v>
      </c>
      <c r="F2091">
        <f>INDEX(Locations!$G$2:$G$31,MATCH(C2091,Locations!$I$2:$I$31,0))</f>
        <v>-87.655647279999997</v>
      </c>
      <c r="G2091">
        <f>INDEX(Locations!$F$2:$F$31,MATCH(D2091,Locations!$I$2:$I$31,0))</f>
        <v>39.097209929999998</v>
      </c>
      <c r="H2091">
        <f>INDEX(Locations!$G$2:$G$31,MATCH(D2091,Locations!$I$2:$I$31,0))</f>
        <v>-84.506462099999993</v>
      </c>
      <c r="I2091" t="str">
        <f>INDEX(Locations!$D$2:$D$31,MATCH(D2091,Locations!$I$2:$I$31,0))</f>
        <v>OH</v>
      </c>
    </row>
    <row r="2092" spans="2:9" x14ac:dyDescent="0.4">
      <c r="B2092" t="s">
        <v>1395</v>
      </c>
      <c r="C2092" t="s">
        <v>1804</v>
      </c>
      <c r="D2092" t="s">
        <v>1811</v>
      </c>
      <c r="E2092">
        <f>INDEX(Locations!$F$2:$F$31,MATCH(C2092,Locations!$I$2:$I$31,0))</f>
        <v>32.751228330000004</v>
      </c>
      <c r="F2092">
        <f>INDEX(Locations!$G$2:$G$31,MATCH(C2092,Locations!$I$2:$I$31,0))</f>
        <v>-97.082550049999995</v>
      </c>
      <c r="G2092">
        <f>INDEX(Locations!$F$2:$F$31,MATCH(D2092,Locations!$I$2:$I$31,0))</f>
        <v>38.622581480000001</v>
      </c>
      <c r="H2092">
        <f>INDEX(Locations!$G$2:$G$31,MATCH(D2092,Locations!$I$2:$I$31,0))</f>
        <v>-90.193061830000005</v>
      </c>
      <c r="I2092" t="str">
        <f>INDEX(Locations!$D$2:$D$31,MATCH(D2092,Locations!$I$2:$I$31,0))</f>
        <v>MO</v>
      </c>
    </row>
    <row r="2093" spans="2:9" x14ac:dyDescent="0.4">
      <c r="B2093" t="s">
        <v>1395</v>
      </c>
      <c r="C2093" t="s">
        <v>1826</v>
      </c>
      <c r="D2093" t="s">
        <v>1821</v>
      </c>
      <c r="E2093">
        <f>INDEX(Locations!$F$2:$F$31,MATCH(C2093,Locations!$I$2:$I$31,0))</f>
        <v>33.890609740000002</v>
      </c>
      <c r="F2093">
        <f>INDEX(Locations!$G$2:$G$31,MATCH(C2093,Locations!$I$2:$I$31,0))</f>
        <v>-84.467605590000005</v>
      </c>
      <c r="G2093">
        <f>INDEX(Locations!$F$2:$F$31,MATCH(D2093,Locations!$I$2:$I$31,0))</f>
        <v>43.028118130000003</v>
      </c>
      <c r="H2093">
        <f>INDEX(Locations!$G$2:$G$31,MATCH(D2093,Locations!$I$2:$I$31,0))</f>
        <v>-87.971183780000004</v>
      </c>
      <c r="I2093" t="str">
        <f>INDEX(Locations!$D$2:$D$31,MATCH(D2093,Locations!$I$2:$I$31,0))</f>
        <v>WI</v>
      </c>
    </row>
    <row r="2094" spans="2:9" x14ac:dyDescent="0.4">
      <c r="B2094" t="s">
        <v>1395</v>
      </c>
      <c r="C2094" t="s">
        <v>1801</v>
      </c>
      <c r="D2094" t="s">
        <v>1818</v>
      </c>
      <c r="E2094">
        <f>INDEX(Locations!$F$2:$F$31,MATCH(C2094,Locations!$I$2:$I$31,0))</f>
        <v>39.756351469999998</v>
      </c>
      <c r="F2094">
        <f>INDEX(Locations!$G$2:$G$31,MATCH(C2094,Locations!$I$2:$I$31,0))</f>
        <v>-104.99414063</v>
      </c>
      <c r="G2094">
        <f>INDEX(Locations!$F$2:$F$31,MATCH(D2094,Locations!$I$2:$I$31,0))</f>
        <v>33.800308229999999</v>
      </c>
      <c r="H2094">
        <f>INDEX(Locations!$G$2:$G$31,MATCH(D2094,Locations!$I$2:$I$31,0))</f>
        <v>-117.88271331999999</v>
      </c>
      <c r="I2094" t="str">
        <f>INDEX(Locations!$D$2:$D$31,MATCH(D2094,Locations!$I$2:$I$31,0))</f>
        <v>CA</v>
      </c>
    </row>
    <row r="2095" spans="2:9" x14ac:dyDescent="0.4">
      <c r="B2095" t="s">
        <v>1395</v>
      </c>
      <c r="C2095" t="s">
        <v>1803</v>
      </c>
      <c r="D2095" t="s">
        <v>1800</v>
      </c>
      <c r="E2095">
        <f>INDEX(Locations!$F$2:$F$31,MATCH(C2095,Locations!$I$2:$I$31,0))</f>
        <v>34.073879239999997</v>
      </c>
      <c r="F2095">
        <f>INDEX(Locations!$G$2:$G$31,MATCH(C2095,Locations!$I$2:$I$31,0))</f>
        <v>-118.23995209</v>
      </c>
      <c r="G2095">
        <f>INDEX(Locations!$F$2:$F$31,MATCH(D2095,Locations!$I$2:$I$31,0))</f>
        <v>32.707569120000002</v>
      </c>
      <c r="H2095">
        <f>INDEX(Locations!$G$2:$G$31,MATCH(D2095,Locations!$I$2:$I$31,0))</f>
        <v>-117.15704346</v>
      </c>
      <c r="I2095" t="str">
        <f>INDEX(Locations!$D$2:$D$31,MATCH(D2095,Locations!$I$2:$I$31,0))</f>
        <v>CA</v>
      </c>
    </row>
    <row r="2096" spans="2:9" x14ac:dyDescent="0.4">
      <c r="B2096" t="s">
        <v>1395</v>
      </c>
      <c r="C2096" t="s">
        <v>1816</v>
      </c>
      <c r="D2096" t="s">
        <v>1817</v>
      </c>
      <c r="E2096">
        <f>INDEX(Locations!$F$2:$F$31,MATCH(C2096,Locations!$I$2:$I$31,0))</f>
        <v>37.751609799999997</v>
      </c>
      <c r="F2096">
        <f>INDEX(Locations!$G$2:$G$31,MATCH(C2096,Locations!$I$2:$I$31,0))</f>
        <v>-122.20062256</v>
      </c>
      <c r="G2096">
        <f>INDEX(Locations!$F$2:$F$31,MATCH(D2096,Locations!$I$2:$I$31,0))</f>
        <v>37.778400419999997</v>
      </c>
      <c r="H2096">
        <f>INDEX(Locations!$G$2:$G$31,MATCH(D2096,Locations!$I$2:$I$31,0))</f>
        <v>-122.38969421</v>
      </c>
      <c r="I2096" t="str">
        <f>INDEX(Locations!$D$2:$D$31,MATCH(D2096,Locations!$I$2:$I$31,0))</f>
        <v>CA</v>
      </c>
    </row>
    <row r="2097" spans="2:9" x14ac:dyDescent="0.4">
      <c r="B2097" t="s">
        <v>1399</v>
      </c>
      <c r="C2097" t="s">
        <v>1819</v>
      </c>
      <c r="D2097" t="s">
        <v>1805</v>
      </c>
      <c r="E2097">
        <f>INDEX(Locations!$F$2:$F$31,MATCH(C2097,Locations!$I$2:$I$31,0))</f>
        <v>38.873050689999999</v>
      </c>
      <c r="F2097">
        <f>INDEX(Locations!$G$2:$G$31,MATCH(C2097,Locations!$I$2:$I$31,0))</f>
        <v>-77.007400509999997</v>
      </c>
      <c r="G2097">
        <f>INDEX(Locations!$F$2:$F$31,MATCH(D2097,Locations!$I$2:$I$31,0))</f>
        <v>33.445270540000003</v>
      </c>
      <c r="H2097">
        <f>INDEX(Locations!$G$2:$G$31,MATCH(D2097,Locations!$I$2:$I$31,0))</f>
        <v>-112.06680298000001</v>
      </c>
      <c r="I2097" t="str">
        <f>INDEX(Locations!$D$2:$D$31,MATCH(D2097,Locations!$I$2:$I$31,0))</f>
        <v>AZ</v>
      </c>
    </row>
    <row r="2098" spans="2:9" x14ac:dyDescent="0.4">
      <c r="B2098" t="s">
        <v>1399</v>
      </c>
      <c r="C2098" t="s">
        <v>1812</v>
      </c>
      <c r="D2098" t="s">
        <v>1806</v>
      </c>
      <c r="E2098">
        <f>INDEX(Locations!$F$2:$F$31,MATCH(C2098,Locations!$I$2:$I$31,0))</f>
        <v>43.64142227</v>
      </c>
      <c r="F2098">
        <f>INDEX(Locations!$G$2:$G$31,MATCH(C2098,Locations!$I$2:$I$31,0))</f>
        <v>-79.389419559999993</v>
      </c>
      <c r="G2098">
        <f>INDEX(Locations!$F$2:$F$31,MATCH(D2098,Locations!$I$2:$I$31,0))</f>
        <v>39.28395081</v>
      </c>
      <c r="H2098">
        <f>INDEX(Locations!$G$2:$G$31,MATCH(D2098,Locations!$I$2:$I$31,0))</f>
        <v>-76.621559140000002</v>
      </c>
      <c r="I2098" t="str">
        <f>INDEX(Locations!$D$2:$D$31,MATCH(D2098,Locations!$I$2:$I$31,0))</f>
        <v>MD</v>
      </c>
    </row>
    <row r="2099" spans="2:9" x14ac:dyDescent="0.4">
      <c r="B2099" t="s">
        <v>1399</v>
      </c>
      <c r="C2099" t="s">
        <v>1820</v>
      </c>
      <c r="D2099" t="s">
        <v>1825</v>
      </c>
      <c r="E2099">
        <f>INDEX(Locations!$F$2:$F$31,MATCH(C2099,Locations!$I$2:$I$31,0))</f>
        <v>47.591468810000002</v>
      </c>
      <c r="F2099">
        <f>INDEX(Locations!$G$2:$G$31,MATCH(C2099,Locations!$I$2:$I$31,0))</f>
        <v>-122.33235168</v>
      </c>
      <c r="G2099">
        <f>INDEX(Locations!$F$2:$F$31,MATCH(D2099,Locations!$I$2:$I$31,0))</f>
        <v>42.346221919999998</v>
      </c>
      <c r="H2099">
        <f>INDEX(Locations!$G$2:$G$31,MATCH(D2099,Locations!$I$2:$I$31,0))</f>
        <v>-71.097709660000007</v>
      </c>
      <c r="I2099" t="str">
        <f>INDEX(Locations!$D$2:$D$31,MATCH(D2099,Locations!$I$2:$I$31,0))</f>
        <v>MA</v>
      </c>
    </row>
    <row r="2100" spans="2:9" x14ac:dyDescent="0.4">
      <c r="B2100" t="s">
        <v>1399</v>
      </c>
      <c r="C2100" t="s">
        <v>1815</v>
      </c>
      <c r="D2100" t="s">
        <v>1814</v>
      </c>
      <c r="E2100">
        <f>INDEX(Locations!$F$2:$F$31,MATCH(C2100,Locations!$I$2:$I$31,0))</f>
        <v>39.051639559999998</v>
      </c>
      <c r="F2100">
        <f>INDEX(Locations!$G$2:$G$31,MATCH(C2100,Locations!$I$2:$I$31,0))</f>
        <v>-94.480430600000005</v>
      </c>
      <c r="G2100">
        <f>INDEX(Locations!$F$2:$F$31,MATCH(D2100,Locations!$I$2:$I$31,0))</f>
        <v>41.829849240000001</v>
      </c>
      <c r="H2100">
        <f>INDEX(Locations!$G$2:$G$31,MATCH(D2100,Locations!$I$2:$I$31,0))</f>
        <v>-87.633651729999997</v>
      </c>
      <c r="I2100" t="str">
        <f>INDEX(Locations!$D$2:$D$31,MATCH(D2100,Locations!$I$2:$I$31,0))</f>
        <v>IL</v>
      </c>
    </row>
    <row r="2101" spans="2:9" x14ac:dyDescent="0.4">
      <c r="B2101" t="s">
        <v>1399</v>
      </c>
      <c r="C2101" t="s">
        <v>1829</v>
      </c>
      <c r="D2101" t="s">
        <v>1823</v>
      </c>
      <c r="E2101">
        <f>INDEX(Locations!$F$2:$F$31,MATCH(C2101,Locations!$I$2:$I$31,0))</f>
        <v>40.447048189999997</v>
      </c>
      <c r="F2101">
        <f>INDEX(Locations!$G$2:$G$31,MATCH(C2101,Locations!$I$2:$I$31,0))</f>
        <v>-80.006156919999995</v>
      </c>
      <c r="G2101">
        <f>INDEX(Locations!$F$2:$F$31,MATCH(D2101,Locations!$I$2:$I$31,0))</f>
        <v>29.757179260000001</v>
      </c>
      <c r="H2101">
        <f>INDEX(Locations!$G$2:$G$31,MATCH(D2101,Locations!$I$2:$I$31,0))</f>
        <v>-95.355537409999997</v>
      </c>
      <c r="I2101" t="str">
        <f>INDEX(Locations!$D$2:$D$31,MATCH(D2101,Locations!$I$2:$I$31,0))</f>
        <v>TX</v>
      </c>
    </row>
    <row r="2102" spans="2:9" x14ac:dyDescent="0.4">
      <c r="B2102" t="s">
        <v>1399</v>
      </c>
      <c r="C2102" t="s">
        <v>1810</v>
      </c>
      <c r="D2102" t="s">
        <v>1813</v>
      </c>
      <c r="E2102">
        <f>INDEX(Locations!$F$2:$F$31,MATCH(C2102,Locations!$I$2:$I$31,0))</f>
        <v>44.981750490000003</v>
      </c>
      <c r="F2102">
        <f>INDEX(Locations!$G$2:$G$31,MATCH(C2102,Locations!$I$2:$I$31,0))</f>
        <v>-93.277771000000001</v>
      </c>
      <c r="G2102">
        <f>INDEX(Locations!$F$2:$F$31,MATCH(D2102,Locations!$I$2:$I$31,0))</f>
        <v>40.75704193</v>
      </c>
      <c r="H2102">
        <f>INDEX(Locations!$G$2:$G$31,MATCH(D2102,Locations!$I$2:$I$31,0))</f>
        <v>-73.845886230000005</v>
      </c>
      <c r="I2102" t="str">
        <f>INDEX(Locations!$D$2:$D$31,MATCH(D2102,Locations!$I$2:$I$31,0))</f>
        <v>NY</v>
      </c>
    </row>
    <row r="2103" spans="2:9" x14ac:dyDescent="0.4">
      <c r="B2103" t="s">
        <v>1399</v>
      </c>
      <c r="C2103" t="s">
        <v>1822</v>
      </c>
      <c r="D2103" t="s">
        <v>1809</v>
      </c>
      <c r="E2103">
        <f>INDEX(Locations!$F$2:$F$31,MATCH(C2103,Locations!$I$2:$I$31,0))</f>
        <v>25.778089520000002</v>
      </c>
      <c r="F2103">
        <f>INDEX(Locations!$G$2:$G$31,MATCH(C2103,Locations!$I$2:$I$31,0))</f>
        <v>-80.219528199999999</v>
      </c>
      <c r="G2103">
        <f>INDEX(Locations!$F$2:$F$31,MATCH(D2103,Locations!$I$2:$I$31,0))</f>
        <v>27.768125529999999</v>
      </c>
      <c r="H2103">
        <f>INDEX(Locations!$G$2:$G$31,MATCH(D2103,Locations!$I$2:$I$31,0))</f>
        <v>-82.653457639999999</v>
      </c>
      <c r="I2103" t="str">
        <f>INDEX(Locations!$D$2:$D$31,MATCH(D2103,Locations!$I$2:$I$31,0))</f>
        <v>FL</v>
      </c>
    </row>
    <row r="2104" spans="2:9" x14ac:dyDescent="0.4">
      <c r="B2104" t="s">
        <v>1399</v>
      </c>
      <c r="C2104" t="s">
        <v>1827</v>
      </c>
      <c r="D2104" t="s">
        <v>1828</v>
      </c>
      <c r="E2104">
        <f>INDEX(Locations!$F$2:$F$31,MATCH(C2104,Locations!$I$2:$I$31,0))</f>
        <v>40.829631810000002</v>
      </c>
      <c r="F2104">
        <f>INDEX(Locations!$G$2:$G$31,MATCH(C2104,Locations!$I$2:$I$31,0))</f>
        <v>-73.926239010000003</v>
      </c>
      <c r="G2104">
        <f>INDEX(Locations!$F$2:$F$31,MATCH(D2104,Locations!$I$2:$I$31,0))</f>
        <v>39.906181340000003</v>
      </c>
      <c r="H2104">
        <f>INDEX(Locations!$G$2:$G$31,MATCH(D2104,Locations!$I$2:$I$31,0))</f>
        <v>-75.166473389999993</v>
      </c>
      <c r="I2104" t="str">
        <f>INDEX(Locations!$D$2:$D$31,MATCH(D2104,Locations!$I$2:$I$31,0))</f>
        <v>PA</v>
      </c>
    </row>
    <row r="2105" spans="2:9" x14ac:dyDescent="0.4">
      <c r="B2105" t="s">
        <v>1399</v>
      </c>
      <c r="C2105" t="s">
        <v>1826</v>
      </c>
      <c r="D2105" t="s">
        <v>1821</v>
      </c>
      <c r="E2105">
        <f>INDEX(Locations!$F$2:$F$31,MATCH(C2105,Locations!$I$2:$I$31,0))</f>
        <v>33.890609740000002</v>
      </c>
      <c r="F2105">
        <f>INDEX(Locations!$G$2:$G$31,MATCH(C2105,Locations!$I$2:$I$31,0))</f>
        <v>-84.467605590000005</v>
      </c>
      <c r="G2105">
        <f>INDEX(Locations!$F$2:$F$31,MATCH(D2105,Locations!$I$2:$I$31,0))</f>
        <v>43.028118130000003</v>
      </c>
      <c r="H2105">
        <f>INDEX(Locations!$G$2:$G$31,MATCH(D2105,Locations!$I$2:$I$31,0))</f>
        <v>-87.971183780000004</v>
      </c>
      <c r="I2105" t="str">
        <f>INDEX(Locations!$D$2:$D$31,MATCH(D2105,Locations!$I$2:$I$31,0))</f>
        <v>WI</v>
      </c>
    </row>
    <row r="2106" spans="2:9" x14ac:dyDescent="0.4">
      <c r="B2106" t="s">
        <v>1399</v>
      </c>
      <c r="C2106" t="s">
        <v>1804</v>
      </c>
      <c r="D2106" t="s">
        <v>1811</v>
      </c>
      <c r="E2106">
        <f>INDEX(Locations!$F$2:$F$31,MATCH(C2106,Locations!$I$2:$I$31,0))</f>
        <v>32.751228330000004</v>
      </c>
      <c r="F2106">
        <f>INDEX(Locations!$G$2:$G$31,MATCH(C2106,Locations!$I$2:$I$31,0))</f>
        <v>-97.082550049999995</v>
      </c>
      <c r="G2106">
        <f>INDEX(Locations!$F$2:$F$31,MATCH(D2106,Locations!$I$2:$I$31,0))</f>
        <v>38.622581480000001</v>
      </c>
      <c r="H2106">
        <f>INDEX(Locations!$G$2:$G$31,MATCH(D2106,Locations!$I$2:$I$31,0))</f>
        <v>-90.193061830000005</v>
      </c>
      <c r="I2106" t="str">
        <f>INDEX(Locations!$D$2:$D$31,MATCH(D2106,Locations!$I$2:$I$31,0))</f>
        <v>MO</v>
      </c>
    </row>
    <row r="2107" spans="2:9" x14ac:dyDescent="0.4">
      <c r="B2107" t="s">
        <v>1399</v>
      </c>
      <c r="C2107" t="s">
        <v>1802</v>
      </c>
      <c r="D2107" t="s">
        <v>1824</v>
      </c>
      <c r="E2107">
        <f>INDEX(Locations!$F$2:$F$31,MATCH(C2107,Locations!$I$2:$I$31,0))</f>
        <v>41.94805908</v>
      </c>
      <c r="F2107">
        <f>INDEX(Locations!$G$2:$G$31,MATCH(C2107,Locations!$I$2:$I$31,0))</f>
        <v>-87.655647279999997</v>
      </c>
      <c r="G2107">
        <f>INDEX(Locations!$F$2:$F$31,MATCH(D2107,Locations!$I$2:$I$31,0))</f>
        <v>39.097209929999998</v>
      </c>
      <c r="H2107">
        <f>INDEX(Locations!$G$2:$G$31,MATCH(D2107,Locations!$I$2:$I$31,0))</f>
        <v>-84.506462099999993</v>
      </c>
      <c r="I2107" t="str">
        <f>INDEX(Locations!$D$2:$D$31,MATCH(D2107,Locations!$I$2:$I$31,0))</f>
        <v>OH</v>
      </c>
    </row>
    <row r="2108" spans="2:9" x14ac:dyDescent="0.4">
      <c r="B2108" t="s">
        <v>1399</v>
      </c>
      <c r="C2108" t="s">
        <v>1803</v>
      </c>
      <c r="D2108" t="s">
        <v>1800</v>
      </c>
      <c r="E2108">
        <f>INDEX(Locations!$F$2:$F$31,MATCH(C2108,Locations!$I$2:$I$31,0))</f>
        <v>34.073879239999997</v>
      </c>
      <c r="F2108">
        <f>INDEX(Locations!$G$2:$G$31,MATCH(C2108,Locations!$I$2:$I$31,0))</f>
        <v>-118.23995209</v>
      </c>
      <c r="G2108">
        <f>INDEX(Locations!$F$2:$F$31,MATCH(D2108,Locations!$I$2:$I$31,0))</f>
        <v>32.707569120000002</v>
      </c>
      <c r="H2108">
        <f>INDEX(Locations!$G$2:$G$31,MATCH(D2108,Locations!$I$2:$I$31,0))</f>
        <v>-117.15704346</v>
      </c>
      <c r="I2108" t="str">
        <f>INDEX(Locations!$D$2:$D$31,MATCH(D2108,Locations!$I$2:$I$31,0))</f>
        <v>CA</v>
      </c>
    </row>
    <row r="2109" spans="2:9" x14ac:dyDescent="0.4">
      <c r="B2109" t="s">
        <v>1399</v>
      </c>
      <c r="C2109" t="s">
        <v>1801</v>
      </c>
      <c r="D2109" t="s">
        <v>1818</v>
      </c>
      <c r="E2109">
        <f>INDEX(Locations!$F$2:$F$31,MATCH(C2109,Locations!$I$2:$I$31,0))</f>
        <v>39.756351469999998</v>
      </c>
      <c r="F2109">
        <f>INDEX(Locations!$G$2:$G$31,MATCH(C2109,Locations!$I$2:$I$31,0))</f>
        <v>-104.99414063</v>
      </c>
      <c r="G2109">
        <f>INDEX(Locations!$F$2:$F$31,MATCH(D2109,Locations!$I$2:$I$31,0))</f>
        <v>33.800308229999999</v>
      </c>
      <c r="H2109">
        <f>INDEX(Locations!$G$2:$G$31,MATCH(D2109,Locations!$I$2:$I$31,0))</f>
        <v>-117.88271331999999</v>
      </c>
      <c r="I2109" t="str">
        <f>INDEX(Locations!$D$2:$D$31,MATCH(D2109,Locations!$I$2:$I$31,0))</f>
        <v>CA</v>
      </c>
    </row>
    <row r="2110" spans="2:9" x14ac:dyDescent="0.4">
      <c r="B2110" t="s">
        <v>1399</v>
      </c>
      <c r="C2110" t="s">
        <v>1816</v>
      </c>
      <c r="D2110" t="s">
        <v>1817</v>
      </c>
      <c r="E2110">
        <f>INDEX(Locations!$F$2:$F$31,MATCH(C2110,Locations!$I$2:$I$31,0))</f>
        <v>37.751609799999997</v>
      </c>
      <c r="F2110">
        <f>INDEX(Locations!$G$2:$G$31,MATCH(C2110,Locations!$I$2:$I$31,0))</f>
        <v>-122.20062256</v>
      </c>
      <c r="G2110">
        <f>INDEX(Locations!$F$2:$F$31,MATCH(D2110,Locations!$I$2:$I$31,0))</f>
        <v>37.778400419999997</v>
      </c>
      <c r="H2110">
        <f>INDEX(Locations!$G$2:$G$31,MATCH(D2110,Locations!$I$2:$I$31,0))</f>
        <v>-122.38969421</v>
      </c>
      <c r="I2110" t="str">
        <f>INDEX(Locations!$D$2:$D$31,MATCH(D2110,Locations!$I$2:$I$31,0))</f>
        <v>CA</v>
      </c>
    </row>
    <row r="2111" spans="2:9" x14ac:dyDescent="0.4">
      <c r="B2111" t="s">
        <v>1403</v>
      </c>
      <c r="C2111" t="s">
        <v>1822</v>
      </c>
      <c r="D2111" t="s">
        <v>1826</v>
      </c>
      <c r="E2111">
        <f>INDEX(Locations!$F$2:$F$31,MATCH(C2111,Locations!$I$2:$I$31,0))</f>
        <v>25.778089520000002</v>
      </c>
      <c r="F2111">
        <f>INDEX(Locations!$G$2:$G$31,MATCH(C2111,Locations!$I$2:$I$31,0))</f>
        <v>-80.219528199999999</v>
      </c>
      <c r="G2111">
        <f>INDEX(Locations!$F$2:$F$31,MATCH(D2111,Locations!$I$2:$I$31,0))</f>
        <v>33.890609740000002</v>
      </c>
      <c r="H2111">
        <f>INDEX(Locations!$G$2:$G$31,MATCH(D2111,Locations!$I$2:$I$31,0))</f>
        <v>-84.467605590000005</v>
      </c>
      <c r="I2111" t="str">
        <f>INDEX(Locations!$D$2:$D$31,MATCH(D2111,Locations!$I$2:$I$31,0))</f>
        <v>GA</v>
      </c>
    </row>
    <row r="2112" spans="2:9" x14ac:dyDescent="0.4">
      <c r="B2112" t="s">
        <v>1403</v>
      </c>
      <c r="C2112" t="s">
        <v>1806</v>
      </c>
      <c r="D2112" t="s">
        <v>1807</v>
      </c>
      <c r="E2112">
        <f>INDEX(Locations!$F$2:$F$31,MATCH(C2112,Locations!$I$2:$I$31,0))</f>
        <v>39.28395081</v>
      </c>
      <c r="F2112">
        <f>INDEX(Locations!$G$2:$G$31,MATCH(C2112,Locations!$I$2:$I$31,0))</f>
        <v>-76.621559140000002</v>
      </c>
      <c r="G2112">
        <f>INDEX(Locations!$F$2:$F$31,MATCH(D2112,Locations!$I$2:$I$31,0))</f>
        <v>41.495788570000002</v>
      </c>
      <c r="H2112">
        <f>INDEX(Locations!$G$2:$G$31,MATCH(D2112,Locations!$I$2:$I$31,0))</f>
        <v>-81.685295100000005</v>
      </c>
      <c r="I2112" t="str">
        <f>INDEX(Locations!$D$2:$D$31,MATCH(D2112,Locations!$I$2:$I$31,0))</f>
        <v>OH</v>
      </c>
    </row>
    <row r="2113" spans="2:9" x14ac:dyDescent="0.4">
      <c r="B2113" t="s">
        <v>1403</v>
      </c>
      <c r="C2113" t="s">
        <v>1815</v>
      </c>
      <c r="D2113" t="s">
        <v>1808</v>
      </c>
      <c r="E2113">
        <f>INDEX(Locations!$F$2:$F$31,MATCH(C2113,Locations!$I$2:$I$31,0))</f>
        <v>39.051639559999998</v>
      </c>
      <c r="F2113">
        <f>INDEX(Locations!$G$2:$G$31,MATCH(C2113,Locations!$I$2:$I$31,0))</f>
        <v>-94.480430600000005</v>
      </c>
      <c r="G2113">
        <f>INDEX(Locations!$F$2:$F$31,MATCH(D2113,Locations!$I$2:$I$31,0))</f>
        <v>42.339279169999998</v>
      </c>
      <c r="H2113">
        <f>INDEX(Locations!$G$2:$G$31,MATCH(D2113,Locations!$I$2:$I$31,0))</f>
        <v>-83.048828130000004</v>
      </c>
      <c r="I2113" t="str">
        <f>INDEX(Locations!$D$2:$D$31,MATCH(D2113,Locations!$I$2:$I$31,0))</f>
        <v>MI</v>
      </c>
    </row>
    <row r="2114" spans="2:9" x14ac:dyDescent="0.4">
      <c r="B2114" t="s">
        <v>1403</v>
      </c>
      <c r="C2114" t="s">
        <v>1811</v>
      </c>
      <c r="D2114" t="s">
        <v>1802</v>
      </c>
      <c r="E2114">
        <f>INDEX(Locations!$F$2:$F$31,MATCH(C2114,Locations!$I$2:$I$31,0))</f>
        <v>38.622581480000001</v>
      </c>
      <c r="F2114">
        <f>INDEX(Locations!$G$2:$G$31,MATCH(C2114,Locations!$I$2:$I$31,0))</f>
        <v>-90.193061830000005</v>
      </c>
      <c r="G2114">
        <f>INDEX(Locations!$F$2:$F$31,MATCH(D2114,Locations!$I$2:$I$31,0))</f>
        <v>41.94805908</v>
      </c>
      <c r="H2114">
        <f>INDEX(Locations!$G$2:$G$31,MATCH(D2114,Locations!$I$2:$I$31,0))</f>
        <v>-87.655647279999997</v>
      </c>
      <c r="I2114" t="str">
        <f>INDEX(Locations!$D$2:$D$31,MATCH(D2114,Locations!$I$2:$I$31,0))</f>
        <v>IL</v>
      </c>
    </row>
    <row r="2115" spans="2:9" x14ac:dyDescent="0.4">
      <c r="B2115" t="s">
        <v>1403</v>
      </c>
      <c r="C2115" t="s">
        <v>1801</v>
      </c>
      <c r="D2115" t="s">
        <v>1818</v>
      </c>
      <c r="E2115">
        <f>INDEX(Locations!$F$2:$F$31,MATCH(C2115,Locations!$I$2:$I$31,0))</f>
        <v>39.756351469999998</v>
      </c>
      <c r="F2115">
        <f>INDEX(Locations!$G$2:$G$31,MATCH(C2115,Locations!$I$2:$I$31,0))</f>
        <v>-104.99414063</v>
      </c>
      <c r="G2115">
        <f>INDEX(Locations!$F$2:$F$31,MATCH(D2115,Locations!$I$2:$I$31,0))</f>
        <v>33.800308229999999</v>
      </c>
      <c r="H2115">
        <f>INDEX(Locations!$G$2:$G$31,MATCH(D2115,Locations!$I$2:$I$31,0))</f>
        <v>-117.88271331999999</v>
      </c>
      <c r="I2115" t="str">
        <f>INDEX(Locations!$D$2:$D$31,MATCH(D2115,Locations!$I$2:$I$31,0))</f>
        <v>CA</v>
      </c>
    </row>
    <row r="2116" spans="2:9" x14ac:dyDescent="0.4">
      <c r="B2116" t="s">
        <v>1407</v>
      </c>
      <c r="C2116" t="s">
        <v>1822</v>
      </c>
      <c r="D2116" t="s">
        <v>1826</v>
      </c>
      <c r="E2116">
        <f>INDEX(Locations!$F$2:$F$31,MATCH(C2116,Locations!$I$2:$I$31,0))</f>
        <v>25.778089520000002</v>
      </c>
      <c r="F2116">
        <f>INDEX(Locations!$G$2:$G$31,MATCH(C2116,Locations!$I$2:$I$31,0))</f>
        <v>-80.219528199999999</v>
      </c>
      <c r="G2116">
        <f>INDEX(Locations!$F$2:$F$31,MATCH(D2116,Locations!$I$2:$I$31,0))</f>
        <v>33.890609740000002</v>
      </c>
      <c r="H2116">
        <f>INDEX(Locations!$G$2:$G$31,MATCH(D2116,Locations!$I$2:$I$31,0))</f>
        <v>-84.467605590000005</v>
      </c>
      <c r="I2116" t="str">
        <f>INDEX(Locations!$D$2:$D$31,MATCH(D2116,Locations!$I$2:$I$31,0))</f>
        <v>GA</v>
      </c>
    </row>
    <row r="2117" spans="2:9" x14ac:dyDescent="0.4">
      <c r="B2117" t="s">
        <v>1407</v>
      </c>
      <c r="C2117" t="s">
        <v>1806</v>
      </c>
      <c r="D2117" t="s">
        <v>1807</v>
      </c>
      <c r="E2117">
        <f>INDEX(Locations!$F$2:$F$31,MATCH(C2117,Locations!$I$2:$I$31,0))</f>
        <v>39.28395081</v>
      </c>
      <c r="F2117">
        <f>INDEX(Locations!$G$2:$G$31,MATCH(C2117,Locations!$I$2:$I$31,0))</f>
        <v>-76.621559140000002</v>
      </c>
      <c r="G2117">
        <f>INDEX(Locations!$F$2:$F$31,MATCH(D2117,Locations!$I$2:$I$31,0))</f>
        <v>41.495788570000002</v>
      </c>
      <c r="H2117">
        <f>INDEX(Locations!$G$2:$G$31,MATCH(D2117,Locations!$I$2:$I$31,0))</f>
        <v>-81.685295100000005</v>
      </c>
      <c r="I2117" t="str">
        <f>INDEX(Locations!$D$2:$D$31,MATCH(D2117,Locations!$I$2:$I$31,0))</f>
        <v>OH</v>
      </c>
    </row>
    <row r="2118" spans="2:9" x14ac:dyDescent="0.4">
      <c r="B2118" t="s">
        <v>1407</v>
      </c>
      <c r="C2118" t="s">
        <v>1809</v>
      </c>
      <c r="D2118" t="s">
        <v>1823</v>
      </c>
      <c r="E2118">
        <f>INDEX(Locations!$F$2:$F$31,MATCH(C2118,Locations!$I$2:$I$31,0))</f>
        <v>27.768125529999999</v>
      </c>
      <c r="F2118">
        <f>INDEX(Locations!$G$2:$G$31,MATCH(C2118,Locations!$I$2:$I$31,0))</f>
        <v>-82.653457639999999</v>
      </c>
      <c r="G2118">
        <f>INDEX(Locations!$F$2:$F$31,MATCH(D2118,Locations!$I$2:$I$31,0))</f>
        <v>29.757179260000001</v>
      </c>
      <c r="H2118">
        <f>INDEX(Locations!$G$2:$G$31,MATCH(D2118,Locations!$I$2:$I$31,0))</f>
        <v>-95.355537409999997</v>
      </c>
      <c r="I2118" t="str">
        <f>INDEX(Locations!$D$2:$D$31,MATCH(D2118,Locations!$I$2:$I$31,0))</f>
        <v>TX</v>
      </c>
    </row>
    <row r="2119" spans="2:9" x14ac:dyDescent="0.4">
      <c r="B2119" t="s">
        <v>1407</v>
      </c>
      <c r="C2119" t="s">
        <v>1803</v>
      </c>
      <c r="D2119" t="s">
        <v>1816</v>
      </c>
      <c r="E2119">
        <f>INDEX(Locations!$F$2:$F$31,MATCH(C2119,Locations!$I$2:$I$31,0))</f>
        <v>34.073879239999997</v>
      </c>
      <c r="F2119">
        <f>INDEX(Locations!$G$2:$G$31,MATCH(C2119,Locations!$I$2:$I$31,0))</f>
        <v>-118.23995209</v>
      </c>
      <c r="G2119">
        <f>INDEX(Locations!$F$2:$F$31,MATCH(D2119,Locations!$I$2:$I$31,0))</f>
        <v>37.751609799999997</v>
      </c>
      <c r="H2119">
        <f>INDEX(Locations!$G$2:$G$31,MATCH(D2119,Locations!$I$2:$I$31,0))</f>
        <v>-122.20062256</v>
      </c>
      <c r="I2119" t="str">
        <f>INDEX(Locations!$D$2:$D$31,MATCH(D2119,Locations!$I$2:$I$31,0))</f>
        <v>CA</v>
      </c>
    </row>
    <row r="2120" spans="2:9" x14ac:dyDescent="0.4">
      <c r="B2120" t="s">
        <v>1407</v>
      </c>
      <c r="C2120" t="s">
        <v>1805</v>
      </c>
      <c r="D2120" t="s">
        <v>1829</v>
      </c>
      <c r="E2120">
        <f>INDEX(Locations!$F$2:$F$31,MATCH(C2120,Locations!$I$2:$I$31,0))</f>
        <v>33.445270540000003</v>
      </c>
      <c r="F2120">
        <f>INDEX(Locations!$G$2:$G$31,MATCH(C2120,Locations!$I$2:$I$31,0))</f>
        <v>-112.06680298000001</v>
      </c>
      <c r="G2120">
        <f>INDEX(Locations!$F$2:$F$31,MATCH(D2120,Locations!$I$2:$I$31,0))</f>
        <v>40.447048189999997</v>
      </c>
      <c r="H2120">
        <f>INDEX(Locations!$G$2:$G$31,MATCH(D2120,Locations!$I$2:$I$31,0))</f>
        <v>-80.006156919999995</v>
      </c>
      <c r="I2120" t="str">
        <f>INDEX(Locations!$D$2:$D$31,MATCH(D2120,Locations!$I$2:$I$31,0))</f>
        <v>PA</v>
      </c>
    </row>
    <row r="2121" spans="2:9" x14ac:dyDescent="0.4">
      <c r="B2121" t="s">
        <v>1407</v>
      </c>
      <c r="C2121" t="s">
        <v>1828</v>
      </c>
      <c r="D2121" t="s">
        <v>1820</v>
      </c>
      <c r="E2121">
        <f>INDEX(Locations!$F$2:$F$31,MATCH(C2121,Locations!$I$2:$I$31,0))</f>
        <v>39.906181340000003</v>
      </c>
      <c r="F2121">
        <f>INDEX(Locations!$G$2:$G$31,MATCH(C2121,Locations!$I$2:$I$31,0))</f>
        <v>-75.166473389999993</v>
      </c>
      <c r="G2121">
        <f>INDEX(Locations!$F$2:$F$31,MATCH(D2121,Locations!$I$2:$I$31,0))</f>
        <v>47.591468810000002</v>
      </c>
      <c r="H2121">
        <f>INDEX(Locations!$G$2:$G$31,MATCH(D2121,Locations!$I$2:$I$31,0))</f>
        <v>-122.33235168</v>
      </c>
      <c r="I2121" t="str">
        <f>INDEX(Locations!$D$2:$D$31,MATCH(D2121,Locations!$I$2:$I$31,0))</f>
        <v>WA</v>
      </c>
    </row>
    <row r="2122" spans="2:9" x14ac:dyDescent="0.4">
      <c r="B2122" t="s">
        <v>1407</v>
      </c>
      <c r="C2122" t="s">
        <v>1811</v>
      </c>
      <c r="D2122" t="s">
        <v>1802</v>
      </c>
      <c r="E2122">
        <f>INDEX(Locations!$F$2:$F$31,MATCH(C2122,Locations!$I$2:$I$31,0))</f>
        <v>38.622581480000001</v>
      </c>
      <c r="F2122">
        <f>INDEX(Locations!$G$2:$G$31,MATCH(C2122,Locations!$I$2:$I$31,0))</f>
        <v>-90.193061830000005</v>
      </c>
      <c r="G2122">
        <f>INDEX(Locations!$F$2:$F$31,MATCH(D2122,Locations!$I$2:$I$31,0))</f>
        <v>41.94805908</v>
      </c>
      <c r="H2122">
        <f>INDEX(Locations!$G$2:$G$31,MATCH(D2122,Locations!$I$2:$I$31,0))</f>
        <v>-87.655647279999997</v>
      </c>
      <c r="I2122" t="str">
        <f>INDEX(Locations!$D$2:$D$31,MATCH(D2122,Locations!$I$2:$I$31,0))</f>
        <v>IL</v>
      </c>
    </row>
    <row r="2123" spans="2:9" x14ac:dyDescent="0.4">
      <c r="B2123" t="s">
        <v>1407</v>
      </c>
      <c r="C2123" t="s">
        <v>1815</v>
      </c>
      <c r="D2123" t="s">
        <v>1808</v>
      </c>
      <c r="E2123">
        <f>INDEX(Locations!$F$2:$F$31,MATCH(C2123,Locations!$I$2:$I$31,0))</f>
        <v>39.051639559999998</v>
      </c>
      <c r="F2123">
        <f>INDEX(Locations!$G$2:$G$31,MATCH(C2123,Locations!$I$2:$I$31,0))</f>
        <v>-94.480430600000005</v>
      </c>
      <c r="G2123">
        <f>INDEX(Locations!$F$2:$F$31,MATCH(D2123,Locations!$I$2:$I$31,0))</f>
        <v>42.339279169999998</v>
      </c>
      <c r="H2123">
        <f>INDEX(Locations!$G$2:$G$31,MATCH(D2123,Locations!$I$2:$I$31,0))</f>
        <v>-83.048828130000004</v>
      </c>
      <c r="I2123" t="str">
        <f>INDEX(Locations!$D$2:$D$31,MATCH(D2123,Locations!$I$2:$I$31,0))</f>
        <v>MI</v>
      </c>
    </row>
    <row r="2124" spans="2:9" x14ac:dyDescent="0.4">
      <c r="B2124" t="s">
        <v>1407</v>
      </c>
      <c r="C2124" t="s">
        <v>1821</v>
      </c>
      <c r="D2124" t="s">
        <v>1819</v>
      </c>
      <c r="E2124">
        <f>INDEX(Locations!$F$2:$F$31,MATCH(C2124,Locations!$I$2:$I$31,0))</f>
        <v>43.028118130000003</v>
      </c>
      <c r="F2124">
        <f>INDEX(Locations!$G$2:$G$31,MATCH(C2124,Locations!$I$2:$I$31,0))</f>
        <v>-87.971183780000004</v>
      </c>
      <c r="G2124">
        <f>INDEX(Locations!$F$2:$F$31,MATCH(D2124,Locations!$I$2:$I$31,0))</f>
        <v>38.873050689999999</v>
      </c>
      <c r="H2124">
        <f>INDEX(Locations!$G$2:$G$31,MATCH(D2124,Locations!$I$2:$I$31,0))</f>
        <v>-77.007400509999997</v>
      </c>
      <c r="I2124" t="str">
        <f>INDEX(Locations!$D$2:$D$31,MATCH(D2124,Locations!$I$2:$I$31,0))</f>
        <v>DC</v>
      </c>
    </row>
    <row r="2125" spans="2:9" x14ac:dyDescent="0.4">
      <c r="B2125" t="s">
        <v>1407</v>
      </c>
      <c r="C2125" t="s">
        <v>1812</v>
      </c>
      <c r="D2125" t="s">
        <v>1827</v>
      </c>
      <c r="E2125">
        <f>INDEX(Locations!$F$2:$F$31,MATCH(C2125,Locations!$I$2:$I$31,0))</f>
        <v>43.64142227</v>
      </c>
      <c r="F2125">
        <f>INDEX(Locations!$G$2:$G$31,MATCH(C2125,Locations!$I$2:$I$31,0))</f>
        <v>-79.389419559999993</v>
      </c>
      <c r="G2125">
        <f>INDEX(Locations!$F$2:$F$31,MATCH(D2125,Locations!$I$2:$I$31,0))</f>
        <v>40.829631810000002</v>
      </c>
      <c r="H2125">
        <f>INDEX(Locations!$G$2:$G$31,MATCH(D2125,Locations!$I$2:$I$31,0))</f>
        <v>-73.926239010000003</v>
      </c>
      <c r="I2125" t="str">
        <f>INDEX(Locations!$D$2:$D$31,MATCH(D2125,Locations!$I$2:$I$31,0))</f>
        <v>NY</v>
      </c>
    </row>
    <row r="2126" spans="2:9" x14ac:dyDescent="0.4">
      <c r="B2126" t="s">
        <v>1407</v>
      </c>
      <c r="C2126" t="s">
        <v>1817</v>
      </c>
      <c r="D2126" t="s">
        <v>1824</v>
      </c>
      <c r="E2126">
        <f>INDEX(Locations!$F$2:$F$31,MATCH(C2126,Locations!$I$2:$I$31,0))</f>
        <v>37.778400419999997</v>
      </c>
      <c r="F2126">
        <f>INDEX(Locations!$G$2:$G$31,MATCH(C2126,Locations!$I$2:$I$31,0))</f>
        <v>-122.38969421</v>
      </c>
      <c r="G2126">
        <f>INDEX(Locations!$F$2:$F$31,MATCH(D2126,Locations!$I$2:$I$31,0))</f>
        <v>39.097209929999998</v>
      </c>
      <c r="H2126">
        <f>INDEX(Locations!$G$2:$G$31,MATCH(D2126,Locations!$I$2:$I$31,0))</f>
        <v>-84.506462099999993</v>
      </c>
      <c r="I2126" t="str">
        <f>INDEX(Locations!$D$2:$D$31,MATCH(D2126,Locations!$I$2:$I$31,0))</f>
        <v>OH</v>
      </c>
    </row>
    <row r="2127" spans="2:9" x14ac:dyDescent="0.4">
      <c r="B2127" t="s">
        <v>1407</v>
      </c>
      <c r="C2127" t="s">
        <v>1825</v>
      </c>
      <c r="D2127" t="s">
        <v>1804</v>
      </c>
      <c r="E2127">
        <f>INDEX(Locations!$F$2:$F$31,MATCH(C2127,Locations!$I$2:$I$31,0))</f>
        <v>42.346221919999998</v>
      </c>
      <c r="F2127">
        <f>INDEX(Locations!$G$2:$G$31,MATCH(C2127,Locations!$I$2:$I$31,0))</f>
        <v>-71.097709660000007</v>
      </c>
      <c r="G2127">
        <f>INDEX(Locations!$F$2:$F$31,MATCH(D2127,Locations!$I$2:$I$31,0))</f>
        <v>32.751228330000004</v>
      </c>
      <c r="H2127">
        <f>INDEX(Locations!$G$2:$G$31,MATCH(D2127,Locations!$I$2:$I$31,0))</f>
        <v>-97.082550049999995</v>
      </c>
      <c r="I2127" t="str">
        <f>INDEX(Locations!$D$2:$D$31,MATCH(D2127,Locations!$I$2:$I$31,0))</f>
        <v>TX</v>
      </c>
    </row>
    <row r="2128" spans="2:9" x14ac:dyDescent="0.4">
      <c r="B2128" t="s">
        <v>1407</v>
      </c>
      <c r="C2128" t="s">
        <v>1814</v>
      </c>
      <c r="D2128" t="s">
        <v>1810</v>
      </c>
      <c r="E2128">
        <f>INDEX(Locations!$F$2:$F$31,MATCH(C2128,Locations!$I$2:$I$31,0))</f>
        <v>41.829849240000001</v>
      </c>
      <c r="F2128">
        <f>INDEX(Locations!$G$2:$G$31,MATCH(C2128,Locations!$I$2:$I$31,0))</f>
        <v>-87.633651729999997</v>
      </c>
      <c r="G2128">
        <f>INDEX(Locations!$F$2:$F$31,MATCH(D2128,Locations!$I$2:$I$31,0))</f>
        <v>44.981750490000003</v>
      </c>
      <c r="H2128">
        <f>INDEX(Locations!$G$2:$G$31,MATCH(D2128,Locations!$I$2:$I$31,0))</f>
        <v>-93.277771000000001</v>
      </c>
      <c r="I2128" t="str">
        <f>INDEX(Locations!$D$2:$D$31,MATCH(D2128,Locations!$I$2:$I$31,0))</f>
        <v>MN</v>
      </c>
    </row>
    <row r="2129" spans="2:9" x14ac:dyDescent="0.4">
      <c r="B2129" t="s">
        <v>1407</v>
      </c>
      <c r="C2129" t="s">
        <v>1813</v>
      </c>
      <c r="D2129" t="s">
        <v>1818</v>
      </c>
      <c r="E2129">
        <f>INDEX(Locations!$F$2:$F$31,MATCH(C2129,Locations!$I$2:$I$31,0))</f>
        <v>40.75704193</v>
      </c>
      <c r="F2129">
        <f>INDEX(Locations!$G$2:$G$31,MATCH(C2129,Locations!$I$2:$I$31,0))</f>
        <v>-73.845886230000005</v>
      </c>
      <c r="G2129">
        <f>INDEX(Locations!$F$2:$F$31,MATCH(D2129,Locations!$I$2:$I$31,0))</f>
        <v>33.800308229999999</v>
      </c>
      <c r="H2129">
        <f>INDEX(Locations!$G$2:$G$31,MATCH(D2129,Locations!$I$2:$I$31,0))</f>
        <v>-117.88271331999999</v>
      </c>
      <c r="I2129" t="str">
        <f>INDEX(Locations!$D$2:$D$31,MATCH(D2129,Locations!$I$2:$I$31,0))</f>
        <v>CA</v>
      </c>
    </row>
    <row r="2130" spans="2:9" x14ac:dyDescent="0.4">
      <c r="B2130" t="s">
        <v>1407</v>
      </c>
      <c r="C2130" t="s">
        <v>1801</v>
      </c>
      <c r="D2130" t="s">
        <v>1800</v>
      </c>
      <c r="E2130">
        <f>INDEX(Locations!$F$2:$F$31,MATCH(C2130,Locations!$I$2:$I$31,0))</f>
        <v>39.756351469999998</v>
      </c>
      <c r="F2130">
        <f>INDEX(Locations!$G$2:$G$31,MATCH(C2130,Locations!$I$2:$I$31,0))</f>
        <v>-104.99414063</v>
      </c>
      <c r="G2130">
        <f>INDEX(Locations!$F$2:$F$31,MATCH(D2130,Locations!$I$2:$I$31,0))</f>
        <v>32.707569120000002</v>
      </c>
      <c r="H2130">
        <f>INDEX(Locations!$G$2:$G$31,MATCH(D2130,Locations!$I$2:$I$31,0))</f>
        <v>-117.15704346</v>
      </c>
      <c r="I2130" t="str">
        <f>INDEX(Locations!$D$2:$D$31,MATCH(D2130,Locations!$I$2:$I$31,0))</f>
        <v>CA</v>
      </c>
    </row>
    <row r="2131" spans="2:9" x14ac:dyDescent="0.4">
      <c r="B2131" t="s">
        <v>1418</v>
      </c>
      <c r="C2131" t="s">
        <v>1822</v>
      </c>
      <c r="D2131" t="s">
        <v>1826</v>
      </c>
      <c r="E2131">
        <f>INDEX(Locations!$F$2:$F$31,MATCH(C2131,Locations!$I$2:$I$31,0))</f>
        <v>25.778089520000002</v>
      </c>
      <c r="F2131">
        <f>INDEX(Locations!$G$2:$G$31,MATCH(C2131,Locations!$I$2:$I$31,0))</f>
        <v>-80.219528199999999</v>
      </c>
      <c r="G2131">
        <f>INDEX(Locations!$F$2:$F$31,MATCH(D2131,Locations!$I$2:$I$31,0))</f>
        <v>33.890609740000002</v>
      </c>
      <c r="H2131">
        <f>INDEX(Locations!$G$2:$G$31,MATCH(D2131,Locations!$I$2:$I$31,0))</f>
        <v>-84.467605590000005</v>
      </c>
      <c r="I2131" t="str">
        <f>INDEX(Locations!$D$2:$D$31,MATCH(D2131,Locations!$I$2:$I$31,0))</f>
        <v>GA</v>
      </c>
    </row>
    <row r="2132" spans="2:9" x14ac:dyDescent="0.4">
      <c r="B2132" t="s">
        <v>1418</v>
      </c>
      <c r="C2132" t="s">
        <v>1806</v>
      </c>
      <c r="D2132" t="s">
        <v>1807</v>
      </c>
      <c r="E2132">
        <f>INDEX(Locations!$F$2:$F$31,MATCH(C2132,Locations!$I$2:$I$31,0))</f>
        <v>39.28395081</v>
      </c>
      <c r="F2132">
        <f>INDEX(Locations!$G$2:$G$31,MATCH(C2132,Locations!$I$2:$I$31,0))</f>
        <v>-76.621559140000002</v>
      </c>
      <c r="G2132">
        <f>INDEX(Locations!$F$2:$F$31,MATCH(D2132,Locations!$I$2:$I$31,0))</f>
        <v>41.495788570000002</v>
      </c>
      <c r="H2132">
        <f>INDEX(Locations!$G$2:$G$31,MATCH(D2132,Locations!$I$2:$I$31,0))</f>
        <v>-81.685295100000005</v>
      </c>
      <c r="I2132" t="str">
        <f>INDEX(Locations!$D$2:$D$31,MATCH(D2132,Locations!$I$2:$I$31,0))</f>
        <v>OH</v>
      </c>
    </row>
    <row r="2133" spans="2:9" x14ac:dyDescent="0.4">
      <c r="B2133" t="s">
        <v>1418</v>
      </c>
      <c r="C2133" t="s">
        <v>1809</v>
      </c>
      <c r="D2133" t="s">
        <v>1823</v>
      </c>
      <c r="E2133">
        <f>INDEX(Locations!$F$2:$F$31,MATCH(C2133,Locations!$I$2:$I$31,0))</f>
        <v>27.768125529999999</v>
      </c>
      <c r="F2133">
        <f>INDEX(Locations!$G$2:$G$31,MATCH(C2133,Locations!$I$2:$I$31,0))</f>
        <v>-82.653457639999999</v>
      </c>
      <c r="G2133">
        <f>INDEX(Locations!$F$2:$F$31,MATCH(D2133,Locations!$I$2:$I$31,0))</f>
        <v>29.757179260000001</v>
      </c>
      <c r="H2133">
        <f>INDEX(Locations!$G$2:$G$31,MATCH(D2133,Locations!$I$2:$I$31,0))</f>
        <v>-95.355537409999997</v>
      </c>
      <c r="I2133" t="str">
        <f>INDEX(Locations!$D$2:$D$31,MATCH(D2133,Locations!$I$2:$I$31,0))</f>
        <v>TX</v>
      </c>
    </row>
    <row r="2134" spans="2:9" x14ac:dyDescent="0.4">
      <c r="B2134" t="s">
        <v>1418</v>
      </c>
      <c r="C2134" t="s">
        <v>1812</v>
      </c>
      <c r="D2134" t="s">
        <v>1827</v>
      </c>
      <c r="E2134">
        <f>INDEX(Locations!$F$2:$F$31,MATCH(C2134,Locations!$I$2:$I$31,0))</f>
        <v>43.64142227</v>
      </c>
      <c r="F2134">
        <f>INDEX(Locations!$G$2:$G$31,MATCH(C2134,Locations!$I$2:$I$31,0))</f>
        <v>-79.389419559999993</v>
      </c>
      <c r="G2134">
        <f>INDEX(Locations!$F$2:$F$31,MATCH(D2134,Locations!$I$2:$I$31,0))</f>
        <v>40.829631810000002</v>
      </c>
      <c r="H2134">
        <f>INDEX(Locations!$G$2:$G$31,MATCH(D2134,Locations!$I$2:$I$31,0))</f>
        <v>-73.926239010000003</v>
      </c>
      <c r="I2134" t="str">
        <f>INDEX(Locations!$D$2:$D$31,MATCH(D2134,Locations!$I$2:$I$31,0))</f>
        <v>NY</v>
      </c>
    </row>
    <row r="2135" spans="2:9" x14ac:dyDescent="0.4">
      <c r="B2135" t="s">
        <v>1418</v>
      </c>
      <c r="C2135" t="s">
        <v>1803</v>
      </c>
      <c r="D2135" t="s">
        <v>1816</v>
      </c>
      <c r="E2135">
        <f>INDEX(Locations!$F$2:$F$31,MATCH(C2135,Locations!$I$2:$I$31,0))</f>
        <v>34.073879239999997</v>
      </c>
      <c r="F2135">
        <f>INDEX(Locations!$G$2:$G$31,MATCH(C2135,Locations!$I$2:$I$31,0))</f>
        <v>-118.23995209</v>
      </c>
      <c r="G2135">
        <f>INDEX(Locations!$F$2:$F$31,MATCH(D2135,Locations!$I$2:$I$31,0))</f>
        <v>37.751609799999997</v>
      </c>
      <c r="H2135">
        <f>INDEX(Locations!$G$2:$G$31,MATCH(D2135,Locations!$I$2:$I$31,0))</f>
        <v>-122.20062256</v>
      </c>
      <c r="I2135" t="str">
        <f>INDEX(Locations!$D$2:$D$31,MATCH(D2135,Locations!$I$2:$I$31,0))</f>
        <v>CA</v>
      </c>
    </row>
    <row r="2136" spans="2:9" x14ac:dyDescent="0.4">
      <c r="B2136" t="s">
        <v>1418</v>
      </c>
      <c r="C2136" t="s">
        <v>1805</v>
      </c>
      <c r="D2136" t="s">
        <v>1829</v>
      </c>
      <c r="E2136">
        <f>INDEX(Locations!$F$2:$F$31,MATCH(C2136,Locations!$I$2:$I$31,0))</f>
        <v>33.445270540000003</v>
      </c>
      <c r="F2136">
        <f>INDEX(Locations!$G$2:$G$31,MATCH(C2136,Locations!$I$2:$I$31,0))</f>
        <v>-112.06680298000001</v>
      </c>
      <c r="G2136">
        <f>INDEX(Locations!$F$2:$F$31,MATCH(D2136,Locations!$I$2:$I$31,0))</f>
        <v>40.447048189999997</v>
      </c>
      <c r="H2136">
        <f>INDEX(Locations!$G$2:$G$31,MATCH(D2136,Locations!$I$2:$I$31,0))</f>
        <v>-80.006156919999995</v>
      </c>
      <c r="I2136" t="str">
        <f>INDEX(Locations!$D$2:$D$31,MATCH(D2136,Locations!$I$2:$I$31,0))</f>
        <v>PA</v>
      </c>
    </row>
    <row r="2137" spans="2:9" x14ac:dyDescent="0.4">
      <c r="B2137" t="s">
        <v>1418</v>
      </c>
      <c r="C2137" t="s">
        <v>1828</v>
      </c>
      <c r="D2137" t="s">
        <v>1820</v>
      </c>
      <c r="E2137">
        <f>INDEX(Locations!$F$2:$F$31,MATCH(C2137,Locations!$I$2:$I$31,0))</f>
        <v>39.906181340000003</v>
      </c>
      <c r="F2137">
        <f>INDEX(Locations!$G$2:$G$31,MATCH(C2137,Locations!$I$2:$I$31,0))</f>
        <v>-75.166473389999993</v>
      </c>
      <c r="G2137">
        <f>INDEX(Locations!$F$2:$F$31,MATCH(D2137,Locations!$I$2:$I$31,0))</f>
        <v>47.591468810000002</v>
      </c>
      <c r="H2137">
        <f>INDEX(Locations!$G$2:$G$31,MATCH(D2137,Locations!$I$2:$I$31,0))</f>
        <v>-122.33235168</v>
      </c>
      <c r="I2137" t="str">
        <f>INDEX(Locations!$D$2:$D$31,MATCH(D2137,Locations!$I$2:$I$31,0))</f>
        <v>WA</v>
      </c>
    </row>
    <row r="2138" spans="2:9" x14ac:dyDescent="0.4">
      <c r="B2138" t="s">
        <v>1418</v>
      </c>
      <c r="C2138" t="s">
        <v>1811</v>
      </c>
      <c r="D2138" t="s">
        <v>1802</v>
      </c>
      <c r="E2138">
        <f>INDEX(Locations!$F$2:$F$31,MATCH(C2138,Locations!$I$2:$I$31,0))</f>
        <v>38.622581480000001</v>
      </c>
      <c r="F2138">
        <f>INDEX(Locations!$G$2:$G$31,MATCH(C2138,Locations!$I$2:$I$31,0))</f>
        <v>-90.193061830000005</v>
      </c>
      <c r="G2138">
        <f>INDEX(Locations!$F$2:$F$31,MATCH(D2138,Locations!$I$2:$I$31,0))</f>
        <v>41.94805908</v>
      </c>
      <c r="H2138">
        <f>INDEX(Locations!$G$2:$G$31,MATCH(D2138,Locations!$I$2:$I$31,0))</f>
        <v>-87.655647279999997</v>
      </c>
      <c r="I2138" t="str">
        <f>INDEX(Locations!$D$2:$D$31,MATCH(D2138,Locations!$I$2:$I$31,0))</f>
        <v>IL</v>
      </c>
    </row>
    <row r="2139" spans="2:9" x14ac:dyDescent="0.4">
      <c r="B2139" t="s">
        <v>1418</v>
      </c>
      <c r="C2139" t="s">
        <v>1821</v>
      </c>
      <c r="D2139" t="s">
        <v>1819</v>
      </c>
      <c r="E2139">
        <f>INDEX(Locations!$F$2:$F$31,MATCH(C2139,Locations!$I$2:$I$31,0))</f>
        <v>43.028118130000003</v>
      </c>
      <c r="F2139">
        <f>INDEX(Locations!$G$2:$G$31,MATCH(C2139,Locations!$I$2:$I$31,0))</f>
        <v>-87.971183780000004</v>
      </c>
      <c r="G2139">
        <f>INDEX(Locations!$F$2:$F$31,MATCH(D2139,Locations!$I$2:$I$31,0))</f>
        <v>38.873050689999999</v>
      </c>
      <c r="H2139">
        <f>INDEX(Locations!$G$2:$G$31,MATCH(D2139,Locations!$I$2:$I$31,0))</f>
        <v>-77.007400509999997</v>
      </c>
      <c r="I2139" t="str">
        <f>INDEX(Locations!$D$2:$D$31,MATCH(D2139,Locations!$I$2:$I$31,0))</f>
        <v>DC</v>
      </c>
    </row>
    <row r="2140" spans="2:9" x14ac:dyDescent="0.4">
      <c r="B2140" t="s">
        <v>1418</v>
      </c>
      <c r="C2140" t="s">
        <v>1815</v>
      </c>
      <c r="D2140" t="s">
        <v>1808</v>
      </c>
      <c r="E2140">
        <f>INDEX(Locations!$F$2:$F$31,MATCH(C2140,Locations!$I$2:$I$31,0))</f>
        <v>39.051639559999998</v>
      </c>
      <c r="F2140">
        <f>INDEX(Locations!$G$2:$G$31,MATCH(C2140,Locations!$I$2:$I$31,0))</f>
        <v>-94.480430600000005</v>
      </c>
      <c r="G2140">
        <f>INDEX(Locations!$F$2:$F$31,MATCH(D2140,Locations!$I$2:$I$31,0))</f>
        <v>42.339279169999998</v>
      </c>
      <c r="H2140">
        <f>INDEX(Locations!$G$2:$G$31,MATCH(D2140,Locations!$I$2:$I$31,0))</f>
        <v>-83.048828130000004</v>
      </c>
      <c r="I2140" t="str">
        <f>INDEX(Locations!$D$2:$D$31,MATCH(D2140,Locations!$I$2:$I$31,0))</f>
        <v>MI</v>
      </c>
    </row>
    <row r="2141" spans="2:9" x14ac:dyDescent="0.4">
      <c r="B2141" t="s">
        <v>1418</v>
      </c>
      <c r="C2141" t="s">
        <v>1825</v>
      </c>
      <c r="D2141" t="s">
        <v>1804</v>
      </c>
      <c r="E2141">
        <f>INDEX(Locations!$F$2:$F$31,MATCH(C2141,Locations!$I$2:$I$31,0))</f>
        <v>42.346221919999998</v>
      </c>
      <c r="F2141">
        <f>INDEX(Locations!$G$2:$G$31,MATCH(C2141,Locations!$I$2:$I$31,0))</f>
        <v>-71.097709660000007</v>
      </c>
      <c r="G2141">
        <f>INDEX(Locations!$F$2:$F$31,MATCH(D2141,Locations!$I$2:$I$31,0))</f>
        <v>32.751228330000004</v>
      </c>
      <c r="H2141">
        <f>INDEX(Locations!$G$2:$G$31,MATCH(D2141,Locations!$I$2:$I$31,0))</f>
        <v>-97.082550049999995</v>
      </c>
      <c r="I2141" t="str">
        <f>INDEX(Locations!$D$2:$D$31,MATCH(D2141,Locations!$I$2:$I$31,0))</f>
        <v>TX</v>
      </c>
    </row>
    <row r="2142" spans="2:9" x14ac:dyDescent="0.4">
      <c r="B2142" t="s">
        <v>1418</v>
      </c>
      <c r="C2142" t="s">
        <v>1814</v>
      </c>
      <c r="D2142" t="s">
        <v>1810</v>
      </c>
      <c r="E2142">
        <f>INDEX(Locations!$F$2:$F$31,MATCH(C2142,Locations!$I$2:$I$31,0))</f>
        <v>41.829849240000001</v>
      </c>
      <c r="F2142">
        <f>INDEX(Locations!$G$2:$G$31,MATCH(C2142,Locations!$I$2:$I$31,0))</f>
        <v>-87.633651729999997</v>
      </c>
      <c r="G2142">
        <f>INDEX(Locations!$F$2:$F$31,MATCH(D2142,Locations!$I$2:$I$31,0))</f>
        <v>44.981750490000003</v>
      </c>
      <c r="H2142">
        <f>INDEX(Locations!$G$2:$G$31,MATCH(D2142,Locations!$I$2:$I$31,0))</f>
        <v>-93.277771000000001</v>
      </c>
      <c r="I2142" t="str">
        <f>INDEX(Locations!$D$2:$D$31,MATCH(D2142,Locations!$I$2:$I$31,0))</f>
        <v>MN</v>
      </c>
    </row>
    <row r="2143" spans="2:9" x14ac:dyDescent="0.4">
      <c r="B2143" t="s">
        <v>1418</v>
      </c>
      <c r="C2143" t="s">
        <v>1817</v>
      </c>
      <c r="D2143" t="s">
        <v>1824</v>
      </c>
      <c r="E2143">
        <f>INDEX(Locations!$F$2:$F$31,MATCH(C2143,Locations!$I$2:$I$31,0))</f>
        <v>37.778400419999997</v>
      </c>
      <c r="F2143">
        <f>INDEX(Locations!$G$2:$G$31,MATCH(C2143,Locations!$I$2:$I$31,0))</f>
        <v>-122.38969421</v>
      </c>
      <c r="G2143">
        <f>INDEX(Locations!$F$2:$F$31,MATCH(D2143,Locations!$I$2:$I$31,0))</f>
        <v>39.097209929999998</v>
      </c>
      <c r="H2143">
        <f>INDEX(Locations!$G$2:$G$31,MATCH(D2143,Locations!$I$2:$I$31,0))</f>
        <v>-84.506462099999993</v>
      </c>
      <c r="I2143" t="str">
        <f>INDEX(Locations!$D$2:$D$31,MATCH(D2143,Locations!$I$2:$I$31,0))</f>
        <v>OH</v>
      </c>
    </row>
    <row r="2144" spans="2:9" x14ac:dyDescent="0.4">
      <c r="B2144" t="s">
        <v>1418</v>
      </c>
      <c r="C2144" t="s">
        <v>1801</v>
      </c>
      <c r="D2144" t="s">
        <v>1800</v>
      </c>
      <c r="E2144">
        <f>INDEX(Locations!$F$2:$F$31,MATCH(C2144,Locations!$I$2:$I$31,0))</f>
        <v>39.756351469999998</v>
      </c>
      <c r="F2144">
        <f>INDEX(Locations!$G$2:$G$31,MATCH(C2144,Locations!$I$2:$I$31,0))</f>
        <v>-104.99414063</v>
      </c>
      <c r="G2144">
        <f>INDEX(Locations!$F$2:$F$31,MATCH(D2144,Locations!$I$2:$I$31,0))</f>
        <v>32.707569120000002</v>
      </c>
      <c r="H2144">
        <f>INDEX(Locations!$G$2:$G$31,MATCH(D2144,Locations!$I$2:$I$31,0))</f>
        <v>-117.15704346</v>
      </c>
      <c r="I2144" t="str">
        <f>INDEX(Locations!$D$2:$D$31,MATCH(D2144,Locations!$I$2:$I$31,0))</f>
        <v>CA</v>
      </c>
    </row>
    <row r="2145" spans="2:9" x14ac:dyDescent="0.4">
      <c r="B2145" t="s">
        <v>1418</v>
      </c>
      <c r="C2145" t="s">
        <v>1813</v>
      </c>
      <c r="D2145" t="s">
        <v>1818</v>
      </c>
      <c r="E2145">
        <f>INDEX(Locations!$F$2:$F$31,MATCH(C2145,Locations!$I$2:$I$31,0))</f>
        <v>40.75704193</v>
      </c>
      <c r="F2145">
        <f>INDEX(Locations!$G$2:$G$31,MATCH(C2145,Locations!$I$2:$I$31,0))</f>
        <v>-73.845886230000005</v>
      </c>
      <c r="G2145">
        <f>INDEX(Locations!$F$2:$F$31,MATCH(D2145,Locations!$I$2:$I$31,0))</f>
        <v>33.800308229999999</v>
      </c>
      <c r="H2145">
        <f>INDEX(Locations!$G$2:$G$31,MATCH(D2145,Locations!$I$2:$I$31,0))</f>
        <v>-117.88271331999999</v>
      </c>
      <c r="I2145" t="str">
        <f>INDEX(Locations!$D$2:$D$31,MATCH(D2145,Locations!$I$2:$I$31,0))</f>
        <v>CA</v>
      </c>
    </row>
    <row r="2146" spans="2:9" x14ac:dyDescent="0.4">
      <c r="B2146" t="s">
        <v>1424</v>
      </c>
      <c r="C2146" t="s">
        <v>1822</v>
      </c>
      <c r="D2146" t="s">
        <v>1826</v>
      </c>
      <c r="E2146">
        <f>INDEX(Locations!$F$2:$F$31,MATCH(C2146,Locations!$I$2:$I$31,0))</f>
        <v>25.778089520000002</v>
      </c>
      <c r="F2146">
        <f>INDEX(Locations!$G$2:$G$31,MATCH(C2146,Locations!$I$2:$I$31,0))</f>
        <v>-80.219528199999999</v>
      </c>
      <c r="G2146">
        <f>INDEX(Locations!$F$2:$F$31,MATCH(D2146,Locations!$I$2:$I$31,0))</f>
        <v>33.890609740000002</v>
      </c>
      <c r="H2146">
        <f>INDEX(Locations!$G$2:$G$31,MATCH(D2146,Locations!$I$2:$I$31,0))</f>
        <v>-84.467605590000005</v>
      </c>
      <c r="I2146" t="str">
        <f>INDEX(Locations!$D$2:$D$31,MATCH(D2146,Locations!$I$2:$I$31,0))</f>
        <v>GA</v>
      </c>
    </row>
    <row r="2147" spans="2:9" x14ac:dyDescent="0.4">
      <c r="B2147" t="s">
        <v>1424</v>
      </c>
      <c r="C2147" t="s">
        <v>1806</v>
      </c>
      <c r="D2147" t="s">
        <v>1807</v>
      </c>
      <c r="E2147">
        <f>INDEX(Locations!$F$2:$F$31,MATCH(C2147,Locations!$I$2:$I$31,0))</f>
        <v>39.28395081</v>
      </c>
      <c r="F2147">
        <f>INDEX(Locations!$G$2:$G$31,MATCH(C2147,Locations!$I$2:$I$31,0))</f>
        <v>-76.621559140000002</v>
      </c>
      <c r="G2147">
        <f>INDEX(Locations!$F$2:$F$31,MATCH(D2147,Locations!$I$2:$I$31,0))</f>
        <v>41.495788570000002</v>
      </c>
      <c r="H2147">
        <f>INDEX(Locations!$G$2:$G$31,MATCH(D2147,Locations!$I$2:$I$31,0))</f>
        <v>-81.685295100000005</v>
      </c>
      <c r="I2147" t="str">
        <f>INDEX(Locations!$D$2:$D$31,MATCH(D2147,Locations!$I$2:$I$31,0))</f>
        <v>OH</v>
      </c>
    </row>
    <row r="2148" spans="2:9" x14ac:dyDescent="0.4">
      <c r="B2148" t="s">
        <v>1424</v>
      </c>
      <c r="C2148" t="s">
        <v>1809</v>
      </c>
      <c r="D2148" t="s">
        <v>1823</v>
      </c>
      <c r="E2148">
        <f>INDEX(Locations!$F$2:$F$31,MATCH(C2148,Locations!$I$2:$I$31,0))</f>
        <v>27.768125529999999</v>
      </c>
      <c r="F2148">
        <f>INDEX(Locations!$G$2:$G$31,MATCH(C2148,Locations!$I$2:$I$31,0))</f>
        <v>-82.653457639999999</v>
      </c>
      <c r="G2148">
        <f>INDEX(Locations!$F$2:$F$31,MATCH(D2148,Locations!$I$2:$I$31,0))</f>
        <v>29.757179260000001</v>
      </c>
      <c r="H2148">
        <f>INDEX(Locations!$G$2:$G$31,MATCH(D2148,Locations!$I$2:$I$31,0))</f>
        <v>-95.355537409999997</v>
      </c>
      <c r="I2148" t="str">
        <f>INDEX(Locations!$D$2:$D$31,MATCH(D2148,Locations!$I$2:$I$31,0))</f>
        <v>TX</v>
      </c>
    </row>
    <row r="2149" spans="2:9" x14ac:dyDescent="0.4">
      <c r="B2149" t="s">
        <v>1424</v>
      </c>
      <c r="C2149" t="s">
        <v>1812</v>
      </c>
      <c r="D2149" t="s">
        <v>1827</v>
      </c>
      <c r="E2149">
        <f>INDEX(Locations!$F$2:$F$31,MATCH(C2149,Locations!$I$2:$I$31,0))</f>
        <v>43.64142227</v>
      </c>
      <c r="F2149">
        <f>INDEX(Locations!$G$2:$G$31,MATCH(C2149,Locations!$I$2:$I$31,0))</f>
        <v>-79.389419559999993</v>
      </c>
      <c r="G2149">
        <f>INDEX(Locations!$F$2:$F$31,MATCH(D2149,Locations!$I$2:$I$31,0))</f>
        <v>40.829631810000002</v>
      </c>
      <c r="H2149">
        <f>INDEX(Locations!$G$2:$G$31,MATCH(D2149,Locations!$I$2:$I$31,0))</f>
        <v>-73.926239010000003</v>
      </c>
      <c r="I2149" t="str">
        <f>INDEX(Locations!$D$2:$D$31,MATCH(D2149,Locations!$I$2:$I$31,0))</f>
        <v>NY</v>
      </c>
    </row>
    <row r="2150" spans="2:9" x14ac:dyDescent="0.4">
      <c r="B2150" t="s">
        <v>1424</v>
      </c>
      <c r="C2150" t="s">
        <v>1803</v>
      </c>
      <c r="D2150" t="s">
        <v>1816</v>
      </c>
      <c r="E2150">
        <f>INDEX(Locations!$F$2:$F$31,MATCH(C2150,Locations!$I$2:$I$31,0))</f>
        <v>34.073879239999997</v>
      </c>
      <c r="F2150">
        <f>INDEX(Locations!$G$2:$G$31,MATCH(C2150,Locations!$I$2:$I$31,0))</f>
        <v>-118.23995209</v>
      </c>
      <c r="G2150">
        <f>INDEX(Locations!$F$2:$F$31,MATCH(D2150,Locations!$I$2:$I$31,0))</f>
        <v>37.751609799999997</v>
      </c>
      <c r="H2150">
        <f>INDEX(Locations!$G$2:$G$31,MATCH(D2150,Locations!$I$2:$I$31,0))</f>
        <v>-122.20062256</v>
      </c>
      <c r="I2150" t="str">
        <f>INDEX(Locations!$D$2:$D$31,MATCH(D2150,Locations!$I$2:$I$31,0))</f>
        <v>CA</v>
      </c>
    </row>
    <row r="2151" spans="2:9" x14ac:dyDescent="0.4">
      <c r="B2151" t="s">
        <v>1424</v>
      </c>
      <c r="C2151" t="s">
        <v>1805</v>
      </c>
      <c r="D2151" t="s">
        <v>1829</v>
      </c>
      <c r="E2151">
        <f>INDEX(Locations!$F$2:$F$31,MATCH(C2151,Locations!$I$2:$I$31,0))</f>
        <v>33.445270540000003</v>
      </c>
      <c r="F2151">
        <f>INDEX(Locations!$G$2:$G$31,MATCH(C2151,Locations!$I$2:$I$31,0))</f>
        <v>-112.06680298000001</v>
      </c>
      <c r="G2151">
        <f>INDEX(Locations!$F$2:$F$31,MATCH(D2151,Locations!$I$2:$I$31,0))</f>
        <v>40.447048189999997</v>
      </c>
      <c r="H2151">
        <f>INDEX(Locations!$G$2:$G$31,MATCH(D2151,Locations!$I$2:$I$31,0))</f>
        <v>-80.006156919999995</v>
      </c>
      <c r="I2151" t="str">
        <f>INDEX(Locations!$D$2:$D$31,MATCH(D2151,Locations!$I$2:$I$31,0))</f>
        <v>PA</v>
      </c>
    </row>
    <row r="2152" spans="2:9" x14ac:dyDescent="0.4">
      <c r="B2152" t="s">
        <v>1424</v>
      </c>
      <c r="C2152" t="s">
        <v>1828</v>
      </c>
      <c r="D2152" t="s">
        <v>1820</v>
      </c>
      <c r="E2152">
        <f>INDEX(Locations!$F$2:$F$31,MATCH(C2152,Locations!$I$2:$I$31,0))</f>
        <v>39.906181340000003</v>
      </c>
      <c r="F2152">
        <f>INDEX(Locations!$G$2:$G$31,MATCH(C2152,Locations!$I$2:$I$31,0))</f>
        <v>-75.166473389999993</v>
      </c>
      <c r="G2152">
        <f>INDEX(Locations!$F$2:$F$31,MATCH(D2152,Locations!$I$2:$I$31,0))</f>
        <v>47.591468810000002</v>
      </c>
      <c r="H2152">
        <f>INDEX(Locations!$G$2:$G$31,MATCH(D2152,Locations!$I$2:$I$31,0))</f>
        <v>-122.33235168</v>
      </c>
      <c r="I2152" t="str">
        <f>INDEX(Locations!$D$2:$D$31,MATCH(D2152,Locations!$I$2:$I$31,0))</f>
        <v>WA</v>
      </c>
    </row>
    <row r="2153" spans="2:9" x14ac:dyDescent="0.4">
      <c r="B2153" t="s">
        <v>1424</v>
      </c>
      <c r="C2153" t="s">
        <v>1821</v>
      </c>
      <c r="D2153" t="s">
        <v>1819</v>
      </c>
      <c r="E2153">
        <f>INDEX(Locations!$F$2:$F$31,MATCH(C2153,Locations!$I$2:$I$31,0))</f>
        <v>43.028118130000003</v>
      </c>
      <c r="F2153">
        <f>INDEX(Locations!$G$2:$G$31,MATCH(C2153,Locations!$I$2:$I$31,0))</f>
        <v>-87.971183780000004</v>
      </c>
      <c r="G2153">
        <f>INDEX(Locations!$F$2:$F$31,MATCH(D2153,Locations!$I$2:$I$31,0))</f>
        <v>38.873050689999999</v>
      </c>
      <c r="H2153">
        <f>INDEX(Locations!$G$2:$G$31,MATCH(D2153,Locations!$I$2:$I$31,0))</f>
        <v>-77.007400509999997</v>
      </c>
      <c r="I2153" t="str">
        <f>INDEX(Locations!$D$2:$D$31,MATCH(D2153,Locations!$I$2:$I$31,0))</f>
        <v>DC</v>
      </c>
    </row>
    <row r="2154" spans="2:9" x14ac:dyDescent="0.4">
      <c r="B2154" t="s">
        <v>1424</v>
      </c>
      <c r="C2154" t="s">
        <v>1817</v>
      </c>
      <c r="D2154" t="s">
        <v>1824</v>
      </c>
      <c r="E2154">
        <f>INDEX(Locations!$F$2:$F$31,MATCH(C2154,Locations!$I$2:$I$31,0))</f>
        <v>37.778400419999997</v>
      </c>
      <c r="F2154">
        <f>INDEX(Locations!$G$2:$G$31,MATCH(C2154,Locations!$I$2:$I$31,0))</f>
        <v>-122.38969421</v>
      </c>
      <c r="G2154">
        <f>INDEX(Locations!$F$2:$F$31,MATCH(D2154,Locations!$I$2:$I$31,0))</f>
        <v>39.097209929999998</v>
      </c>
      <c r="H2154">
        <f>INDEX(Locations!$G$2:$G$31,MATCH(D2154,Locations!$I$2:$I$31,0))</f>
        <v>-84.506462099999993</v>
      </c>
      <c r="I2154" t="str">
        <f>INDEX(Locations!$D$2:$D$31,MATCH(D2154,Locations!$I$2:$I$31,0))</f>
        <v>OH</v>
      </c>
    </row>
    <row r="2155" spans="2:9" x14ac:dyDescent="0.4">
      <c r="B2155" t="s">
        <v>1424</v>
      </c>
      <c r="C2155" t="s">
        <v>1815</v>
      </c>
      <c r="D2155" t="s">
        <v>1808</v>
      </c>
      <c r="E2155">
        <f>INDEX(Locations!$F$2:$F$31,MATCH(C2155,Locations!$I$2:$I$31,0))</f>
        <v>39.051639559999998</v>
      </c>
      <c r="F2155">
        <f>INDEX(Locations!$G$2:$G$31,MATCH(C2155,Locations!$I$2:$I$31,0))</f>
        <v>-94.480430600000005</v>
      </c>
      <c r="G2155">
        <f>INDEX(Locations!$F$2:$F$31,MATCH(D2155,Locations!$I$2:$I$31,0))</f>
        <v>42.339279169999998</v>
      </c>
      <c r="H2155">
        <f>INDEX(Locations!$G$2:$G$31,MATCH(D2155,Locations!$I$2:$I$31,0))</f>
        <v>-83.048828130000004</v>
      </c>
      <c r="I2155" t="str">
        <f>INDEX(Locations!$D$2:$D$31,MATCH(D2155,Locations!$I$2:$I$31,0))</f>
        <v>MI</v>
      </c>
    </row>
    <row r="2156" spans="2:9" x14ac:dyDescent="0.4">
      <c r="B2156" t="s">
        <v>1424</v>
      </c>
      <c r="C2156" t="s">
        <v>1814</v>
      </c>
      <c r="D2156" t="s">
        <v>1810</v>
      </c>
      <c r="E2156">
        <f>INDEX(Locations!$F$2:$F$31,MATCH(C2156,Locations!$I$2:$I$31,0))</f>
        <v>41.829849240000001</v>
      </c>
      <c r="F2156">
        <f>INDEX(Locations!$G$2:$G$31,MATCH(C2156,Locations!$I$2:$I$31,0))</f>
        <v>-87.633651729999997</v>
      </c>
      <c r="G2156">
        <f>INDEX(Locations!$F$2:$F$31,MATCH(D2156,Locations!$I$2:$I$31,0))</f>
        <v>44.981750490000003</v>
      </c>
      <c r="H2156">
        <f>INDEX(Locations!$G$2:$G$31,MATCH(D2156,Locations!$I$2:$I$31,0))</f>
        <v>-93.277771000000001</v>
      </c>
      <c r="I2156" t="str">
        <f>INDEX(Locations!$D$2:$D$31,MATCH(D2156,Locations!$I$2:$I$31,0))</f>
        <v>MN</v>
      </c>
    </row>
    <row r="2157" spans="2:9" x14ac:dyDescent="0.4">
      <c r="B2157" t="s">
        <v>1424</v>
      </c>
      <c r="C2157" t="s">
        <v>1811</v>
      </c>
      <c r="D2157" t="s">
        <v>1802</v>
      </c>
      <c r="E2157">
        <f>INDEX(Locations!$F$2:$F$31,MATCH(C2157,Locations!$I$2:$I$31,0))</f>
        <v>38.622581480000001</v>
      </c>
      <c r="F2157">
        <f>INDEX(Locations!$G$2:$G$31,MATCH(C2157,Locations!$I$2:$I$31,0))</f>
        <v>-90.193061830000005</v>
      </c>
      <c r="G2157">
        <f>INDEX(Locations!$F$2:$F$31,MATCH(D2157,Locations!$I$2:$I$31,0))</f>
        <v>41.94805908</v>
      </c>
      <c r="H2157">
        <f>INDEX(Locations!$G$2:$G$31,MATCH(D2157,Locations!$I$2:$I$31,0))</f>
        <v>-87.655647279999997</v>
      </c>
      <c r="I2157" t="str">
        <f>INDEX(Locations!$D$2:$D$31,MATCH(D2157,Locations!$I$2:$I$31,0))</f>
        <v>IL</v>
      </c>
    </row>
    <row r="2158" spans="2:9" x14ac:dyDescent="0.4">
      <c r="B2158" t="s">
        <v>1424</v>
      </c>
      <c r="C2158" t="s">
        <v>1825</v>
      </c>
      <c r="D2158" t="s">
        <v>1804</v>
      </c>
      <c r="E2158">
        <f>INDEX(Locations!$F$2:$F$31,MATCH(C2158,Locations!$I$2:$I$31,0))</f>
        <v>42.346221919999998</v>
      </c>
      <c r="F2158">
        <f>INDEX(Locations!$G$2:$G$31,MATCH(C2158,Locations!$I$2:$I$31,0))</f>
        <v>-71.097709660000007</v>
      </c>
      <c r="G2158">
        <f>INDEX(Locations!$F$2:$F$31,MATCH(D2158,Locations!$I$2:$I$31,0))</f>
        <v>32.751228330000004</v>
      </c>
      <c r="H2158">
        <f>INDEX(Locations!$G$2:$G$31,MATCH(D2158,Locations!$I$2:$I$31,0))</f>
        <v>-97.082550049999995</v>
      </c>
      <c r="I2158" t="str">
        <f>INDEX(Locations!$D$2:$D$31,MATCH(D2158,Locations!$I$2:$I$31,0))</f>
        <v>TX</v>
      </c>
    </row>
    <row r="2159" spans="2:9" x14ac:dyDescent="0.4">
      <c r="B2159" t="s">
        <v>1424</v>
      </c>
      <c r="C2159" t="s">
        <v>1813</v>
      </c>
      <c r="D2159" t="s">
        <v>1818</v>
      </c>
      <c r="E2159">
        <f>INDEX(Locations!$F$2:$F$31,MATCH(C2159,Locations!$I$2:$I$31,0))</f>
        <v>40.75704193</v>
      </c>
      <c r="F2159">
        <f>INDEX(Locations!$G$2:$G$31,MATCH(C2159,Locations!$I$2:$I$31,0))</f>
        <v>-73.845886230000005</v>
      </c>
      <c r="G2159">
        <f>INDEX(Locations!$F$2:$F$31,MATCH(D2159,Locations!$I$2:$I$31,0))</f>
        <v>33.800308229999999</v>
      </c>
      <c r="H2159">
        <f>INDEX(Locations!$G$2:$G$31,MATCH(D2159,Locations!$I$2:$I$31,0))</f>
        <v>-117.88271331999999</v>
      </c>
      <c r="I2159" t="str">
        <f>INDEX(Locations!$D$2:$D$31,MATCH(D2159,Locations!$I$2:$I$31,0))</f>
        <v>CA</v>
      </c>
    </row>
    <row r="2160" spans="2:9" x14ac:dyDescent="0.4">
      <c r="B2160" t="s">
        <v>1424</v>
      </c>
      <c r="C2160" t="s">
        <v>1801</v>
      </c>
      <c r="D2160" t="s">
        <v>1800</v>
      </c>
      <c r="E2160">
        <f>INDEX(Locations!$F$2:$F$31,MATCH(C2160,Locations!$I$2:$I$31,0))</f>
        <v>39.756351469999998</v>
      </c>
      <c r="F2160">
        <f>INDEX(Locations!$G$2:$G$31,MATCH(C2160,Locations!$I$2:$I$31,0))</f>
        <v>-104.99414063</v>
      </c>
      <c r="G2160">
        <f>INDEX(Locations!$F$2:$F$31,MATCH(D2160,Locations!$I$2:$I$31,0))</f>
        <v>32.707569120000002</v>
      </c>
      <c r="H2160">
        <f>INDEX(Locations!$G$2:$G$31,MATCH(D2160,Locations!$I$2:$I$31,0))</f>
        <v>-117.15704346</v>
      </c>
      <c r="I2160" t="str">
        <f>INDEX(Locations!$D$2:$D$31,MATCH(D2160,Locations!$I$2:$I$31,0))</f>
        <v>CA</v>
      </c>
    </row>
    <row r="2161" spans="2:9" x14ac:dyDescent="0.4">
      <c r="B2161" t="s">
        <v>1430</v>
      </c>
      <c r="C2161" t="s">
        <v>1805</v>
      </c>
      <c r="D2161" t="s">
        <v>1807</v>
      </c>
      <c r="E2161">
        <f>INDEX(Locations!$F$2:$F$31,MATCH(C2161,Locations!$I$2:$I$31,0))</f>
        <v>33.445270540000003</v>
      </c>
      <c r="F2161">
        <f>INDEX(Locations!$G$2:$G$31,MATCH(C2161,Locations!$I$2:$I$31,0))</f>
        <v>-112.06680298000001</v>
      </c>
      <c r="G2161">
        <f>INDEX(Locations!$F$2:$F$31,MATCH(D2161,Locations!$I$2:$I$31,0))</f>
        <v>41.495788570000002</v>
      </c>
      <c r="H2161">
        <f>INDEX(Locations!$G$2:$G$31,MATCH(D2161,Locations!$I$2:$I$31,0))</f>
        <v>-81.685295100000005</v>
      </c>
      <c r="I2161" t="str">
        <f>INDEX(Locations!$D$2:$D$31,MATCH(D2161,Locations!$I$2:$I$31,0))</f>
        <v>OH</v>
      </c>
    </row>
    <row r="2162" spans="2:9" x14ac:dyDescent="0.4">
      <c r="B2162" t="s">
        <v>1430</v>
      </c>
      <c r="C2162" t="s">
        <v>1814</v>
      </c>
      <c r="D2162" t="s">
        <v>1816</v>
      </c>
      <c r="E2162">
        <f>INDEX(Locations!$F$2:$F$31,MATCH(C2162,Locations!$I$2:$I$31,0))</f>
        <v>41.829849240000001</v>
      </c>
      <c r="F2162">
        <f>INDEX(Locations!$G$2:$G$31,MATCH(C2162,Locations!$I$2:$I$31,0))</f>
        <v>-87.633651729999997</v>
      </c>
      <c r="G2162">
        <f>INDEX(Locations!$F$2:$F$31,MATCH(D2162,Locations!$I$2:$I$31,0))</f>
        <v>37.751609799999997</v>
      </c>
      <c r="H2162">
        <f>INDEX(Locations!$G$2:$G$31,MATCH(D2162,Locations!$I$2:$I$31,0))</f>
        <v>-122.20062256</v>
      </c>
      <c r="I2162" t="str">
        <f>INDEX(Locations!$D$2:$D$31,MATCH(D2162,Locations!$I$2:$I$31,0))</f>
        <v>CA</v>
      </c>
    </row>
    <row r="2163" spans="2:9" x14ac:dyDescent="0.4">
      <c r="B2163" t="s">
        <v>1430</v>
      </c>
      <c r="C2163" t="s">
        <v>1824</v>
      </c>
      <c r="D2163" t="s">
        <v>1822</v>
      </c>
      <c r="E2163">
        <f>INDEX(Locations!$F$2:$F$31,MATCH(C2163,Locations!$I$2:$I$31,0))</f>
        <v>39.097209929999998</v>
      </c>
      <c r="F2163">
        <f>INDEX(Locations!$G$2:$G$31,MATCH(C2163,Locations!$I$2:$I$31,0))</f>
        <v>-84.506462099999993</v>
      </c>
      <c r="G2163">
        <f>INDEX(Locations!$F$2:$F$31,MATCH(D2163,Locations!$I$2:$I$31,0))</f>
        <v>25.778089520000002</v>
      </c>
      <c r="H2163">
        <f>INDEX(Locations!$G$2:$G$31,MATCH(D2163,Locations!$I$2:$I$31,0))</f>
        <v>-80.219528199999999</v>
      </c>
      <c r="I2163" t="str">
        <f>INDEX(Locations!$D$2:$D$31,MATCH(D2163,Locations!$I$2:$I$31,0))</f>
        <v>FL</v>
      </c>
    </row>
    <row r="2164" spans="2:9" x14ac:dyDescent="0.4">
      <c r="B2164" t="s">
        <v>1430</v>
      </c>
      <c r="C2164" t="s">
        <v>1817</v>
      </c>
      <c r="D2164" t="s">
        <v>1819</v>
      </c>
      <c r="E2164">
        <f>INDEX(Locations!$F$2:$F$31,MATCH(C2164,Locations!$I$2:$I$31,0))</f>
        <v>37.778400419999997</v>
      </c>
      <c r="F2164">
        <f>INDEX(Locations!$G$2:$G$31,MATCH(C2164,Locations!$I$2:$I$31,0))</f>
        <v>-122.38969421</v>
      </c>
      <c r="G2164">
        <f>INDEX(Locations!$F$2:$F$31,MATCH(D2164,Locations!$I$2:$I$31,0))</f>
        <v>38.873050689999999</v>
      </c>
      <c r="H2164">
        <f>INDEX(Locations!$G$2:$G$31,MATCH(D2164,Locations!$I$2:$I$31,0))</f>
        <v>-77.007400509999997</v>
      </c>
      <c r="I2164" t="str">
        <f>INDEX(Locations!$D$2:$D$31,MATCH(D2164,Locations!$I$2:$I$31,0))</f>
        <v>DC</v>
      </c>
    </row>
    <row r="2165" spans="2:9" x14ac:dyDescent="0.4">
      <c r="B2165" t="s">
        <v>1430</v>
      </c>
      <c r="C2165" t="s">
        <v>1810</v>
      </c>
      <c r="D2165" t="s">
        <v>1802</v>
      </c>
      <c r="E2165">
        <f>INDEX(Locations!$F$2:$F$31,MATCH(C2165,Locations!$I$2:$I$31,0))</f>
        <v>44.981750490000003</v>
      </c>
      <c r="F2165">
        <f>INDEX(Locations!$G$2:$G$31,MATCH(C2165,Locations!$I$2:$I$31,0))</f>
        <v>-93.277771000000001</v>
      </c>
      <c r="G2165">
        <f>INDEX(Locations!$F$2:$F$31,MATCH(D2165,Locations!$I$2:$I$31,0))</f>
        <v>41.94805908</v>
      </c>
      <c r="H2165">
        <f>INDEX(Locations!$G$2:$G$31,MATCH(D2165,Locations!$I$2:$I$31,0))</f>
        <v>-87.655647279999997</v>
      </c>
      <c r="I2165" t="str">
        <f>INDEX(Locations!$D$2:$D$31,MATCH(D2165,Locations!$I$2:$I$31,0))</f>
        <v>IL</v>
      </c>
    </row>
    <row r="2166" spans="2:9" x14ac:dyDescent="0.4">
      <c r="B2166" t="s">
        <v>1430</v>
      </c>
      <c r="C2166" t="s">
        <v>1823</v>
      </c>
      <c r="D2166" t="s">
        <v>1804</v>
      </c>
      <c r="E2166">
        <f>INDEX(Locations!$F$2:$F$31,MATCH(C2166,Locations!$I$2:$I$31,0))</f>
        <v>29.757179260000001</v>
      </c>
      <c r="F2166">
        <f>INDEX(Locations!$G$2:$G$31,MATCH(C2166,Locations!$I$2:$I$31,0))</f>
        <v>-95.355537409999997</v>
      </c>
      <c r="G2166">
        <f>INDEX(Locations!$F$2:$F$31,MATCH(D2166,Locations!$I$2:$I$31,0))</f>
        <v>32.751228330000004</v>
      </c>
      <c r="H2166">
        <f>INDEX(Locations!$G$2:$G$31,MATCH(D2166,Locations!$I$2:$I$31,0))</f>
        <v>-97.082550049999995</v>
      </c>
      <c r="I2166" t="str">
        <f>INDEX(Locations!$D$2:$D$31,MATCH(D2166,Locations!$I$2:$I$31,0))</f>
        <v>TX</v>
      </c>
    </row>
    <row r="2167" spans="2:9" x14ac:dyDescent="0.4">
      <c r="B2167" t="s">
        <v>1430</v>
      </c>
      <c r="C2167" t="s">
        <v>1825</v>
      </c>
      <c r="D2167" t="s">
        <v>1815</v>
      </c>
      <c r="E2167">
        <f>INDEX(Locations!$F$2:$F$31,MATCH(C2167,Locations!$I$2:$I$31,0))</f>
        <v>42.346221919999998</v>
      </c>
      <c r="F2167">
        <f>INDEX(Locations!$G$2:$G$31,MATCH(C2167,Locations!$I$2:$I$31,0))</f>
        <v>-71.097709660000007</v>
      </c>
      <c r="G2167">
        <f>INDEX(Locations!$F$2:$F$31,MATCH(D2167,Locations!$I$2:$I$31,0))</f>
        <v>39.051639559999998</v>
      </c>
      <c r="H2167">
        <f>INDEX(Locations!$G$2:$G$31,MATCH(D2167,Locations!$I$2:$I$31,0))</f>
        <v>-94.480430600000005</v>
      </c>
      <c r="I2167" t="str">
        <f>INDEX(Locations!$D$2:$D$31,MATCH(D2167,Locations!$I$2:$I$31,0))</f>
        <v>MO</v>
      </c>
    </row>
    <row r="2168" spans="2:9" x14ac:dyDescent="0.4">
      <c r="B2168" t="s">
        <v>1430</v>
      </c>
      <c r="C2168" t="s">
        <v>1828</v>
      </c>
      <c r="D2168" t="s">
        <v>1803</v>
      </c>
      <c r="E2168">
        <f>INDEX(Locations!$F$2:$F$31,MATCH(C2168,Locations!$I$2:$I$31,0))</f>
        <v>39.906181340000003</v>
      </c>
      <c r="F2168">
        <f>INDEX(Locations!$G$2:$G$31,MATCH(C2168,Locations!$I$2:$I$31,0))</f>
        <v>-75.166473389999993</v>
      </c>
      <c r="G2168">
        <f>INDEX(Locations!$F$2:$F$31,MATCH(D2168,Locations!$I$2:$I$31,0))</f>
        <v>34.073879239999997</v>
      </c>
      <c r="H2168">
        <f>INDEX(Locations!$G$2:$G$31,MATCH(D2168,Locations!$I$2:$I$31,0))</f>
        <v>-118.23995209</v>
      </c>
      <c r="I2168" t="str">
        <f>INDEX(Locations!$D$2:$D$31,MATCH(D2168,Locations!$I$2:$I$31,0))</f>
        <v>CA</v>
      </c>
    </row>
    <row r="2169" spans="2:9" x14ac:dyDescent="0.4">
      <c r="B2169" t="s">
        <v>1438</v>
      </c>
      <c r="C2169" t="s">
        <v>1821</v>
      </c>
      <c r="D2169" t="s">
        <v>1826</v>
      </c>
      <c r="E2169">
        <f>INDEX(Locations!$F$2:$F$31,MATCH(C2169,Locations!$I$2:$I$31,0))</f>
        <v>43.028118130000003</v>
      </c>
      <c r="F2169">
        <f>INDEX(Locations!$G$2:$G$31,MATCH(C2169,Locations!$I$2:$I$31,0))</f>
        <v>-87.971183780000004</v>
      </c>
      <c r="G2169">
        <f>INDEX(Locations!$F$2:$F$31,MATCH(D2169,Locations!$I$2:$I$31,0))</f>
        <v>33.890609740000002</v>
      </c>
      <c r="H2169">
        <f>INDEX(Locations!$G$2:$G$31,MATCH(D2169,Locations!$I$2:$I$31,0))</f>
        <v>-84.467605590000005</v>
      </c>
      <c r="I2169" t="str">
        <f>INDEX(Locations!$D$2:$D$31,MATCH(D2169,Locations!$I$2:$I$31,0))</f>
        <v>GA</v>
      </c>
    </row>
    <row r="2170" spans="2:9" x14ac:dyDescent="0.4">
      <c r="B2170" t="s">
        <v>1438</v>
      </c>
      <c r="C2170" t="s">
        <v>1805</v>
      </c>
      <c r="D2170" t="s">
        <v>1807</v>
      </c>
      <c r="E2170">
        <f>INDEX(Locations!$F$2:$F$31,MATCH(C2170,Locations!$I$2:$I$31,0))</f>
        <v>33.445270540000003</v>
      </c>
      <c r="F2170">
        <f>INDEX(Locations!$G$2:$G$31,MATCH(C2170,Locations!$I$2:$I$31,0))</f>
        <v>-112.06680298000001</v>
      </c>
      <c r="G2170">
        <f>INDEX(Locations!$F$2:$F$31,MATCH(D2170,Locations!$I$2:$I$31,0))</f>
        <v>41.495788570000002</v>
      </c>
      <c r="H2170">
        <f>INDEX(Locations!$G$2:$G$31,MATCH(D2170,Locations!$I$2:$I$31,0))</f>
        <v>-81.685295100000005</v>
      </c>
      <c r="I2170" t="str">
        <f>INDEX(Locations!$D$2:$D$31,MATCH(D2170,Locations!$I$2:$I$31,0))</f>
        <v>OH</v>
      </c>
    </row>
    <row r="2171" spans="2:9" x14ac:dyDescent="0.4">
      <c r="B2171" t="s">
        <v>1438</v>
      </c>
      <c r="C2171" t="s">
        <v>1814</v>
      </c>
      <c r="D2171" t="s">
        <v>1816</v>
      </c>
      <c r="E2171">
        <f>INDEX(Locations!$F$2:$F$31,MATCH(C2171,Locations!$I$2:$I$31,0))</f>
        <v>41.829849240000001</v>
      </c>
      <c r="F2171">
        <f>INDEX(Locations!$G$2:$G$31,MATCH(C2171,Locations!$I$2:$I$31,0))</f>
        <v>-87.633651729999997</v>
      </c>
      <c r="G2171">
        <f>INDEX(Locations!$F$2:$F$31,MATCH(D2171,Locations!$I$2:$I$31,0))</f>
        <v>37.751609799999997</v>
      </c>
      <c r="H2171">
        <f>INDEX(Locations!$G$2:$G$31,MATCH(D2171,Locations!$I$2:$I$31,0))</f>
        <v>-122.20062256</v>
      </c>
      <c r="I2171" t="str">
        <f>INDEX(Locations!$D$2:$D$31,MATCH(D2171,Locations!$I$2:$I$31,0))</f>
        <v>CA</v>
      </c>
    </row>
    <row r="2172" spans="2:9" x14ac:dyDescent="0.4">
      <c r="B2172" t="s">
        <v>1438</v>
      </c>
      <c r="C2172" t="s">
        <v>1800</v>
      </c>
      <c r="D2172" t="s">
        <v>1829</v>
      </c>
      <c r="E2172">
        <f>INDEX(Locations!$F$2:$F$31,MATCH(C2172,Locations!$I$2:$I$31,0))</f>
        <v>32.707569120000002</v>
      </c>
      <c r="F2172">
        <f>INDEX(Locations!$G$2:$G$31,MATCH(C2172,Locations!$I$2:$I$31,0))</f>
        <v>-117.15704346</v>
      </c>
      <c r="G2172">
        <f>INDEX(Locations!$F$2:$F$31,MATCH(D2172,Locations!$I$2:$I$31,0))</f>
        <v>40.447048189999997</v>
      </c>
      <c r="H2172">
        <f>INDEX(Locations!$G$2:$G$31,MATCH(D2172,Locations!$I$2:$I$31,0))</f>
        <v>-80.006156919999995</v>
      </c>
      <c r="I2172" t="str">
        <f>INDEX(Locations!$D$2:$D$31,MATCH(D2172,Locations!$I$2:$I$31,0))</f>
        <v>PA</v>
      </c>
    </row>
    <row r="2173" spans="2:9" x14ac:dyDescent="0.4">
      <c r="B2173" t="s">
        <v>1438</v>
      </c>
      <c r="C2173" t="s">
        <v>1808</v>
      </c>
      <c r="D2173" t="s">
        <v>1820</v>
      </c>
      <c r="E2173">
        <f>INDEX(Locations!$F$2:$F$31,MATCH(C2173,Locations!$I$2:$I$31,0))</f>
        <v>42.339279169999998</v>
      </c>
      <c r="F2173">
        <f>INDEX(Locations!$G$2:$G$31,MATCH(C2173,Locations!$I$2:$I$31,0))</f>
        <v>-83.048828130000004</v>
      </c>
      <c r="G2173">
        <f>INDEX(Locations!$F$2:$F$31,MATCH(D2173,Locations!$I$2:$I$31,0))</f>
        <v>47.591468810000002</v>
      </c>
      <c r="H2173">
        <f>INDEX(Locations!$G$2:$G$31,MATCH(D2173,Locations!$I$2:$I$31,0))</f>
        <v>-122.33235168</v>
      </c>
      <c r="I2173" t="str">
        <f>INDEX(Locations!$D$2:$D$31,MATCH(D2173,Locations!$I$2:$I$31,0))</f>
        <v>WA</v>
      </c>
    </row>
    <row r="2174" spans="2:9" x14ac:dyDescent="0.4">
      <c r="B2174" t="s">
        <v>1438</v>
      </c>
      <c r="C2174" t="s">
        <v>1824</v>
      </c>
      <c r="D2174" t="s">
        <v>1822</v>
      </c>
      <c r="E2174">
        <f>INDEX(Locations!$F$2:$F$31,MATCH(C2174,Locations!$I$2:$I$31,0))</f>
        <v>39.097209929999998</v>
      </c>
      <c r="F2174">
        <f>INDEX(Locations!$G$2:$G$31,MATCH(C2174,Locations!$I$2:$I$31,0))</f>
        <v>-84.506462099999993</v>
      </c>
      <c r="G2174">
        <f>INDEX(Locations!$F$2:$F$31,MATCH(D2174,Locations!$I$2:$I$31,0))</f>
        <v>25.778089520000002</v>
      </c>
      <c r="H2174">
        <f>INDEX(Locations!$G$2:$G$31,MATCH(D2174,Locations!$I$2:$I$31,0))</f>
        <v>-80.219528199999999</v>
      </c>
      <c r="I2174" t="str">
        <f>INDEX(Locations!$D$2:$D$31,MATCH(D2174,Locations!$I$2:$I$31,0))</f>
        <v>FL</v>
      </c>
    </row>
    <row r="2175" spans="2:9" x14ac:dyDescent="0.4">
      <c r="B2175" t="s">
        <v>1438</v>
      </c>
      <c r="C2175" t="s">
        <v>1817</v>
      </c>
      <c r="D2175" t="s">
        <v>1819</v>
      </c>
      <c r="E2175">
        <f>INDEX(Locations!$F$2:$F$31,MATCH(C2175,Locations!$I$2:$I$31,0))</f>
        <v>37.778400419999997</v>
      </c>
      <c r="F2175">
        <f>INDEX(Locations!$G$2:$G$31,MATCH(C2175,Locations!$I$2:$I$31,0))</f>
        <v>-122.38969421</v>
      </c>
      <c r="G2175">
        <f>INDEX(Locations!$F$2:$F$31,MATCH(D2175,Locations!$I$2:$I$31,0))</f>
        <v>38.873050689999999</v>
      </c>
      <c r="H2175">
        <f>INDEX(Locations!$G$2:$G$31,MATCH(D2175,Locations!$I$2:$I$31,0))</f>
        <v>-77.007400509999997</v>
      </c>
      <c r="I2175" t="str">
        <f>INDEX(Locations!$D$2:$D$31,MATCH(D2175,Locations!$I$2:$I$31,0))</f>
        <v>DC</v>
      </c>
    </row>
    <row r="2176" spans="2:9" x14ac:dyDescent="0.4">
      <c r="B2176" t="s">
        <v>1438</v>
      </c>
      <c r="C2176" t="s">
        <v>1818</v>
      </c>
      <c r="D2176" t="s">
        <v>1827</v>
      </c>
      <c r="E2176">
        <f>INDEX(Locations!$F$2:$F$31,MATCH(C2176,Locations!$I$2:$I$31,0))</f>
        <v>33.800308229999999</v>
      </c>
      <c r="F2176">
        <f>INDEX(Locations!$G$2:$G$31,MATCH(C2176,Locations!$I$2:$I$31,0))</f>
        <v>-117.88271331999999</v>
      </c>
      <c r="G2176">
        <f>INDEX(Locations!$F$2:$F$31,MATCH(D2176,Locations!$I$2:$I$31,0))</f>
        <v>40.829631810000002</v>
      </c>
      <c r="H2176">
        <f>INDEX(Locations!$G$2:$G$31,MATCH(D2176,Locations!$I$2:$I$31,0))</f>
        <v>-73.926239010000003</v>
      </c>
      <c r="I2176" t="str">
        <f>INDEX(Locations!$D$2:$D$31,MATCH(D2176,Locations!$I$2:$I$31,0))</f>
        <v>NY</v>
      </c>
    </row>
    <row r="2177" spans="2:9" x14ac:dyDescent="0.4">
      <c r="B2177" t="s">
        <v>1438</v>
      </c>
      <c r="C2177" t="s">
        <v>1806</v>
      </c>
      <c r="D2177" t="s">
        <v>1812</v>
      </c>
      <c r="E2177">
        <f>INDEX(Locations!$F$2:$F$31,MATCH(C2177,Locations!$I$2:$I$31,0))</f>
        <v>39.28395081</v>
      </c>
      <c r="F2177">
        <f>INDEX(Locations!$G$2:$G$31,MATCH(C2177,Locations!$I$2:$I$31,0))</f>
        <v>-76.621559140000002</v>
      </c>
      <c r="G2177">
        <f>INDEX(Locations!$F$2:$F$31,MATCH(D2177,Locations!$I$2:$I$31,0))</f>
        <v>43.64142227</v>
      </c>
      <c r="H2177">
        <f>INDEX(Locations!$G$2:$G$31,MATCH(D2177,Locations!$I$2:$I$31,0))</f>
        <v>-79.389419559999993</v>
      </c>
      <c r="I2177" t="str">
        <f>INDEX(Locations!$D$2:$D$31,MATCH(D2177,Locations!$I$2:$I$31,0))</f>
        <v>ON</v>
      </c>
    </row>
    <row r="2178" spans="2:9" x14ac:dyDescent="0.4">
      <c r="B2178" t="s">
        <v>1438</v>
      </c>
      <c r="C2178" t="s">
        <v>1809</v>
      </c>
      <c r="D2178" t="s">
        <v>1811</v>
      </c>
      <c r="E2178">
        <f>INDEX(Locations!$F$2:$F$31,MATCH(C2178,Locations!$I$2:$I$31,0))</f>
        <v>27.768125529999999</v>
      </c>
      <c r="F2178">
        <f>INDEX(Locations!$G$2:$G$31,MATCH(C2178,Locations!$I$2:$I$31,0))</f>
        <v>-82.653457639999999</v>
      </c>
      <c r="G2178">
        <f>INDEX(Locations!$F$2:$F$31,MATCH(D2178,Locations!$I$2:$I$31,0))</f>
        <v>38.622581480000001</v>
      </c>
      <c r="H2178">
        <f>INDEX(Locations!$G$2:$G$31,MATCH(D2178,Locations!$I$2:$I$31,0))</f>
        <v>-90.193061830000005</v>
      </c>
      <c r="I2178" t="str">
        <f>INDEX(Locations!$D$2:$D$31,MATCH(D2178,Locations!$I$2:$I$31,0))</f>
        <v>MO</v>
      </c>
    </row>
    <row r="2179" spans="2:9" x14ac:dyDescent="0.4">
      <c r="B2179" t="s">
        <v>1438</v>
      </c>
      <c r="C2179" t="s">
        <v>1810</v>
      </c>
      <c r="D2179" t="s">
        <v>1802</v>
      </c>
      <c r="E2179">
        <f>INDEX(Locations!$F$2:$F$31,MATCH(C2179,Locations!$I$2:$I$31,0))</f>
        <v>44.981750490000003</v>
      </c>
      <c r="F2179">
        <f>INDEX(Locations!$G$2:$G$31,MATCH(C2179,Locations!$I$2:$I$31,0))</f>
        <v>-93.277771000000001</v>
      </c>
      <c r="G2179">
        <f>INDEX(Locations!$F$2:$F$31,MATCH(D2179,Locations!$I$2:$I$31,0))</f>
        <v>41.94805908</v>
      </c>
      <c r="H2179">
        <f>INDEX(Locations!$G$2:$G$31,MATCH(D2179,Locations!$I$2:$I$31,0))</f>
        <v>-87.655647279999997</v>
      </c>
      <c r="I2179" t="str">
        <f>INDEX(Locations!$D$2:$D$31,MATCH(D2179,Locations!$I$2:$I$31,0))</f>
        <v>IL</v>
      </c>
    </row>
    <row r="2180" spans="2:9" x14ac:dyDescent="0.4">
      <c r="B2180" t="s">
        <v>1438</v>
      </c>
      <c r="C2180" t="s">
        <v>1823</v>
      </c>
      <c r="D2180" t="s">
        <v>1804</v>
      </c>
      <c r="E2180">
        <f>INDEX(Locations!$F$2:$F$31,MATCH(C2180,Locations!$I$2:$I$31,0))</f>
        <v>29.757179260000001</v>
      </c>
      <c r="F2180">
        <f>INDEX(Locations!$G$2:$G$31,MATCH(C2180,Locations!$I$2:$I$31,0))</f>
        <v>-95.355537409999997</v>
      </c>
      <c r="G2180">
        <f>INDEX(Locations!$F$2:$F$31,MATCH(D2180,Locations!$I$2:$I$31,0))</f>
        <v>32.751228330000004</v>
      </c>
      <c r="H2180">
        <f>INDEX(Locations!$G$2:$G$31,MATCH(D2180,Locations!$I$2:$I$31,0))</f>
        <v>-97.082550049999995</v>
      </c>
      <c r="I2180" t="str">
        <f>INDEX(Locations!$D$2:$D$31,MATCH(D2180,Locations!$I$2:$I$31,0))</f>
        <v>TX</v>
      </c>
    </row>
    <row r="2181" spans="2:9" x14ac:dyDescent="0.4">
      <c r="B2181" t="s">
        <v>1438</v>
      </c>
      <c r="C2181" t="s">
        <v>1825</v>
      </c>
      <c r="D2181" t="s">
        <v>1815</v>
      </c>
      <c r="E2181">
        <f>INDEX(Locations!$F$2:$F$31,MATCH(C2181,Locations!$I$2:$I$31,0))</f>
        <v>42.346221919999998</v>
      </c>
      <c r="F2181">
        <f>INDEX(Locations!$G$2:$G$31,MATCH(C2181,Locations!$I$2:$I$31,0))</f>
        <v>-71.097709660000007</v>
      </c>
      <c r="G2181">
        <f>INDEX(Locations!$F$2:$F$31,MATCH(D2181,Locations!$I$2:$I$31,0))</f>
        <v>39.051639559999998</v>
      </c>
      <c r="H2181">
        <f>INDEX(Locations!$G$2:$G$31,MATCH(D2181,Locations!$I$2:$I$31,0))</f>
        <v>-94.480430600000005</v>
      </c>
      <c r="I2181" t="str">
        <f>INDEX(Locations!$D$2:$D$31,MATCH(D2181,Locations!$I$2:$I$31,0))</f>
        <v>MO</v>
      </c>
    </row>
    <row r="2182" spans="2:9" x14ac:dyDescent="0.4">
      <c r="B2182" t="s">
        <v>1438</v>
      </c>
      <c r="C2182" t="s">
        <v>1813</v>
      </c>
      <c r="D2182" t="s">
        <v>1801</v>
      </c>
      <c r="E2182">
        <f>INDEX(Locations!$F$2:$F$31,MATCH(C2182,Locations!$I$2:$I$31,0))</f>
        <v>40.75704193</v>
      </c>
      <c r="F2182">
        <f>INDEX(Locations!$G$2:$G$31,MATCH(C2182,Locations!$I$2:$I$31,0))</f>
        <v>-73.845886230000005</v>
      </c>
      <c r="G2182">
        <f>INDEX(Locations!$F$2:$F$31,MATCH(D2182,Locations!$I$2:$I$31,0))</f>
        <v>39.756351469999998</v>
      </c>
      <c r="H2182">
        <f>INDEX(Locations!$G$2:$G$31,MATCH(D2182,Locations!$I$2:$I$31,0))</f>
        <v>-104.99414063</v>
      </c>
      <c r="I2182" t="str">
        <f>INDEX(Locations!$D$2:$D$31,MATCH(D2182,Locations!$I$2:$I$31,0))</f>
        <v>CO</v>
      </c>
    </row>
    <row r="2183" spans="2:9" x14ac:dyDescent="0.4">
      <c r="B2183" t="s">
        <v>1438</v>
      </c>
      <c r="C2183" t="s">
        <v>1828</v>
      </c>
      <c r="D2183" t="s">
        <v>1803</v>
      </c>
      <c r="E2183">
        <f>INDEX(Locations!$F$2:$F$31,MATCH(C2183,Locations!$I$2:$I$31,0))</f>
        <v>39.906181340000003</v>
      </c>
      <c r="F2183">
        <f>INDEX(Locations!$G$2:$G$31,MATCH(C2183,Locations!$I$2:$I$31,0))</f>
        <v>-75.166473389999993</v>
      </c>
      <c r="G2183">
        <f>INDEX(Locations!$F$2:$F$31,MATCH(D2183,Locations!$I$2:$I$31,0))</f>
        <v>34.073879239999997</v>
      </c>
      <c r="H2183">
        <f>INDEX(Locations!$G$2:$G$31,MATCH(D2183,Locations!$I$2:$I$31,0))</f>
        <v>-118.23995209</v>
      </c>
      <c r="I2183" t="str">
        <f>INDEX(Locations!$D$2:$D$31,MATCH(D2183,Locations!$I$2:$I$31,0))</f>
        <v>CA</v>
      </c>
    </row>
    <row r="2184" spans="2:9" x14ac:dyDescent="0.4">
      <c r="B2184" t="s">
        <v>1445</v>
      </c>
      <c r="C2184" t="s">
        <v>1821</v>
      </c>
      <c r="D2184" t="s">
        <v>1826</v>
      </c>
      <c r="E2184">
        <f>INDEX(Locations!$F$2:$F$31,MATCH(C2184,Locations!$I$2:$I$31,0))</f>
        <v>43.028118130000003</v>
      </c>
      <c r="F2184">
        <f>INDEX(Locations!$G$2:$G$31,MATCH(C2184,Locations!$I$2:$I$31,0))</f>
        <v>-87.971183780000004</v>
      </c>
      <c r="G2184">
        <f>INDEX(Locations!$F$2:$F$31,MATCH(D2184,Locations!$I$2:$I$31,0))</f>
        <v>33.890609740000002</v>
      </c>
      <c r="H2184">
        <f>INDEX(Locations!$G$2:$G$31,MATCH(D2184,Locations!$I$2:$I$31,0))</f>
        <v>-84.467605590000005</v>
      </c>
      <c r="I2184" t="str">
        <f>INDEX(Locations!$D$2:$D$31,MATCH(D2184,Locations!$I$2:$I$31,0))</f>
        <v>GA</v>
      </c>
    </row>
    <row r="2185" spans="2:9" x14ac:dyDescent="0.4">
      <c r="B2185" t="s">
        <v>1445</v>
      </c>
      <c r="C2185" t="s">
        <v>1805</v>
      </c>
      <c r="D2185" t="s">
        <v>1807</v>
      </c>
      <c r="E2185">
        <f>INDEX(Locations!$F$2:$F$31,MATCH(C2185,Locations!$I$2:$I$31,0))</f>
        <v>33.445270540000003</v>
      </c>
      <c r="F2185">
        <f>INDEX(Locations!$G$2:$G$31,MATCH(C2185,Locations!$I$2:$I$31,0))</f>
        <v>-112.06680298000001</v>
      </c>
      <c r="G2185">
        <f>INDEX(Locations!$F$2:$F$31,MATCH(D2185,Locations!$I$2:$I$31,0))</f>
        <v>41.495788570000002</v>
      </c>
      <c r="H2185">
        <f>INDEX(Locations!$G$2:$G$31,MATCH(D2185,Locations!$I$2:$I$31,0))</f>
        <v>-81.685295100000005</v>
      </c>
      <c r="I2185" t="str">
        <f>INDEX(Locations!$D$2:$D$31,MATCH(D2185,Locations!$I$2:$I$31,0))</f>
        <v>OH</v>
      </c>
    </row>
    <row r="2186" spans="2:9" x14ac:dyDescent="0.4">
      <c r="B2186" t="s">
        <v>1445</v>
      </c>
      <c r="C2186" t="s">
        <v>1814</v>
      </c>
      <c r="D2186" t="s">
        <v>1816</v>
      </c>
      <c r="E2186">
        <f>INDEX(Locations!$F$2:$F$31,MATCH(C2186,Locations!$I$2:$I$31,0))</f>
        <v>41.829849240000001</v>
      </c>
      <c r="F2186">
        <f>INDEX(Locations!$G$2:$G$31,MATCH(C2186,Locations!$I$2:$I$31,0))</f>
        <v>-87.633651729999997</v>
      </c>
      <c r="G2186">
        <f>INDEX(Locations!$F$2:$F$31,MATCH(D2186,Locations!$I$2:$I$31,0))</f>
        <v>37.751609799999997</v>
      </c>
      <c r="H2186">
        <f>INDEX(Locations!$G$2:$G$31,MATCH(D2186,Locations!$I$2:$I$31,0))</f>
        <v>-122.20062256</v>
      </c>
      <c r="I2186" t="str">
        <f>INDEX(Locations!$D$2:$D$31,MATCH(D2186,Locations!$I$2:$I$31,0))</f>
        <v>CA</v>
      </c>
    </row>
    <row r="2187" spans="2:9" x14ac:dyDescent="0.4">
      <c r="B2187" t="s">
        <v>1445</v>
      </c>
      <c r="C2187" t="s">
        <v>1800</v>
      </c>
      <c r="D2187" t="s">
        <v>1829</v>
      </c>
      <c r="E2187">
        <f>INDEX(Locations!$F$2:$F$31,MATCH(C2187,Locations!$I$2:$I$31,0))</f>
        <v>32.707569120000002</v>
      </c>
      <c r="F2187">
        <f>INDEX(Locations!$G$2:$G$31,MATCH(C2187,Locations!$I$2:$I$31,0))</f>
        <v>-117.15704346</v>
      </c>
      <c r="G2187">
        <f>INDEX(Locations!$F$2:$F$31,MATCH(D2187,Locations!$I$2:$I$31,0))</f>
        <v>40.447048189999997</v>
      </c>
      <c r="H2187">
        <f>INDEX(Locations!$G$2:$G$31,MATCH(D2187,Locations!$I$2:$I$31,0))</f>
        <v>-80.006156919999995</v>
      </c>
      <c r="I2187" t="str">
        <f>INDEX(Locations!$D$2:$D$31,MATCH(D2187,Locations!$I$2:$I$31,0))</f>
        <v>PA</v>
      </c>
    </row>
    <row r="2188" spans="2:9" x14ac:dyDescent="0.4">
      <c r="B2188" t="s">
        <v>1445</v>
      </c>
      <c r="C2188" t="s">
        <v>1808</v>
      </c>
      <c r="D2188" t="s">
        <v>1820</v>
      </c>
      <c r="E2188">
        <f>INDEX(Locations!$F$2:$F$31,MATCH(C2188,Locations!$I$2:$I$31,0))</f>
        <v>42.339279169999998</v>
      </c>
      <c r="F2188">
        <f>INDEX(Locations!$G$2:$G$31,MATCH(C2188,Locations!$I$2:$I$31,0))</f>
        <v>-83.048828130000004</v>
      </c>
      <c r="G2188">
        <f>INDEX(Locations!$F$2:$F$31,MATCH(D2188,Locations!$I$2:$I$31,0))</f>
        <v>47.591468810000002</v>
      </c>
      <c r="H2188">
        <f>INDEX(Locations!$G$2:$G$31,MATCH(D2188,Locations!$I$2:$I$31,0))</f>
        <v>-122.33235168</v>
      </c>
      <c r="I2188" t="str">
        <f>INDEX(Locations!$D$2:$D$31,MATCH(D2188,Locations!$I$2:$I$31,0))</f>
        <v>WA</v>
      </c>
    </row>
    <row r="2189" spans="2:9" x14ac:dyDescent="0.4">
      <c r="B2189" t="s">
        <v>1445</v>
      </c>
      <c r="C2189" t="s">
        <v>1810</v>
      </c>
      <c r="D2189" t="s">
        <v>1802</v>
      </c>
      <c r="E2189">
        <f>INDEX(Locations!$F$2:$F$31,MATCH(C2189,Locations!$I$2:$I$31,0))</f>
        <v>44.981750490000003</v>
      </c>
      <c r="F2189">
        <f>INDEX(Locations!$G$2:$G$31,MATCH(C2189,Locations!$I$2:$I$31,0))</f>
        <v>-93.277771000000001</v>
      </c>
      <c r="G2189">
        <f>INDEX(Locations!$F$2:$F$31,MATCH(D2189,Locations!$I$2:$I$31,0))</f>
        <v>41.94805908</v>
      </c>
      <c r="H2189">
        <f>INDEX(Locations!$G$2:$G$31,MATCH(D2189,Locations!$I$2:$I$31,0))</f>
        <v>-87.655647279999997</v>
      </c>
      <c r="I2189" t="str">
        <f>INDEX(Locations!$D$2:$D$31,MATCH(D2189,Locations!$I$2:$I$31,0))</f>
        <v>IL</v>
      </c>
    </row>
    <row r="2190" spans="2:9" x14ac:dyDescent="0.4">
      <c r="B2190" t="s">
        <v>1445</v>
      </c>
      <c r="C2190" t="s">
        <v>1824</v>
      </c>
      <c r="D2190" t="s">
        <v>1822</v>
      </c>
      <c r="E2190">
        <f>INDEX(Locations!$F$2:$F$31,MATCH(C2190,Locations!$I$2:$I$31,0))</f>
        <v>39.097209929999998</v>
      </c>
      <c r="F2190">
        <f>INDEX(Locations!$G$2:$G$31,MATCH(C2190,Locations!$I$2:$I$31,0))</f>
        <v>-84.506462099999993</v>
      </c>
      <c r="G2190">
        <f>INDEX(Locations!$F$2:$F$31,MATCH(D2190,Locations!$I$2:$I$31,0))</f>
        <v>25.778089520000002</v>
      </c>
      <c r="H2190">
        <f>INDEX(Locations!$G$2:$G$31,MATCH(D2190,Locations!$I$2:$I$31,0))</f>
        <v>-80.219528199999999</v>
      </c>
      <c r="I2190" t="str">
        <f>INDEX(Locations!$D$2:$D$31,MATCH(D2190,Locations!$I$2:$I$31,0))</f>
        <v>FL</v>
      </c>
    </row>
    <row r="2191" spans="2:9" x14ac:dyDescent="0.4">
      <c r="B2191" t="s">
        <v>1445</v>
      </c>
      <c r="C2191" t="s">
        <v>1817</v>
      </c>
      <c r="D2191" t="s">
        <v>1819</v>
      </c>
      <c r="E2191">
        <f>INDEX(Locations!$F$2:$F$31,MATCH(C2191,Locations!$I$2:$I$31,0))</f>
        <v>37.778400419999997</v>
      </c>
      <c r="F2191">
        <f>INDEX(Locations!$G$2:$G$31,MATCH(C2191,Locations!$I$2:$I$31,0))</f>
        <v>-122.38969421</v>
      </c>
      <c r="G2191">
        <f>INDEX(Locations!$F$2:$F$31,MATCH(D2191,Locations!$I$2:$I$31,0))</f>
        <v>38.873050689999999</v>
      </c>
      <c r="H2191">
        <f>INDEX(Locations!$G$2:$G$31,MATCH(D2191,Locations!$I$2:$I$31,0))</f>
        <v>-77.007400509999997</v>
      </c>
      <c r="I2191" t="str">
        <f>INDEX(Locations!$D$2:$D$31,MATCH(D2191,Locations!$I$2:$I$31,0))</f>
        <v>DC</v>
      </c>
    </row>
    <row r="2192" spans="2:9" x14ac:dyDescent="0.4">
      <c r="B2192" t="s">
        <v>1445</v>
      </c>
      <c r="C2192" t="s">
        <v>1818</v>
      </c>
      <c r="D2192" t="s">
        <v>1827</v>
      </c>
      <c r="E2192">
        <f>INDEX(Locations!$F$2:$F$31,MATCH(C2192,Locations!$I$2:$I$31,0))</f>
        <v>33.800308229999999</v>
      </c>
      <c r="F2192">
        <f>INDEX(Locations!$G$2:$G$31,MATCH(C2192,Locations!$I$2:$I$31,0))</f>
        <v>-117.88271331999999</v>
      </c>
      <c r="G2192">
        <f>INDEX(Locations!$F$2:$F$31,MATCH(D2192,Locations!$I$2:$I$31,0))</f>
        <v>40.829631810000002</v>
      </c>
      <c r="H2192">
        <f>INDEX(Locations!$G$2:$G$31,MATCH(D2192,Locations!$I$2:$I$31,0))</f>
        <v>-73.926239010000003</v>
      </c>
      <c r="I2192" t="str">
        <f>INDEX(Locations!$D$2:$D$31,MATCH(D2192,Locations!$I$2:$I$31,0))</f>
        <v>NY</v>
      </c>
    </row>
    <row r="2193" spans="2:9" x14ac:dyDescent="0.4">
      <c r="B2193" t="s">
        <v>1445</v>
      </c>
      <c r="C2193" t="s">
        <v>1806</v>
      </c>
      <c r="D2193" t="s">
        <v>1812</v>
      </c>
      <c r="E2193">
        <f>INDEX(Locations!$F$2:$F$31,MATCH(C2193,Locations!$I$2:$I$31,0))</f>
        <v>39.28395081</v>
      </c>
      <c r="F2193">
        <f>INDEX(Locations!$G$2:$G$31,MATCH(C2193,Locations!$I$2:$I$31,0))</f>
        <v>-76.621559140000002</v>
      </c>
      <c r="G2193">
        <f>INDEX(Locations!$F$2:$F$31,MATCH(D2193,Locations!$I$2:$I$31,0))</f>
        <v>43.64142227</v>
      </c>
      <c r="H2193">
        <f>INDEX(Locations!$G$2:$G$31,MATCH(D2193,Locations!$I$2:$I$31,0))</f>
        <v>-79.389419559999993</v>
      </c>
      <c r="I2193" t="str">
        <f>INDEX(Locations!$D$2:$D$31,MATCH(D2193,Locations!$I$2:$I$31,0))</f>
        <v>ON</v>
      </c>
    </row>
    <row r="2194" spans="2:9" x14ac:dyDescent="0.4">
      <c r="B2194" t="s">
        <v>1445</v>
      </c>
      <c r="C2194" t="s">
        <v>1809</v>
      </c>
      <c r="D2194" t="s">
        <v>1811</v>
      </c>
      <c r="E2194">
        <f>INDEX(Locations!$F$2:$F$31,MATCH(C2194,Locations!$I$2:$I$31,0))</f>
        <v>27.768125529999999</v>
      </c>
      <c r="F2194">
        <f>INDEX(Locations!$G$2:$G$31,MATCH(C2194,Locations!$I$2:$I$31,0))</f>
        <v>-82.653457639999999</v>
      </c>
      <c r="G2194">
        <f>INDEX(Locations!$F$2:$F$31,MATCH(D2194,Locations!$I$2:$I$31,0))</f>
        <v>38.622581480000001</v>
      </c>
      <c r="H2194">
        <f>INDEX(Locations!$G$2:$G$31,MATCH(D2194,Locations!$I$2:$I$31,0))</f>
        <v>-90.193061830000005</v>
      </c>
      <c r="I2194" t="str">
        <f>INDEX(Locations!$D$2:$D$31,MATCH(D2194,Locations!$I$2:$I$31,0))</f>
        <v>MO</v>
      </c>
    </row>
    <row r="2195" spans="2:9" x14ac:dyDescent="0.4">
      <c r="B2195" t="s">
        <v>1445</v>
      </c>
      <c r="C2195" t="s">
        <v>1823</v>
      </c>
      <c r="D2195" t="s">
        <v>1804</v>
      </c>
      <c r="E2195">
        <f>INDEX(Locations!$F$2:$F$31,MATCH(C2195,Locations!$I$2:$I$31,0))</f>
        <v>29.757179260000001</v>
      </c>
      <c r="F2195">
        <f>INDEX(Locations!$G$2:$G$31,MATCH(C2195,Locations!$I$2:$I$31,0))</f>
        <v>-95.355537409999997</v>
      </c>
      <c r="G2195">
        <f>INDEX(Locations!$F$2:$F$31,MATCH(D2195,Locations!$I$2:$I$31,0))</f>
        <v>32.751228330000004</v>
      </c>
      <c r="H2195">
        <f>INDEX(Locations!$G$2:$G$31,MATCH(D2195,Locations!$I$2:$I$31,0))</f>
        <v>-97.082550049999995</v>
      </c>
      <c r="I2195" t="str">
        <f>INDEX(Locations!$D$2:$D$31,MATCH(D2195,Locations!$I$2:$I$31,0))</f>
        <v>TX</v>
      </c>
    </row>
    <row r="2196" spans="2:9" x14ac:dyDescent="0.4">
      <c r="B2196" t="s">
        <v>1445</v>
      </c>
      <c r="C2196" t="s">
        <v>1825</v>
      </c>
      <c r="D2196" t="s">
        <v>1815</v>
      </c>
      <c r="E2196">
        <f>INDEX(Locations!$F$2:$F$31,MATCH(C2196,Locations!$I$2:$I$31,0))</f>
        <v>42.346221919999998</v>
      </c>
      <c r="F2196">
        <f>INDEX(Locations!$G$2:$G$31,MATCH(C2196,Locations!$I$2:$I$31,0))</f>
        <v>-71.097709660000007</v>
      </c>
      <c r="G2196">
        <f>INDEX(Locations!$F$2:$F$31,MATCH(D2196,Locations!$I$2:$I$31,0))</f>
        <v>39.051639559999998</v>
      </c>
      <c r="H2196">
        <f>INDEX(Locations!$G$2:$G$31,MATCH(D2196,Locations!$I$2:$I$31,0))</f>
        <v>-94.480430600000005</v>
      </c>
      <c r="I2196" t="str">
        <f>INDEX(Locations!$D$2:$D$31,MATCH(D2196,Locations!$I$2:$I$31,0))</f>
        <v>MO</v>
      </c>
    </row>
    <row r="2197" spans="2:9" x14ac:dyDescent="0.4">
      <c r="B2197" t="s">
        <v>1445</v>
      </c>
      <c r="C2197" t="s">
        <v>1813</v>
      </c>
      <c r="D2197" t="s">
        <v>1801</v>
      </c>
      <c r="E2197">
        <f>INDEX(Locations!$F$2:$F$31,MATCH(C2197,Locations!$I$2:$I$31,0))</f>
        <v>40.75704193</v>
      </c>
      <c r="F2197">
        <f>INDEX(Locations!$G$2:$G$31,MATCH(C2197,Locations!$I$2:$I$31,0))</f>
        <v>-73.845886230000005</v>
      </c>
      <c r="G2197">
        <f>INDEX(Locations!$F$2:$F$31,MATCH(D2197,Locations!$I$2:$I$31,0))</f>
        <v>39.756351469999998</v>
      </c>
      <c r="H2197">
        <f>INDEX(Locations!$G$2:$G$31,MATCH(D2197,Locations!$I$2:$I$31,0))</f>
        <v>-104.99414063</v>
      </c>
      <c r="I2197" t="str">
        <f>INDEX(Locations!$D$2:$D$31,MATCH(D2197,Locations!$I$2:$I$31,0))</f>
        <v>CO</v>
      </c>
    </row>
    <row r="2198" spans="2:9" x14ac:dyDescent="0.4">
      <c r="B2198" t="s">
        <v>1445</v>
      </c>
      <c r="C2198" t="s">
        <v>1828</v>
      </c>
      <c r="D2198" t="s">
        <v>1803</v>
      </c>
      <c r="E2198">
        <f>INDEX(Locations!$F$2:$F$31,MATCH(C2198,Locations!$I$2:$I$31,0))</f>
        <v>39.906181340000003</v>
      </c>
      <c r="F2198">
        <f>INDEX(Locations!$G$2:$G$31,MATCH(C2198,Locations!$I$2:$I$31,0))</f>
        <v>-75.166473389999993</v>
      </c>
      <c r="G2198">
        <f>INDEX(Locations!$F$2:$F$31,MATCH(D2198,Locations!$I$2:$I$31,0))</f>
        <v>34.073879239999997</v>
      </c>
      <c r="H2198">
        <f>INDEX(Locations!$G$2:$G$31,MATCH(D2198,Locations!$I$2:$I$31,0))</f>
        <v>-118.23995209</v>
      </c>
      <c r="I2198" t="str">
        <f>INDEX(Locations!$D$2:$D$31,MATCH(D2198,Locations!$I$2:$I$31,0))</f>
        <v>CA</v>
      </c>
    </row>
    <row r="2199" spans="2:9" x14ac:dyDescent="0.4">
      <c r="B2199" t="s">
        <v>1447</v>
      </c>
      <c r="C2199" t="s">
        <v>1828</v>
      </c>
      <c r="D2199" t="s">
        <v>1805</v>
      </c>
      <c r="E2199">
        <f>INDEX(Locations!$F$2:$F$31,MATCH(C2199,Locations!$I$2:$I$31,0))</f>
        <v>39.906181340000003</v>
      </c>
      <c r="F2199">
        <f>INDEX(Locations!$G$2:$G$31,MATCH(C2199,Locations!$I$2:$I$31,0))</f>
        <v>-75.166473389999993</v>
      </c>
      <c r="G2199">
        <f>INDEX(Locations!$F$2:$F$31,MATCH(D2199,Locations!$I$2:$I$31,0))</f>
        <v>33.445270540000003</v>
      </c>
      <c r="H2199">
        <f>INDEX(Locations!$G$2:$G$31,MATCH(D2199,Locations!$I$2:$I$31,0))</f>
        <v>-112.06680298000001</v>
      </c>
      <c r="I2199" t="str">
        <f>INDEX(Locations!$D$2:$D$31,MATCH(D2199,Locations!$I$2:$I$31,0))</f>
        <v>AZ</v>
      </c>
    </row>
    <row r="2200" spans="2:9" x14ac:dyDescent="0.4">
      <c r="B2200" t="s">
        <v>1447</v>
      </c>
      <c r="C2200" t="s">
        <v>1821</v>
      </c>
      <c r="D2200" t="s">
        <v>1826</v>
      </c>
      <c r="E2200">
        <f>INDEX(Locations!$F$2:$F$31,MATCH(C2200,Locations!$I$2:$I$31,0))</f>
        <v>43.028118130000003</v>
      </c>
      <c r="F2200">
        <f>INDEX(Locations!$G$2:$G$31,MATCH(C2200,Locations!$I$2:$I$31,0))</f>
        <v>-87.971183780000004</v>
      </c>
      <c r="G2200">
        <f>INDEX(Locations!$F$2:$F$31,MATCH(D2200,Locations!$I$2:$I$31,0))</f>
        <v>33.890609740000002</v>
      </c>
      <c r="H2200">
        <f>INDEX(Locations!$G$2:$G$31,MATCH(D2200,Locations!$I$2:$I$31,0))</f>
        <v>-84.467605590000005</v>
      </c>
      <c r="I2200" t="str">
        <f>INDEX(Locations!$D$2:$D$31,MATCH(D2200,Locations!$I$2:$I$31,0))</f>
        <v>GA</v>
      </c>
    </row>
    <row r="2201" spans="2:9" x14ac:dyDescent="0.4">
      <c r="B2201" t="s">
        <v>1447</v>
      </c>
      <c r="C2201" t="s">
        <v>1818</v>
      </c>
      <c r="D2201" t="s">
        <v>1827</v>
      </c>
      <c r="E2201">
        <f>INDEX(Locations!$F$2:$F$31,MATCH(C2201,Locations!$I$2:$I$31,0))</f>
        <v>33.800308229999999</v>
      </c>
      <c r="F2201">
        <f>INDEX(Locations!$G$2:$G$31,MATCH(C2201,Locations!$I$2:$I$31,0))</f>
        <v>-117.88271331999999</v>
      </c>
      <c r="G2201">
        <f>INDEX(Locations!$F$2:$F$31,MATCH(D2201,Locations!$I$2:$I$31,0))</f>
        <v>40.829631810000002</v>
      </c>
      <c r="H2201">
        <f>INDEX(Locations!$G$2:$G$31,MATCH(D2201,Locations!$I$2:$I$31,0))</f>
        <v>-73.926239010000003</v>
      </c>
      <c r="I2201" t="str">
        <f>INDEX(Locations!$D$2:$D$31,MATCH(D2201,Locations!$I$2:$I$31,0))</f>
        <v>NY</v>
      </c>
    </row>
    <row r="2202" spans="2:9" x14ac:dyDescent="0.4">
      <c r="B2202" t="s">
        <v>1447</v>
      </c>
      <c r="C2202" t="s">
        <v>1800</v>
      </c>
      <c r="D2202" t="s">
        <v>1829</v>
      </c>
      <c r="E2202">
        <f>INDEX(Locations!$F$2:$F$31,MATCH(C2202,Locations!$I$2:$I$31,0))</f>
        <v>32.707569120000002</v>
      </c>
      <c r="F2202">
        <f>INDEX(Locations!$G$2:$G$31,MATCH(C2202,Locations!$I$2:$I$31,0))</f>
        <v>-117.15704346</v>
      </c>
      <c r="G2202">
        <f>INDEX(Locations!$F$2:$F$31,MATCH(D2202,Locations!$I$2:$I$31,0))</f>
        <v>40.447048189999997</v>
      </c>
      <c r="H2202">
        <f>INDEX(Locations!$G$2:$G$31,MATCH(D2202,Locations!$I$2:$I$31,0))</f>
        <v>-80.006156919999995</v>
      </c>
      <c r="I2202" t="str">
        <f>INDEX(Locations!$D$2:$D$31,MATCH(D2202,Locations!$I$2:$I$31,0))</f>
        <v>PA</v>
      </c>
    </row>
    <row r="2203" spans="2:9" x14ac:dyDescent="0.4">
      <c r="B2203" t="s">
        <v>1447</v>
      </c>
      <c r="C2203" t="s">
        <v>1808</v>
      </c>
      <c r="D2203" t="s">
        <v>1820</v>
      </c>
      <c r="E2203">
        <f>INDEX(Locations!$F$2:$F$31,MATCH(C2203,Locations!$I$2:$I$31,0))</f>
        <v>42.339279169999998</v>
      </c>
      <c r="F2203">
        <f>INDEX(Locations!$G$2:$G$31,MATCH(C2203,Locations!$I$2:$I$31,0))</f>
        <v>-83.048828130000004</v>
      </c>
      <c r="G2203">
        <f>INDEX(Locations!$F$2:$F$31,MATCH(D2203,Locations!$I$2:$I$31,0))</f>
        <v>47.591468810000002</v>
      </c>
      <c r="H2203">
        <f>INDEX(Locations!$G$2:$G$31,MATCH(D2203,Locations!$I$2:$I$31,0))</f>
        <v>-122.33235168</v>
      </c>
      <c r="I2203" t="str">
        <f>INDEX(Locations!$D$2:$D$31,MATCH(D2203,Locations!$I$2:$I$31,0))</f>
        <v>WA</v>
      </c>
    </row>
    <row r="2204" spans="2:9" x14ac:dyDescent="0.4">
      <c r="B2204" t="s">
        <v>1447</v>
      </c>
      <c r="C2204" t="s">
        <v>1813</v>
      </c>
      <c r="D2204" t="s">
        <v>1801</v>
      </c>
      <c r="E2204">
        <f>INDEX(Locations!$F$2:$F$31,MATCH(C2204,Locations!$I$2:$I$31,0))</f>
        <v>40.75704193</v>
      </c>
      <c r="F2204">
        <f>INDEX(Locations!$G$2:$G$31,MATCH(C2204,Locations!$I$2:$I$31,0))</f>
        <v>-73.845886230000005</v>
      </c>
      <c r="G2204">
        <f>INDEX(Locations!$F$2:$F$31,MATCH(D2204,Locations!$I$2:$I$31,0))</f>
        <v>39.756351469999998</v>
      </c>
      <c r="H2204">
        <f>INDEX(Locations!$G$2:$G$31,MATCH(D2204,Locations!$I$2:$I$31,0))</f>
        <v>-104.99414063</v>
      </c>
      <c r="I2204" t="str">
        <f>INDEX(Locations!$D$2:$D$31,MATCH(D2204,Locations!$I$2:$I$31,0))</f>
        <v>CO</v>
      </c>
    </row>
    <row r="2205" spans="2:9" x14ac:dyDescent="0.4">
      <c r="B2205" t="s">
        <v>1447</v>
      </c>
      <c r="C2205" t="s">
        <v>1817</v>
      </c>
      <c r="D2205" t="s">
        <v>1819</v>
      </c>
      <c r="E2205">
        <f>INDEX(Locations!$F$2:$F$31,MATCH(C2205,Locations!$I$2:$I$31,0))</f>
        <v>37.778400419999997</v>
      </c>
      <c r="F2205">
        <f>INDEX(Locations!$G$2:$G$31,MATCH(C2205,Locations!$I$2:$I$31,0))</f>
        <v>-122.38969421</v>
      </c>
      <c r="G2205">
        <f>INDEX(Locations!$F$2:$F$31,MATCH(D2205,Locations!$I$2:$I$31,0))</f>
        <v>38.873050689999999</v>
      </c>
      <c r="H2205">
        <f>INDEX(Locations!$G$2:$G$31,MATCH(D2205,Locations!$I$2:$I$31,0))</f>
        <v>-77.007400509999997</v>
      </c>
      <c r="I2205" t="str">
        <f>INDEX(Locations!$D$2:$D$31,MATCH(D2205,Locations!$I$2:$I$31,0))</f>
        <v>DC</v>
      </c>
    </row>
    <row r="2206" spans="2:9" x14ac:dyDescent="0.4">
      <c r="B2206" t="s">
        <v>1447</v>
      </c>
      <c r="C2206" t="s">
        <v>1824</v>
      </c>
      <c r="D2206" t="s">
        <v>1822</v>
      </c>
      <c r="E2206">
        <f>INDEX(Locations!$F$2:$F$31,MATCH(C2206,Locations!$I$2:$I$31,0))</f>
        <v>39.097209929999998</v>
      </c>
      <c r="F2206">
        <f>INDEX(Locations!$G$2:$G$31,MATCH(C2206,Locations!$I$2:$I$31,0))</f>
        <v>-84.506462099999993</v>
      </c>
      <c r="G2206">
        <f>INDEX(Locations!$F$2:$F$31,MATCH(D2206,Locations!$I$2:$I$31,0))</f>
        <v>25.778089520000002</v>
      </c>
      <c r="H2206">
        <f>INDEX(Locations!$G$2:$G$31,MATCH(D2206,Locations!$I$2:$I$31,0))</f>
        <v>-80.219528199999999</v>
      </c>
      <c r="I2206" t="str">
        <f>INDEX(Locations!$D$2:$D$31,MATCH(D2206,Locations!$I$2:$I$31,0))</f>
        <v>FL</v>
      </c>
    </row>
    <row r="2207" spans="2:9" x14ac:dyDescent="0.4">
      <c r="B2207" t="s">
        <v>1447</v>
      </c>
      <c r="C2207" t="s">
        <v>1806</v>
      </c>
      <c r="D2207" t="s">
        <v>1812</v>
      </c>
      <c r="E2207">
        <f>INDEX(Locations!$F$2:$F$31,MATCH(C2207,Locations!$I$2:$I$31,0))</f>
        <v>39.28395081</v>
      </c>
      <c r="F2207">
        <f>INDEX(Locations!$G$2:$G$31,MATCH(C2207,Locations!$I$2:$I$31,0))</f>
        <v>-76.621559140000002</v>
      </c>
      <c r="G2207">
        <f>INDEX(Locations!$F$2:$F$31,MATCH(D2207,Locations!$I$2:$I$31,0))</f>
        <v>43.64142227</v>
      </c>
      <c r="H2207">
        <f>INDEX(Locations!$G$2:$G$31,MATCH(D2207,Locations!$I$2:$I$31,0))</f>
        <v>-79.389419559999993</v>
      </c>
      <c r="I2207" t="str">
        <f>INDEX(Locations!$D$2:$D$31,MATCH(D2207,Locations!$I$2:$I$31,0))</f>
        <v>ON</v>
      </c>
    </row>
    <row r="2208" spans="2:9" x14ac:dyDescent="0.4">
      <c r="B2208" t="s">
        <v>1447</v>
      </c>
      <c r="C2208" t="s">
        <v>1809</v>
      </c>
      <c r="D2208" t="s">
        <v>1811</v>
      </c>
      <c r="E2208">
        <f>INDEX(Locations!$F$2:$F$31,MATCH(C2208,Locations!$I$2:$I$31,0))</f>
        <v>27.768125529999999</v>
      </c>
      <c r="F2208">
        <f>INDEX(Locations!$G$2:$G$31,MATCH(C2208,Locations!$I$2:$I$31,0))</f>
        <v>-82.653457639999999</v>
      </c>
      <c r="G2208">
        <f>INDEX(Locations!$F$2:$F$31,MATCH(D2208,Locations!$I$2:$I$31,0))</f>
        <v>38.622581480000001</v>
      </c>
      <c r="H2208">
        <f>INDEX(Locations!$G$2:$G$31,MATCH(D2208,Locations!$I$2:$I$31,0))</f>
        <v>-90.193061830000005</v>
      </c>
      <c r="I2208" t="str">
        <f>INDEX(Locations!$D$2:$D$31,MATCH(D2208,Locations!$I$2:$I$31,0))</f>
        <v>MO</v>
      </c>
    </row>
    <row r="2209" spans="2:9" x14ac:dyDescent="0.4">
      <c r="B2209" t="s">
        <v>1454</v>
      </c>
      <c r="C2209" t="s">
        <v>1828</v>
      </c>
      <c r="D2209" t="s">
        <v>1805</v>
      </c>
      <c r="E2209">
        <f>INDEX(Locations!$F$2:$F$31,MATCH(C2209,Locations!$I$2:$I$31,0))</f>
        <v>39.906181340000003</v>
      </c>
      <c r="F2209">
        <f>INDEX(Locations!$G$2:$G$31,MATCH(C2209,Locations!$I$2:$I$31,0))</f>
        <v>-75.166473389999993</v>
      </c>
      <c r="G2209">
        <f>INDEX(Locations!$F$2:$F$31,MATCH(D2209,Locations!$I$2:$I$31,0))</f>
        <v>33.445270540000003</v>
      </c>
      <c r="H2209">
        <f>INDEX(Locations!$G$2:$G$31,MATCH(D2209,Locations!$I$2:$I$31,0))</f>
        <v>-112.06680298000001</v>
      </c>
      <c r="I2209" t="str">
        <f>INDEX(Locations!$D$2:$D$31,MATCH(D2209,Locations!$I$2:$I$31,0))</f>
        <v>AZ</v>
      </c>
    </row>
    <row r="2210" spans="2:9" x14ac:dyDescent="0.4">
      <c r="B2210" t="s">
        <v>1454</v>
      </c>
      <c r="C2210" t="s">
        <v>1823</v>
      </c>
      <c r="D2210" t="s">
        <v>1825</v>
      </c>
      <c r="E2210">
        <f>INDEX(Locations!$F$2:$F$31,MATCH(C2210,Locations!$I$2:$I$31,0))</f>
        <v>29.757179260000001</v>
      </c>
      <c r="F2210">
        <f>INDEX(Locations!$G$2:$G$31,MATCH(C2210,Locations!$I$2:$I$31,0))</f>
        <v>-95.355537409999997</v>
      </c>
      <c r="G2210">
        <f>INDEX(Locations!$F$2:$F$31,MATCH(D2210,Locations!$I$2:$I$31,0))</f>
        <v>42.346221919999998</v>
      </c>
      <c r="H2210">
        <f>INDEX(Locations!$G$2:$G$31,MATCH(D2210,Locations!$I$2:$I$31,0))</f>
        <v>-71.097709660000007</v>
      </c>
      <c r="I2210" t="str">
        <f>INDEX(Locations!$D$2:$D$31,MATCH(D2210,Locations!$I$2:$I$31,0))</f>
        <v>MA</v>
      </c>
    </row>
    <row r="2211" spans="2:9" x14ac:dyDescent="0.4">
      <c r="B2211" t="s">
        <v>1454</v>
      </c>
      <c r="C2211" t="s">
        <v>1802</v>
      </c>
      <c r="D2211" t="s">
        <v>1814</v>
      </c>
      <c r="E2211">
        <f>INDEX(Locations!$F$2:$F$31,MATCH(C2211,Locations!$I$2:$I$31,0))</f>
        <v>41.94805908</v>
      </c>
      <c r="F2211">
        <f>INDEX(Locations!$G$2:$G$31,MATCH(C2211,Locations!$I$2:$I$31,0))</f>
        <v>-87.655647279999997</v>
      </c>
      <c r="G2211">
        <f>INDEX(Locations!$F$2:$F$31,MATCH(D2211,Locations!$I$2:$I$31,0))</f>
        <v>41.829849240000001</v>
      </c>
      <c r="H2211">
        <f>INDEX(Locations!$G$2:$G$31,MATCH(D2211,Locations!$I$2:$I$31,0))</f>
        <v>-87.633651729999997</v>
      </c>
      <c r="I2211" t="str">
        <f>INDEX(Locations!$D$2:$D$31,MATCH(D2211,Locations!$I$2:$I$31,0))</f>
        <v>IL</v>
      </c>
    </row>
    <row r="2212" spans="2:9" x14ac:dyDescent="0.4">
      <c r="B2212" t="s">
        <v>1454</v>
      </c>
      <c r="C2212" t="s">
        <v>1813</v>
      </c>
      <c r="D2212" t="s">
        <v>1820</v>
      </c>
      <c r="E2212">
        <f>INDEX(Locations!$F$2:$F$31,MATCH(C2212,Locations!$I$2:$I$31,0))</f>
        <v>40.75704193</v>
      </c>
      <c r="F2212">
        <f>INDEX(Locations!$G$2:$G$31,MATCH(C2212,Locations!$I$2:$I$31,0))</f>
        <v>-73.845886230000005</v>
      </c>
      <c r="G2212">
        <f>INDEX(Locations!$F$2:$F$31,MATCH(D2212,Locations!$I$2:$I$31,0))</f>
        <v>47.591468810000002</v>
      </c>
      <c r="H2212">
        <f>INDEX(Locations!$G$2:$G$31,MATCH(D2212,Locations!$I$2:$I$31,0))</f>
        <v>-122.33235168</v>
      </c>
      <c r="I2212" t="str">
        <f>INDEX(Locations!$D$2:$D$31,MATCH(D2212,Locations!$I$2:$I$31,0))</f>
        <v>WA</v>
      </c>
    </row>
    <row r="2213" spans="2:9" x14ac:dyDescent="0.4">
      <c r="B2213" t="s">
        <v>1454</v>
      </c>
      <c r="C2213" t="s">
        <v>1806</v>
      </c>
      <c r="D2213" t="s">
        <v>1809</v>
      </c>
      <c r="E2213">
        <f>INDEX(Locations!$F$2:$F$31,MATCH(C2213,Locations!$I$2:$I$31,0))</f>
        <v>39.28395081</v>
      </c>
      <c r="F2213">
        <f>INDEX(Locations!$G$2:$G$31,MATCH(C2213,Locations!$I$2:$I$31,0))</f>
        <v>-76.621559140000002</v>
      </c>
      <c r="G2213">
        <f>INDEX(Locations!$F$2:$F$31,MATCH(D2213,Locations!$I$2:$I$31,0))</f>
        <v>27.768125529999999</v>
      </c>
      <c r="H2213">
        <f>INDEX(Locations!$G$2:$G$31,MATCH(D2213,Locations!$I$2:$I$31,0))</f>
        <v>-82.653457639999999</v>
      </c>
      <c r="I2213" t="str">
        <f>INDEX(Locations!$D$2:$D$31,MATCH(D2213,Locations!$I$2:$I$31,0))</f>
        <v>FL</v>
      </c>
    </row>
    <row r="2214" spans="2:9" x14ac:dyDescent="0.4">
      <c r="B2214" t="s">
        <v>1454</v>
      </c>
      <c r="C2214" t="s">
        <v>1818</v>
      </c>
      <c r="D2214" t="s">
        <v>1819</v>
      </c>
      <c r="E2214">
        <f>INDEX(Locations!$F$2:$F$31,MATCH(C2214,Locations!$I$2:$I$31,0))</f>
        <v>33.800308229999999</v>
      </c>
      <c r="F2214">
        <f>INDEX(Locations!$G$2:$G$31,MATCH(C2214,Locations!$I$2:$I$31,0))</f>
        <v>-117.88271331999999</v>
      </c>
      <c r="G2214">
        <f>INDEX(Locations!$F$2:$F$31,MATCH(D2214,Locations!$I$2:$I$31,0))</f>
        <v>38.873050689999999</v>
      </c>
      <c r="H2214">
        <f>INDEX(Locations!$G$2:$G$31,MATCH(D2214,Locations!$I$2:$I$31,0))</f>
        <v>-77.007400509999997</v>
      </c>
      <c r="I2214" t="str">
        <f>INDEX(Locations!$D$2:$D$31,MATCH(D2214,Locations!$I$2:$I$31,0))</f>
        <v>DC</v>
      </c>
    </row>
    <row r="2215" spans="2:9" x14ac:dyDescent="0.4">
      <c r="B2215" t="s">
        <v>1454</v>
      </c>
      <c r="C2215" t="s">
        <v>1804</v>
      </c>
      <c r="D2215" t="s">
        <v>1827</v>
      </c>
      <c r="E2215">
        <f>INDEX(Locations!$F$2:$F$31,MATCH(C2215,Locations!$I$2:$I$31,0))</f>
        <v>32.751228330000004</v>
      </c>
      <c r="F2215">
        <f>INDEX(Locations!$G$2:$G$31,MATCH(C2215,Locations!$I$2:$I$31,0))</f>
        <v>-97.082550049999995</v>
      </c>
      <c r="G2215">
        <f>INDEX(Locations!$F$2:$F$31,MATCH(D2215,Locations!$I$2:$I$31,0))</f>
        <v>40.829631810000002</v>
      </c>
      <c r="H2215">
        <f>INDEX(Locations!$G$2:$G$31,MATCH(D2215,Locations!$I$2:$I$31,0))</f>
        <v>-73.926239010000003</v>
      </c>
      <c r="I2215" t="str">
        <f>INDEX(Locations!$D$2:$D$31,MATCH(D2215,Locations!$I$2:$I$31,0))</f>
        <v>NY</v>
      </c>
    </row>
    <row r="2216" spans="2:9" x14ac:dyDescent="0.4">
      <c r="B2216" t="s">
        <v>1454</v>
      </c>
      <c r="C2216" t="s">
        <v>1816</v>
      </c>
      <c r="D2216" t="s">
        <v>1812</v>
      </c>
      <c r="E2216">
        <f>INDEX(Locations!$F$2:$F$31,MATCH(C2216,Locations!$I$2:$I$31,0))</f>
        <v>37.751609799999997</v>
      </c>
      <c r="F2216">
        <f>INDEX(Locations!$G$2:$G$31,MATCH(C2216,Locations!$I$2:$I$31,0))</f>
        <v>-122.20062256</v>
      </c>
      <c r="G2216">
        <f>INDEX(Locations!$F$2:$F$31,MATCH(D2216,Locations!$I$2:$I$31,0))</f>
        <v>43.64142227</v>
      </c>
      <c r="H2216">
        <f>INDEX(Locations!$G$2:$G$31,MATCH(D2216,Locations!$I$2:$I$31,0))</f>
        <v>-79.389419559999993</v>
      </c>
      <c r="I2216" t="str">
        <f>INDEX(Locations!$D$2:$D$31,MATCH(D2216,Locations!$I$2:$I$31,0))</f>
        <v>ON</v>
      </c>
    </row>
    <row r="2217" spans="2:9" x14ac:dyDescent="0.4">
      <c r="B2217" t="s">
        <v>1454</v>
      </c>
      <c r="C2217" t="s">
        <v>1800</v>
      </c>
      <c r="D2217" t="s">
        <v>1822</v>
      </c>
      <c r="E2217">
        <f>INDEX(Locations!$F$2:$F$31,MATCH(C2217,Locations!$I$2:$I$31,0))</f>
        <v>32.707569120000002</v>
      </c>
      <c r="F2217">
        <f>INDEX(Locations!$G$2:$G$31,MATCH(C2217,Locations!$I$2:$I$31,0))</f>
        <v>-117.15704346</v>
      </c>
      <c r="G2217">
        <f>INDEX(Locations!$F$2:$F$31,MATCH(D2217,Locations!$I$2:$I$31,0))</f>
        <v>25.778089520000002</v>
      </c>
      <c r="H2217">
        <f>INDEX(Locations!$G$2:$G$31,MATCH(D2217,Locations!$I$2:$I$31,0))</f>
        <v>-80.219528199999999</v>
      </c>
      <c r="I2217" t="str">
        <f>INDEX(Locations!$D$2:$D$31,MATCH(D2217,Locations!$I$2:$I$31,0))</f>
        <v>FL</v>
      </c>
    </row>
    <row r="2218" spans="2:9" x14ac:dyDescent="0.4">
      <c r="B2218" t="s">
        <v>1454</v>
      </c>
      <c r="C2218" t="s">
        <v>1811</v>
      </c>
      <c r="D2218" t="s">
        <v>1815</v>
      </c>
      <c r="E2218">
        <f>INDEX(Locations!$F$2:$F$31,MATCH(C2218,Locations!$I$2:$I$31,0))</f>
        <v>38.622581480000001</v>
      </c>
      <c r="F2218">
        <f>INDEX(Locations!$G$2:$G$31,MATCH(C2218,Locations!$I$2:$I$31,0))</f>
        <v>-90.193061830000005</v>
      </c>
      <c r="G2218">
        <f>INDEX(Locations!$F$2:$F$31,MATCH(D2218,Locations!$I$2:$I$31,0))</f>
        <v>39.051639559999998</v>
      </c>
      <c r="H2218">
        <f>INDEX(Locations!$G$2:$G$31,MATCH(D2218,Locations!$I$2:$I$31,0))</f>
        <v>-94.480430600000005</v>
      </c>
      <c r="I2218" t="str">
        <f>INDEX(Locations!$D$2:$D$31,MATCH(D2218,Locations!$I$2:$I$31,0))</f>
        <v>MO</v>
      </c>
    </row>
    <row r="2219" spans="2:9" x14ac:dyDescent="0.4">
      <c r="B2219" t="s">
        <v>1454</v>
      </c>
      <c r="C2219" t="s">
        <v>1824</v>
      </c>
      <c r="D2219" t="s">
        <v>1821</v>
      </c>
      <c r="E2219">
        <f>INDEX(Locations!$F$2:$F$31,MATCH(C2219,Locations!$I$2:$I$31,0))</f>
        <v>39.097209929999998</v>
      </c>
      <c r="F2219">
        <f>INDEX(Locations!$G$2:$G$31,MATCH(C2219,Locations!$I$2:$I$31,0))</f>
        <v>-84.506462099999993</v>
      </c>
      <c r="G2219">
        <f>INDEX(Locations!$F$2:$F$31,MATCH(D2219,Locations!$I$2:$I$31,0))</f>
        <v>43.028118130000003</v>
      </c>
      <c r="H2219">
        <f>INDEX(Locations!$G$2:$G$31,MATCH(D2219,Locations!$I$2:$I$31,0))</f>
        <v>-87.971183780000004</v>
      </c>
      <c r="I2219" t="str">
        <f>INDEX(Locations!$D$2:$D$31,MATCH(D2219,Locations!$I$2:$I$31,0))</f>
        <v>WI</v>
      </c>
    </row>
    <row r="2220" spans="2:9" x14ac:dyDescent="0.4">
      <c r="B2220" t="s">
        <v>1454</v>
      </c>
      <c r="C2220" t="s">
        <v>1807</v>
      </c>
      <c r="D2220" t="s">
        <v>1810</v>
      </c>
      <c r="E2220">
        <f>INDEX(Locations!$F$2:$F$31,MATCH(C2220,Locations!$I$2:$I$31,0))</f>
        <v>41.495788570000002</v>
      </c>
      <c r="F2220">
        <f>INDEX(Locations!$G$2:$G$31,MATCH(C2220,Locations!$I$2:$I$31,0))</f>
        <v>-81.685295100000005</v>
      </c>
      <c r="G2220">
        <f>INDEX(Locations!$F$2:$F$31,MATCH(D2220,Locations!$I$2:$I$31,0))</f>
        <v>44.981750490000003</v>
      </c>
      <c r="H2220">
        <f>INDEX(Locations!$G$2:$G$31,MATCH(D2220,Locations!$I$2:$I$31,0))</f>
        <v>-93.277771000000001</v>
      </c>
      <c r="I2220" t="str">
        <f>INDEX(Locations!$D$2:$D$31,MATCH(D2220,Locations!$I$2:$I$31,0))</f>
        <v>MN</v>
      </c>
    </row>
    <row r="2221" spans="2:9" x14ac:dyDescent="0.4">
      <c r="B2221" t="s">
        <v>1454</v>
      </c>
      <c r="C2221" t="s">
        <v>1826</v>
      </c>
      <c r="D2221" t="s">
        <v>1801</v>
      </c>
      <c r="E2221">
        <f>INDEX(Locations!$F$2:$F$31,MATCH(C2221,Locations!$I$2:$I$31,0))</f>
        <v>33.890609740000002</v>
      </c>
      <c r="F2221">
        <f>INDEX(Locations!$G$2:$G$31,MATCH(C2221,Locations!$I$2:$I$31,0))</f>
        <v>-84.467605590000005</v>
      </c>
      <c r="G2221">
        <f>INDEX(Locations!$F$2:$F$31,MATCH(D2221,Locations!$I$2:$I$31,0))</f>
        <v>39.756351469999998</v>
      </c>
      <c r="H2221">
        <f>INDEX(Locations!$G$2:$G$31,MATCH(D2221,Locations!$I$2:$I$31,0))</f>
        <v>-104.99414063</v>
      </c>
      <c r="I2221" t="str">
        <f>INDEX(Locations!$D$2:$D$31,MATCH(D2221,Locations!$I$2:$I$31,0))</f>
        <v>CO</v>
      </c>
    </row>
    <row r="2222" spans="2:9" x14ac:dyDescent="0.4">
      <c r="B2222" t="s">
        <v>1454</v>
      </c>
      <c r="C2222" t="s">
        <v>1829</v>
      </c>
      <c r="D2222" t="s">
        <v>1803</v>
      </c>
      <c r="E2222">
        <f>INDEX(Locations!$F$2:$F$31,MATCH(C2222,Locations!$I$2:$I$31,0))</f>
        <v>40.447048189999997</v>
      </c>
      <c r="F2222">
        <f>INDEX(Locations!$G$2:$G$31,MATCH(C2222,Locations!$I$2:$I$31,0))</f>
        <v>-80.006156919999995</v>
      </c>
      <c r="G2222">
        <f>INDEX(Locations!$F$2:$F$31,MATCH(D2222,Locations!$I$2:$I$31,0))</f>
        <v>34.073879239999997</v>
      </c>
      <c r="H2222">
        <f>INDEX(Locations!$G$2:$G$31,MATCH(D2222,Locations!$I$2:$I$31,0))</f>
        <v>-118.23995209</v>
      </c>
      <c r="I2222" t="str">
        <f>INDEX(Locations!$D$2:$D$31,MATCH(D2222,Locations!$I$2:$I$31,0))</f>
        <v>CA</v>
      </c>
    </row>
    <row r="2223" spans="2:9" x14ac:dyDescent="0.4">
      <c r="B2223" t="s">
        <v>1454</v>
      </c>
      <c r="C2223" t="s">
        <v>1808</v>
      </c>
      <c r="D2223" t="s">
        <v>1817</v>
      </c>
      <c r="E2223">
        <f>INDEX(Locations!$F$2:$F$31,MATCH(C2223,Locations!$I$2:$I$31,0))</f>
        <v>42.339279169999998</v>
      </c>
      <c r="F2223">
        <f>INDEX(Locations!$G$2:$G$31,MATCH(C2223,Locations!$I$2:$I$31,0))</f>
        <v>-83.048828130000004</v>
      </c>
      <c r="G2223">
        <f>INDEX(Locations!$F$2:$F$31,MATCH(D2223,Locations!$I$2:$I$31,0))</f>
        <v>37.778400419999997</v>
      </c>
      <c r="H2223">
        <f>INDEX(Locations!$G$2:$G$31,MATCH(D2223,Locations!$I$2:$I$31,0))</f>
        <v>-122.38969421</v>
      </c>
      <c r="I2223" t="str">
        <f>INDEX(Locations!$D$2:$D$31,MATCH(D2223,Locations!$I$2:$I$31,0))</f>
        <v>CA</v>
      </c>
    </row>
    <row r="2224" spans="2:9" x14ac:dyDescent="0.4">
      <c r="B2224" t="s">
        <v>1467</v>
      </c>
      <c r="C2224" t="s">
        <v>1828</v>
      </c>
      <c r="D2224" t="s">
        <v>1805</v>
      </c>
      <c r="E2224">
        <f>INDEX(Locations!$F$2:$F$31,MATCH(C2224,Locations!$I$2:$I$31,0))</f>
        <v>39.906181340000003</v>
      </c>
      <c r="F2224">
        <f>INDEX(Locations!$G$2:$G$31,MATCH(C2224,Locations!$I$2:$I$31,0))</f>
        <v>-75.166473389999993</v>
      </c>
      <c r="G2224">
        <f>INDEX(Locations!$F$2:$F$31,MATCH(D2224,Locations!$I$2:$I$31,0))</f>
        <v>33.445270540000003</v>
      </c>
      <c r="H2224">
        <f>INDEX(Locations!$G$2:$G$31,MATCH(D2224,Locations!$I$2:$I$31,0))</f>
        <v>-112.06680298000001</v>
      </c>
      <c r="I2224" t="str">
        <f>INDEX(Locations!$D$2:$D$31,MATCH(D2224,Locations!$I$2:$I$31,0))</f>
        <v>AZ</v>
      </c>
    </row>
    <row r="2225" spans="2:9" x14ac:dyDescent="0.4">
      <c r="B2225" t="s">
        <v>1467</v>
      </c>
      <c r="C2225" t="s">
        <v>1823</v>
      </c>
      <c r="D2225" t="s">
        <v>1825</v>
      </c>
      <c r="E2225">
        <f>INDEX(Locations!$F$2:$F$31,MATCH(C2225,Locations!$I$2:$I$31,0))</f>
        <v>29.757179260000001</v>
      </c>
      <c r="F2225">
        <f>INDEX(Locations!$G$2:$G$31,MATCH(C2225,Locations!$I$2:$I$31,0))</f>
        <v>-95.355537409999997</v>
      </c>
      <c r="G2225">
        <f>INDEX(Locations!$F$2:$F$31,MATCH(D2225,Locations!$I$2:$I$31,0))</f>
        <v>42.346221919999998</v>
      </c>
      <c r="H2225">
        <f>INDEX(Locations!$G$2:$G$31,MATCH(D2225,Locations!$I$2:$I$31,0))</f>
        <v>-71.097709660000007</v>
      </c>
      <c r="I2225" t="str">
        <f>INDEX(Locations!$D$2:$D$31,MATCH(D2225,Locations!$I$2:$I$31,0))</f>
        <v>MA</v>
      </c>
    </row>
    <row r="2226" spans="2:9" x14ac:dyDescent="0.4">
      <c r="B2226" t="s">
        <v>1467</v>
      </c>
      <c r="C2226" t="s">
        <v>1802</v>
      </c>
      <c r="D2226" t="s">
        <v>1814</v>
      </c>
      <c r="E2226">
        <f>INDEX(Locations!$F$2:$F$31,MATCH(C2226,Locations!$I$2:$I$31,0))</f>
        <v>41.94805908</v>
      </c>
      <c r="F2226">
        <f>INDEX(Locations!$G$2:$G$31,MATCH(C2226,Locations!$I$2:$I$31,0))</f>
        <v>-87.655647279999997</v>
      </c>
      <c r="G2226">
        <f>INDEX(Locations!$F$2:$F$31,MATCH(D2226,Locations!$I$2:$I$31,0))</f>
        <v>41.829849240000001</v>
      </c>
      <c r="H2226">
        <f>INDEX(Locations!$G$2:$G$31,MATCH(D2226,Locations!$I$2:$I$31,0))</f>
        <v>-87.633651729999997</v>
      </c>
      <c r="I2226" t="str">
        <f>INDEX(Locations!$D$2:$D$31,MATCH(D2226,Locations!$I$2:$I$31,0))</f>
        <v>IL</v>
      </c>
    </row>
    <row r="2227" spans="2:9" x14ac:dyDescent="0.4">
      <c r="B2227" t="s">
        <v>1467</v>
      </c>
      <c r="C2227" t="s">
        <v>1804</v>
      </c>
      <c r="D2227" t="s">
        <v>1827</v>
      </c>
      <c r="E2227">
        <f>INDEX(Locations!$F$2:$F$31,MATCH(C2227,Locations!$I$2:$I$31,0))</f>
        <v>32.751228330000004</v>
      </c>
      <c r="F2227">
        <f>INDEX(Locations!$G$2:$G$31,MATCH(C2227,Locations!$I$2:$I$31,0))</f>
        <v>-97.082550049999995</v>
      </c>
      <c r="G2227">
        <f>INDEX(Locations!$F$2:$F$31,MATCH(D2227,Locations!$I$2:$I$31,0))</f>
        <v>40.829631810000002</v>
      </c>
      <c r="H2227">
        <f>INDEX(Locations!$G$2:$G$31,MATCH(D2227,Locations!$I$2:$I$31,0))</f>
        <v>-73.926239010000003</v>
      </c>
      <c r="I2227" t="str">
        <f>INDEX(Locations!$D$2:$D$31,MATCH(D2227,Locations!$I$2:$I$31,0))</f>
        <v>NY</v>
      </c>
    </row>
    <row r="2228" spans="2:9" x14ac:dyDescent="0.4">
      <c r="B2228" t="s">
        <v>1467</v>
      </c>
      <c r="C2228" t="s">
        <v>1813</v>
      </c>
      <c r="D2228" t="s">
        <v>1820</v>
      </c>
      <c r="E2228">
        <f>INDEX(Locations!$F$2:$F$31,MATCH(C2228,Locations!$I$2:$I$31,0))</f>
        <v>40.75704193</v>
      </c>
      <c r="F2228">
        <f>INDEX(Locations!$G$2:$G$31,MATCH(C2228,Locations!$I$2:$I$31,0))</f>
        <v>-73.845886230000005</v>
      </c>
      <c r="G2228">
        <f>INDEX(Locations!$F$2:$F$31,MATCH(D2228,Locations!$I$2:$I$31,0))</f>
        <v>47.591468810000002</v>
      </c>
      <c r="H2228">
        <f>INDEX(Locations!$G$2:$G$31,MATCH(D2228,Locations!$I$2:$I$31,0))</f>
        <v>-122.33235168</v>
      </c>
      <c r="I2228" t="str">
        <f>INDEX(Locations!$D$2:$D$31,MATCH(D2228,Locations!$I$2:$I$31,0))</f>
        <v>WA</v>
      </c>
    </row>
    <row r="2229" spans="2:9" x14ac:dyDescent="0.4">
      <c r="B2229" t="s">
        <v>1467</v>
      </c>
      <c r="C2229" t="s">
        <v>1808</v>
      </c>
      <c r="D2229" t="s">
        <v>1817</v>
      </c>
      <c r="E2229">
        <f>INDEX(Locations!$F$2:$F$31,MATCH(C2229,Locations!$I$2:$I$31,0))</f>
        <v>42.339279169999998</v>
      </c>
      <c r="F2229">
        <f>INDEX(Locations!$G$2:$G$31,MATCH(C2229,Locations!$I$2:$I$31,0))</f>
        <v>-83.048828130000004</v>
      </c>
      <c r="G2229">
        <f>INDEX(Locations!$F$2:$F$31,MATCH(D2229,Locations!$I$2:$I$31,0))</f>
        <v>37.778400419999997</v>
      </c>
      <c r="H2229">
        <f>INDEX(Locations!$G$2:$G$31,MATCH(D2229,Locations!$I$2:$I$31,0))</f>
        <v>-122.38969421</v>
      </c>
      <c r="I2229" t="str">
        <f>INDEX(Locations!$D$2:$D$31,MATCH(D2229,Locations!$I$2:$I$31,0))</f>
        <v>CA</v>
      </c>
    </row>
    <row r="2230" spans="2:9" x14ac:dyDescent="0.4">
      <c r="B2230" t="s">
        <v>1467</v>
      </c>
      <c r="C2230" t="s">
        <v>1806</v>
      </c>
      <c r="D2230" t="s">
        <v>1809</v>
      </c>
      <c r="E2230">
        <f>INDEX(Locations!$F$2:$F$31,MATCH(C2230,Locations!$I$2:$I$31,0))</f>
        <v>39.28395081</v>
      </c>
      <c r="F2230">
        <f>INDEX(Locations!$G$2:$G$31,MATCH(C2230,Locations!$I$2:$I$31,0))</f>
        <v>-76.621559140000002</v>
      </c>
      <c r="G2230">
        <f>INDEX(Locations!$F$2:$F$31,MATCH(D2230,Locations!$I$2:$I$31,0))</f>
        <v>27.768125529999999</v>
      </c>
      <c r="H2230">
        <f>INDEX(Locations!$G$2:$G$31,MATCH(D2230,Locations!$I$2:$I$31,0))</f>
        <v>-82.653457639999999</v>
      </c>
      <c r="I2230" t="str">
        <f>INDEX(Locations!$D$2:$D$31,MATCH(D2230,Locations!$I$2:$I$31,0))</f>
        <v>FL</v>
      </c>
    </row>
    <row r="2231" spans="2:9" x14ac:dyDescent="0.4">
      <c r="B2231" t="s">
        <v>1467</v>
      </c>
      <c r="C2231" t="s">
        <v>1816</v>
      </c>
      <c r="D2231" t="s">
        <v>1812</v>
      </c>
      <c r="E2231">
        <f>INDEX(Locations!$F$2:$F$31,MATCH(C2231,Locations!$I$2:$I$31,0))</f>
        <v>37.751609799999997</v>
      </c>
      <c r="F2231">
        <f>INDEX(Locations!$G$2:$G$31,MATCH(C2231,Locations!$I$2:$I$31,0))</f>
        <v>-122.20062256</v>
      </c>
      <c r="G2231">
        <f>INDEX(Locations!$F$2:$F$31,MATCH(D2231,Locations!$I$2:$I$31,0))</f>
        <v>43.64142227</v>
      </c>
      <c r="H2231">
        <f>INDEX(Locations!$G$2:$G$31,MATCH(D2231,Locations!$I$2:$I$31,0))</f>
        <v>-79.389419559999993</v>
      </c>
      <c r="I2231" t="str">
        <f>INDEX(Locations!$D$2:$D$31,MATCH(D2231,Locations!$I$2:$I$31,0))</f>
        <v>ON</v>
      </c>
    </row>
    <row r="2232" spans="2:9" x14ac:dyDescent="0.4">
      <c r="B2232" t="s">
        <v>1467</v>
      </c>
      <c r="C2232" t="s">
        <v>1800</v>
      </c>
      <c r="D2232" t="s">
        <v>1822</v>
      </c>
      <c r="E2232">
        <f>INDEX(Locations!$F$2:$F$31,MATCH(C2232,Locations!$I$2:$I$31,0))</f>
        <v>32.707569120000002</v>
      </c>
      <c r="F2232">
        <f>INDEX(Locations!$G$2:$G$31,MATCH(C2232,Locations!$I$2:$I$31,0))</f>
        <v>-117.15704346</v>
      </c>
      <c r="G2232">
        <f>INDEX(Locations!$F$2:$F$31,MATCH(D2232,Locations!$I$2:$I$31,0))</f>
        <v>25.778089520000002</v>
      </c>
      <c r="H2232">
        <f>INDEX(Locations!$G$2:$G$31,MATCH(D2232,Locations!$I$2:$I$31,0))</f>
        <v>-80.219528199999999</v>
      </c>
      <c r="I2232" t="str">
        <f>INDEX(Locations!$D$2:$D$31,MATCH(D2232,Locations!$I$2:$I$31,0))</f>
        <v>FL</v>
      </c>
    </row>
    <row r="2233" spans="2:9" x14ac:dyDescent="0.4">
      <c r="B2233" t="s">
        <v>1467</v>
      </c>
      <c r="C2233" t="s">
        <v>1818</v>
      </c>
      <c r="D2233" t="s">
        <v>1819</v>
      </c>
      <c r="E2233">
        <f>INDEX(Locations!$F$2:$F$31,MATCH(C2233,Locations!$I$2:$I$31,0))</f>
        <v>33.800308229999999</v>
      </c>
      <c r="F2233">
        <f>INDEX(Locations!$G$2:$G$31,MATCH(C2233,Locations!$I$2:$I$31,0))</f>
        <v>-117.88271331999999</v>
      </c>
      <c r="G2233">
        <f>INDEX(Locations!$F$2:$F$31,MATCH(D2233,Locations!$I$2:$I$31,0))</f>
        <v>38.873050689999999</v>
      </c>
      <c r="H2233">
        <f>INDEX(Locations!$G$2:$G$31,MATCH(D2233,Locations!$I$2:$I$31,0))</f>
        <v>-77.007400509999997</v>
      </c>
      <c r="I2233" t="str">
        <f>INDEX(Locations!$D$2:$D$31,MATCH(D2233,Locations!$I$2:$I$31,0))</f>
        <v>DC</v>
      </c>
    </row>
    <row r="2234" spans="2:9" x14ac:dyDescent="0.4">
      <c r="B2234" t="s">
        <v>1467</v>
      </c>
      <c r="C2234" t="s">
        <v>1811</v>
      </c>
      <c r="D2234" t="s">
        <v>1815</v>
      </c>
      <c r="E2234">
        <f>INDEX(Locations!$F$2:$F$31,MATCH(C2234,Locations!$I$2:$I$31,0))</f>
        <v>38.622581480000001</v>
      </c>
      <c r="F2234">
        <f>INDEX(Locations!$G$2:$G$31,MATCH(C2234,Locations!$I$2:$I$31,0))</f>
        <v>-90.193061830000005</v>
      </c>
      <c r="G2234">
        <f>INDEX(Locations!$F$2:$F$31,MATCH(D2234,Locations!$I$2:$I$31,0))</f>
        <v>39.051639559999998</v>
      </c>
      <c r="H2234">
        <f>INDEX(Locations!$G$2:$G$31,MATCH(D2234,Locations!$I$2:$I$31,0))</f>
        <v>-94.480430600000005</v>
      </c>
      <c r="I2234" t="str">
        <f>INDEX(Locations!$D$2:$D$31,MATCH(D2234,Locations!$I$2:$I$31,0))</f>
        <v>MO</v>
      </c>
    </row>
    <row r="2235" spans="2:9" x14ac:dyDescent="0.4">
      <c r="B2235" t="s">
        <v>1467</v>
      </c>
      <c r="C2235" t="s">
        <v>1824</v>
      </c>
      <c r="D2235" t="s">
        <v>1821</v>
      </c>
      <c r="E2235">
        <f>INDEX(Locations!$F$2:$F$31,MATCH(C2235,Locations!$I$2:$I$31,0))</f>
        <v>39.097209929999998</v>
      </c>
      <c r="F2235">
        <f>INDEX(Locations!$G$2:$G$31,MATCH(C2235,Locations!$I$2:$I$31,0))</f>
        <v>-84.506462099999993</v>
      </c>
      <c r="G2235">
        <f>INDEX(Locations!$F$2:$F$31,MATCH(D2235,Locations!$I$2:$I$31,0))</f>
        <v>43.028118130000003</v>
      </c>
      <c r="H2235">
        <f>INDEX(Locations!$G$2:$G$31,MATCH(D2235,Locations!$I$2:$I$31,0))</f>
        <v>-87.971183780000004</v>
      </c>
      <c r="I2235" t="str">
        <f>INDEX(Locations!$D$2:$D$31,MATCH(D2235,Locations!$I$2:$I$31,0))</f>
        <v>WI</v>
      </c>
    </row>
    <row r="2236" spans="2:9" x14ac:dyDescent="0.4">
      <c r="B2236" t="s">
        <v>1467</v>
      </c>
      <c r="C2236" t="s">
        <v>1807</v>
      </c>
      <c r="D2236" t="s">
        <v>1810</v>
      </c>
      <c r="E2236">
        <f>INDEX(Locations!$F$2:$F$31,MATCH(C2236,Locations!$I$2:$I$31,0))</f>
        <v>41.495788570000002</v>
      </c>
      <c r="F2236">
        <f>INDEX(Locations!$G$2:$G$31,MATCH(C2236,Locations!$I$2:$I$31,0))</f>
        <v>-81.685295100000005</v>
      </c>
      <c r="G2236">
        <f>INDEX(Locations!$F$2:$F$31,MATCH(D2236,Locations!$I$2:$I$31,0))</f>
        <v>44.981750490000003</v>
      </c>
      <c r="H2236">
        <f>INDEX(Locations!$G$2:$G$31,MATCH(D2236,Locations!$I$2:$I$31,0))</f>
        <v>-93.277771000000001</v>
      </c>
      <c r="I2236" t="str">
        <f>INDEX(Locations!$D$2:$D$31,MATCH(D2236,Locations!$I$2:$I$31,0))</f>
        <v>MN</v>
      </c>
    </row>
    <row r="2237" spans="2:9" x14ac:dyDescent="0.4">
      <c r="B2237" t="s">
        <v>1467</v>
      </c>
      <c r="C2237" t="s">
        <v>1826</v>
      </c>
      <c r="D2237" t="s">
        <v>1801</v>
      </c>
      <c r="E2237">
        <f>INDEX(Locations!$F$2:$F$31,MATCH(C2237,Locations!$I$2:$I$31,0))</f>
        <v>33.890609740000002</v>
      </c>
      <c r="F2237">
        <f>INDEX(Locations!$G$2:$G$31,MATCH(C2237,Locations!$I$2:$I$31,0))</f>
        <v>-84.467605590000005</v>
      </c>
      <c r="G2237">
        <f>INDEX(Locations!$F$2:$F$31,MATCH(D2237,Locations!$I$2:$I$31,0))</f>
        <v>39.756351469999998</v>
      </c>
      <c r="H2237">
        <f>INDEX(Locations!$G$2:$G$31,MATCH(D2237,Locations!$I$2:$I$31,0))</f>
        <v>-104.99414063</v>
      </c>
      <c r="I2237" t="str">
        <f>INDEX(Locations!$D$2:$D$31,MATCH(D2237,Locations!$I$2:$I$31,0))</f>
        <v>CO</v>
      </c>
    </row>
    <row r="2238" spans="2:9" x14ac:dyDescent="0.4">
      <c r="B2238" t="s">
        <v>1467</v>
      </c>
      <c r="C2238" t="s">
        <v>1829</v>
      </c>
      <c r="D2238" t="s">
        <v>1803</v>
      </c>
      <c r="E2238">
        <f>INDEX(Locations!$F$2:$F$31,MATCH(C2238,Locations!$I$2:$I$31,0))</f>
        <v>40.447048189999997</v>
      </c>
      <c r="F2238">
        <f>INDEX(Locations!$G$2:$G$31,MATCH(C2238,Locations!$I$2:$I$31,0))</f>
        <v>-80.006156919999995</v>
      </c>
      <c r="G2238">
        <f>INDEX(Locations!$F$2:$F$31,MATCH(D2238,Locations!$I$2:$I$31,0))</f>
        <v>34.073879239999997</v>
      </c>
      <c r="H2238">
        <f>INDEX(Locations!$G$2:$G$31,MATCH(D2238,Locations!$I$2:$I$31,0))</f>
        <v>-118.23995209</v>
      </c>
      <c r="I2238" t="str">
        <f>INDEX(Locations!$D$2:$D$31,MATCH(D2238,Locations!$I$2:$I$31,0))</f>
        <v>CA</v>
      </c>
    </row>
    <row r="2239" spans="2:9" x14ac:dyDescent="0.4">
      <c r="B2239" t="s">
        <v>1477</v>
      </c>
      <c r="C2239" t="s">
        <v>1828</v>
      </c>
      <c r="D2239" t="s">
        <v>1805</v>
      </c>
      <c r="E2239">
        <f>INDEX(Locations!$F$2:$F$31,MATCH(C2239,Locations!$I$2:$I$31,0))</f>
        <v>39.906181340000003</v>
      </c>
      <c r="F2239">
        <f>INDEX(Locations!$G$2:$G$31,MATCH(C2239,Locations!$I$2:$I$31,0))</f>
        <v>-75.166473389999993</v>
      </c>
      <c r="G2239">
        <f>INDEX(Locations!$F$2:$F$31,MATCH(D2239,Locations!$I$2:$I$31,0))</f>
        <v>33.445270540000003</v>
      </c>
      <c r="H2239">
        <f>INDEX(Locations!$G$2:$G$31,MATCH(D2239,Locations!$I$2:$I$31,0))</f>
        <v>-112.06680298000001</v>
      </c>
      <c r="I2239" t="str">
        <f>INDEX(Locations!$D$2:$D$31,MATCH(D2239,Locations!$I$2:$I$31,0))</f>
        <v>AZ</v>
      </c>
    </row>
    <row r="2240" spans="2:9" x14ac:dyDescent="0.4">
      <c r="B2240" t="s">
        <v>1477</v>
      </c>
      <c r="C2240" t="s">
        <v>1823</v>
      </c>
      <c r="D2240" t="s">
        <v>1825</v>
      </c>
      <c r="E2240">
        <f>INDEX(Locations!$F$2:$F$31,MATCH(C2240,Locations!$I$2:$I$31,0))</f>
        <v>29.757179260000001</v>
      </c>
      <c r="F2240">
        <f>INDEX(Locations!$G$2:$G$31,MATCH(C2240,Locations!$I$2:$I$31,0))</f>
        <v>-95.355537409999997</v>
      </c>
      <c r="G2240">
        <f>INDEX(Locations!$F$2:$F$31,MATCH(D2240,Locations!$I$2:$I$31,0))</f>
        <v>42.346221919999998</v>
      </c>
      <c r="H2240">
        <f>INDEX(Locations!$G$2:$G$31,MATCH(D2240,Locations!$I$2:$I$31,0))</f>
        <v>-71.097709660000007</v>
      </c>
      <c r="I2240" t="str">
        <f>INDEX(Locations!$D$2:$D$31,MATCH(D2240,Locations!$I$2:$I$31,0))</f>
        <v>MA</v>
      </c>
    </row>
    <row r="2241" spans="2:9" x14ac:dyDescent="0.4">
      <c r="B2241" t="s">
        <v>1477</v>
      </c>
      <c r="C2241" t="s">
        <v>1804</v>
      </c>
      <c r="D2241" t="s">
        <v>1827</v>
      </c>
      <c r="E2241">
        <f>INDEX(Locations!$F$2:$F$31,MATCH(C2241,Locations!$I$2:$I$31,0))</f>
        <v>32.751228330000004</v>
      </c>
      <c r="F2241">
        <f>INDEX(Locations!$G$2:$G$31,MATCH(C2241,Locations!$I$2:$I$31,0))</f>
        <v>-97.082550049999995</v>
      </c>
      <c r="G2241">
        <f>INDEX(Locations!$F$2:$F$31,MATCH(D2241,Locations!$I$2:$I$31,0))</f>
        <v>40.829631810000002</v>
      </c>
      <c r="H2241">
        <f>INDEX(Locations!$G$2:$G$31,MATCH(D2241,Locations!$I$2:$I$31,0))</f>
        <v>-73.926239010000003</v>
      </c>
      <c r="I2241" t="str">
        <f>INDEX(Locations!$D$2:$D$31,MATCH(D2241,Locations!$I$2:$I$31,0))</f>
        <v>NY</v>
      </c>
    </row>
    <row r="2242" spans="2:9" x14ac:dyDescent="0.4">
      <c r="B2242" t="s">
        <v>1477</v>
      </c>
      <c r="C2242" t="s">
        <v>1813</v>
      </c>
      <c r="D2242" t="s">
        <v>1820</v>
      </c>
      <c r="E2242">
        <f>INDEX(Locations!$F$2:$F$31,MATCH(C2242,Locations!$I$2:$I$31,0))</f>
        <v>40.75704193</v>
      </c>
      <c r="F2242">
        <f>INDEX(Locations!$G$2:$G$31,MATCH(C2242,Locations!$I$2:$I$31,0))</f>
        <v>-73.845886230000005</v>
      </c>
      <c r="G2242">
        <f>INDEX(Locations!$F$2:$F$31,MATCH(D2242,Locations!$I$2:$I$31,0))</f>
        <v>47.591468810000002</v>
      </c>
      <c r="H2242">
        <f>INDEX(Locations!$G$2:$G$31,MATCH(D2242,Locations!$I$2:$I$31,0))</f>
        <v>-122.33235168</v>
      </c>
      <c r="I2242" t="str">
        <f>INDEX(Locations!$D$2:$D$31,MATCH(D2242,Locations!$I$2:$I$31,0))</f>
        <v>WA</v>
      </c>
    </row>
    <row r="2243" spans="2:9" x14ac:dyDescent="0.4">
      <c r="B2243" t="s">
        <v>1477</v>
      </c>
      <c r="C2243" t="s">
        <v>1806</v>
      </c>
      <c r="D2243" t="s">
        <v>1809</v>
      </c>
      <c r="E2243">
        <f>INDEX(Locations!$F$2:$F$31,MATCH(C2243,Locations!$I$2:$I$31,0))</f>
        <v>39.28395081</v>
      </c>
      <c r="F2243">
        <f>INDEX(Locations!$G$2:$G$31,MATCH(C2243,Locations!$I$2:$I$31,0))</f>
        <v>-76.621559140000002</v>
      </c>
      <c r="G2243">
        <f>INDEX(Locations!$F$2:$F$31,MATCH(D2243,Locations!$I$2:$I$31,0))</f>
        <v>27.768125529999999</v>
      </c>
      <c r="H2243">
        <f>INDEX(Locations!$G$2:$G$31,MATCH(D2243,Locations!$I$2:$I$31,0))</f>
        <v>-82.653457639999999</v>
      </c>
      <c r="I2243" t="str">
        <f>INDEX(Locations!$D$2:$D$31,MATCH(D2243,Locations!$I$2:$I$31,0))</f>
        <v>FL</v>
      </c>
    </row>
    <row r="2244" spans="2:9" x14ac:dyDescent="0.4">
      <c r="B2244" t="s">
        <v>1477</v>
      </c>
      <c r="C2244" t="s">
        <v>1818</v>
      </c>
      <c r="D2244" t="s">
        <v>1819</v>
      </c>
      <c r="E2244">
        <f>INDEX(Locations!$F$2:$F$31,MATCH(C2244,Locations!$I$2:$I$31,0))</f>
        <v>33.800308229999999</v>
      </c>
      <c r="F2244">
        <f>INDEX(Locations!$G$2:$G$31,MATCH(C2244,Locations!$I$2:$I$31,0))</f>
        <v>-117.88271331999999</v>
      </c>
      <c r="G2244">
        <f>INDEX(Locations!$F$2:$F$31,MATCH(D2244,Locations!$I$2:$I$31,0))</f>
        <v>38.873050689999999</v>
      </c>
      <c r="H2244">
        <f>INDEX(Locations!$G$2:$G$31,MATCH(D2244,Locations!$I$2:$I$31,0))</f>
        <v>-77.007400509999997</v>
      </c>
      <c r="I2244" t="str">
        <f>INDEX(Locations!$D$2:$D$31,MATCH(D2244,Locations!$I$2:$I$31,0))</f>
        <v>DC</v>
      </c>
    </row>
    <row r="2245" spans="2:9" x14ac:dyDescent="0.4">
      <c r="B2245" t="s">
        <v>1477</v>
      </c>
      <c r="C2245" t="s">
        <v>1816</v>
      </c>
      <c r="D2245" t="s">
        <v>1812</v>
      </c>
      <c r="E2245">
        <f>INDEX(Locations!$F$2:$F$31,MATCH(C2245,Locations!$I$2:$I$31,0))</f>
        <v>37.751609799999997</v>
      </c>
      <c r="F2245">
        <f>INDEX(Locations!$G$2:$G$31,MATCH(C2245,Locations!$I$2:$I$31,0))</f>
        <v>-122.20062256</v>
      </c>
      <c r="G2245">
        <f>INDEX(Locations!$F$2:$F$31,MATCH(D2245,Locations!$I$2:$I$31,0))</f>
        <v>43.64142227</v>
      </c>
      <c r="H2245">
        <f>INDEX(Locations!$G$2:$G$31,MATCH(D2245,Locations!$I$2:$I$31,0))</f>
        <v>-79.389419559999993</v>
      </c>
      <c r="I2245" t="str">
        <f>INDEX(Locations!$D$2:$D$31,MATCH(D2245,Locations!$I$2:$I$31,0))</f>
        <v>ON</v>
      </c>
    </row>
    <row r="2246" spans="2:9" x14ac:dyDescent="0.4">
      <c r="B2246" t="s">
        <v>1477</v>
      </c>
      <c r="C2246" t="s">
        <v>1800</v>
      </c>
      <c r="D2246" t="s">
        <v>1822</v>
      </c>
      <c r="E2246">
        <f>INDEX(Locations!$F$2:$F$31,MATCH(C2246,Locations!$I$2:$I$31,0))</f>
        <v>32.707569120000002</v>
      </c>
      <c r="F2246">
        <f>INDEX(Locations!$G$2:$G$31,MATCH(C2246,Locations!$I$2:$I$31,0))</f>
        <v>-117.15704346</v>
      </c>
      <c r="G2246">
        <f>INDEX(Locations!$F$2:$F$31,MATCH(D2246,Locations!$I$2:$I$31,0))</f>
        <v>25.778089520000002</v>
      </c>
      <c r="H2246">
        <f>INDEX(Locations!$G$2:$G$31,MATCH(D2246,Locations!$I$2:$I$31,0))</f>
        <v>-80.219528199999999</v>
      </c>
      <c r="I2246" t="str">
        <f>INDEX(Locations!$D$2:$D$31,MATCH(D2246,Locations!$I$2:$I$31,0))</f>
        <v>FL</v>
      </c>
    </row>
    <row r="2247" spans="2:9" x14ac:dyDescent="0.4">
      <c r="B2247" t="s">
        <v>1477</v>
      </c>
      <c r="C2247" t="s">
        <v>1824</v>
      </c>
      <c r="D2247" t="s">
        <v>1821</v>
      </c>
      <c r="E2247">
        <f>INDEX(Locations!$F$2:$F$31,MATCH(C2247,Locations!$I$2:$I$31,0))</f>
        <v>39.097209929999998</v>
      </c>
      <c r="F2247">
        <f>INDEX(Locations!$G$2:$G$31,MATCH(C2247,Locations!$I$2:$I$31,0))</f>
        <v>-84.506462099999993</v>
      </c>
      <c r="G2247">
        <f>INDEX(Locations!$F$2:$F$31,MATCH(D2247,Locations!$I$2:$I$31,0))</f>
        <v>43.028118130000003</v>
      </c>
      <c r="H2247">
        <f>INDEX(Locations!$G$2:$G$31,MATCH(D2247,Locations!$I$2:$I$31,0))</f>
        <v>-87.971183780000004</v>
      </c>
      <c r="I2247" t="str">
        <f>INDEX(Locations!$D$2:$D$31,MATCH(D2247,Locations!$I$2:$I$31,0))</f>
        <v>WI</v>
      </c>
    </row>
    <row r="2248" spans="2:9" x14ac:dyDescent="0.4">
      <c r="B2248" t="s">
        <v>1477</v>
      </c>
      <c r="C2248" t="s">
        <v>1807</v>
      </c>
      <c r="D2248" t="s">
        <v>1810</v>
      </c>
      <c r="E2248">
        <f>INDEX(Locations!$F$2:$F$31,MATCH(C2248,Locations!$I$2:$I$31,0))</f>
        <v>41.495788570000002</v>
      </c>
      <c r="F2248">
        <f>INDEX(Locations!$G$2:$G$31,MATCH(C2248,Locations!$I$2:$I$31,0))</f>
        <v>-81.685295100000005</v>
      </c>
      <c r="G2248">
        <f>INDEX(Locations!$F$2:$F$31,MATCH(D2248,Locations!$I$2:$I$31,0))</f>
        <v>44.981750490000003</v>
      </c>
      <c r="H2248">
        <f>INDEX(Locations!$G$2:$G$31,MATCH(D2248,Locations!$I$2:$I$31,0))</f>
        <v>-93.277771000000001</v>
      </c>
      <c r="I2248" t="str">
        <f>INDEX(Locations!$D$2:$D$31,MATCH(D2248,Locations!$I$2:$I$31,0))</f>
        <v>MN</v>
      </c>
    </row>
    <row r="2249" spans="2:9" x14ac:dyDescent="0.4">
      <c r="B2249" t="s">
        <v>1477</v>
      </c>
      <c r="C2249" t="s">
        <v>1826</v>
      </c>
      <c r="D2249" t="s">
        <v>1801</v>
      </c>
      <c r="E2249">
        <f>INDEX(Locations!$F$2:$F$31,MATCH(C2249,Locations!$I$2:$I$31,0))</f>
        <v>33.890609740000002</v>
      </c>
      <c r="F2249">
        <f>INDEX(Locations!$G$2:$G$31,MATCH(C2249,Locations!$I$2:$I$31,0))</f>
        <v>-84.467605590000005</v>
      </c>
      <c r="G2249">
        <f>INDEX(Locations!$F$2:$F$31,MATCH(D2249,Locations!$I$2:$I$31,0))</f>
        <v>39.756351469999998</v>
      </c>
      <c r="H2249">
        <f>INDEX(Locations!$G$2:$G$31,MATCH(D2249,Locations!$I$2:$I$31,0))</f>
        <v>-104.99414063</v>
      </c>
      <c r="I2249" t="str">
        <f>INDEX(Locations!$D$2:$D$31,MATCH(D2249,Locations!$I$2:$I$31,0))</f>
        <v>CO</v>
      </c>
    </row>
    <row r="2250" spans="2:9" x14ac:dyDescent="0.4">
      <c r="B2250" t="s">
        <v>1477</v>
      </c>
      <c r="C2250" t="s">
        <v>1808</v>
      </c>
      <c r="D2250" t="s">
        <v>1817</v>
      </c>
      <c r="E2250">
        <f>INDEX(Locations!$F$2:$F$31,MATCH(C2250,Locations!$I$2:$I$31,0))</f>
        <v>42.339279169999998</v>
      </c>
      <c r="F2250">
        <f>INDEX(Locations!$G$2:$G$31,MATCH(C2250,Locations!$I$2:$I$31,0))</f>
        <v>-83.048828130000004</v>
      </c>
      <c r="G2250">
        <f>INDEX(Locations!$F$2:$F$31,MATCH(D2250,Locations!$I$2:$I$31,0))</f>
        <v>37.778400419999997</v>
      </c>
      <c r="H2250">
        <f>INDEX(Locations!$G$2:$G$31,MATCH(D2250,Locations!$I$2:$I$31,0))</f>
        <v>-122.38969421</v>
      </c>
      <c r="I2250" t="str">
        <f>INDEX(Locations!$D$2:$D$31,MATCH(D2250,Locations!$I$2:$I$31,0))</f>
        <v>CA</v>
      </c>
    </row>
    <row r="2251" spans="2:9" x14ac:dyDescent="0.4">
      <c r="B2251" t="s">
        <v>1477</v>
      </c>
      <c r="C2251" t="s">
        <v>1829</v>
      </c>
      <c r="D2251" t="s">
        <v>1803</v>
      </c>
      <c r="E2251">
        <f>INDEX(Locations!$F$2:$F$31,MATCH(C2251,Locations!$I$2:$I$31,0))</f>
        <v>40.447048189999997</v>
      </c>
      <c r="F2251">
        <f>INDEX(Locations!$G$2:$G$31,MATCH(C2251,Locations!$I$2:$I$31,0))</f>
        <v>-80.006156919999995</v>
      </c>
      <c r="G2251">
        <f>INDEX(Locations!$F$2:$F$31,MATCH(D2251,Locations!$I$2:$I$31,0))</f>
        <v>34.073879239999997</v>
      </c>
      <c r="H2251">
        <f>INDEX(Locations!$G$2:$G$31,MATCH(D2251,Locations!$I$2:$I$31,0))</f>
        <v>-118.23995209</v>
      </c>
      <c r="I2251" t="str">
        <f>INDEX(Locations!$D$2:$D$31,MATCH(D2251,Locations!$I$2:$I$31,0))</f>
        <v>CA</v>
      </c>
    </row>
    <row r="2252" spans="2:9" x14ac:dyDescent="0.4">
      <c r="B2252" t="s">
        <v>1484</v>
      </c>
      <c r="C2252" t="s">
        <v>1801</v>
      </c>
      <c r="D2252" t="s">
        <v>1805</v>
      </c>
      <c r="E2252">
        <f>INDEX(Locations!$F$2:$F$31,MATCH(C2252,Locations!$I$2:$I$31,0))</f>
        <v>39.756351469999998</v>
      </c>
      <c r="F2252">
        <f>INDEX(Locations!$G$2:$G$31,MATCH(C2252,Locations!$I$2:$I$31,0))</f>
        <v>-104.99414063</v>
      </c>
      <c r="G2252">
        <f>INDEX(Locations!$F$2:$F$31,MATCH(D2252,Locations!$I$2:$I$31,0))</f>
        <v>33.445270540000003</v>
      </c>
      <c r="H2252">
        <f>INDEX(Locations!$G$2:$G$31,MATCH(D2252,Locations!$I$2:$I$31,0))</f>
        <v>-112.06680298000001</v>
      </c>
      <c r="I2252" t="str">
        <f>INDEX(Locations!$D$2:$D$31,MATCH(D2252,Locations!$I$2:$I$31,0))</f>
        <v>AZ</v>
      </c>
    </row>
    <row r="2253" spans="2:9" x14ac:dyDescent="0.4">
      <c r="B2253" t="s">
        <v>1484</v>
      </c>
      <c r="C2253" t="s">
        <v>1804</v>
      </c>
      <c r="D2253" t="s">
        <v>1825</v>
      </c>
      <c r="E2253">
        <f>INDEX(Locations!$F$2:$F$31,MATCH(C2253,Locations!$I$2:$I$31,0))</f>
        <v>32.751228330000004</v>
      </c>
      <c r="F2253">
        <f>INDEX(Locations!$G$2:$G$31,MATCH(C2253,Locations!$I$2:$I$31,0))</f>
        <v>-97.082550049999995</v>
      </c>
      <c r="G2253">
        <f>INDEX(Locations!$F$2:$F$31,MATCH(D2253,Locations!$I$2:$I$31,0))</f>
        <v>42.346221919999998</v>
      </c>
      <c r="H2253">
        <f>INDEX(Locations!$G$2:$G$31,MATCH(D2253,Locations!$I$2:$I$31,0))</f>
        <v>-71.097709660000007</v>
      </c>
      <c r="I2253" t="str">
        <f>INDEX(Locations!$D$2:$D$31,MATCH(D2253,Locations!$I$2:$I$31,0))</f>
        <v>MA</v>
      </c>
    </row>
    <row r="2254" spans="2:9" x14ac:dyDescent="0.4">
      <c r="B2254" t="s">
        <v>1484</v>
      </c>
      <c r="C2254" t="s">
        <v>1827</v>
      </c>
      <c r="D2254" t="s">
        <v>1814</v>
      </c>
      <c r="E2254">
        <f>INDEX(Locations!$F$2:$F$31,MATCH(C2254,Locations!$I$2:$I$31,0))</f>
        <v>40.829631810000002</v>
      </c>
      <c r="F2254">
        <f>INDEX(Locations!$G$2:$G$31,MATCH(C2254,Locations!$I$2:$I$31,0))</f>
        <v>-73.926239010000003</v>
      </c>
      <c r="G2254">
        <f>INDEX(Locations!$F$2:$F$31,MATCH(D2254,Locations!$I$2:$I$31,0))</f>
        <v>41.829849240000001</v>
      </c>
      <c r="H2254">
        <f>INDEX(Locations!$G$2:$G$31,MATCH(D2254,Locations!$I$2:$I$31,0))</f>
        <v>-87.633651729999997</v>
      </c>
      <c r="I2254" t="str">
        <f>INDEX(Locations!$D$2:$D$31,MATCH(D2254,Locations!$I$2:$I$31,0))</f>
        <v>IL</v>
      </c>
    </row>
    <row r="2255" spans="2:9" x14ac:dyDescent="0.4">
      <c r="B2255" t="s">
        <v>1484</v>
      </c>
      <c r="C2255" t="s">
        <v>1802</v>
      </c>
      <c r="D2255" t="s">
        <v>1807</v>
      </c>
      <c r="E2255">
        <f>INDEX(Locations!$F$2:$F$31,MATCH(C2255,Locations!$I$2:$I$31,0))</f>
        <v>41.94805908</v>
      </c>
      <c r="F2255">
        <f>INDEX(Locations!$G$2:$G$31,MATCH(C2255,Locations!$I$2:$I$31,0))</f>
        <v>-87.655647279999997</v>
      </c>
      <c r="G2255">
        <f>INDEX(Locations!$F$2:$F$31,MATCH(D2255,Locations!$I$2:$I$31,0))</f>
        <v>41.495788570000002</v>
      </c>
      <c r="H2255">
        <f>INDEX(Locations!$G$2:$G$31,MATCH(D2255,Locations!$I$2:$I$31,0))</f>
        <v>-81.685295100000005</v>
      </c>
      <c r="I2255" t="str">
        <f>INDEX(Locations!$D$2:$D$31,MATCH(D2255,Locations!$I$2:$I$31,0))</f>
        <v>OH</v>
      </c>
    </row>
    <row r="2256" spans="2:9" x14ac:dyDescent="0.4">
      <c r="B2256" t="s">
        <v>1484</v>
      </c>
      <c r="C2256" t="s">
        <v>1823</v>
      </c>
      <c r="D2256" t="s">
        <v>1809</v>
      </c>
      <c r="E2256">
        <f>INDEX(Locations!$F$2:$F$31,MATCH(C2256,Locations!$I$2:$I$31,0))</f>
        <v>29.757179260000001</v>
      </c>
      <c r="F2256">
        <f>INDEX(Locations!$G$2:$G$31,MATCH(C2256,Locations!$I$2:$I$31,0))</f>
        <v>-95.355537409999997</v>
      </c>
      <c r="G2256">
        <f>INDEX(Locations!$F$2:$F$31,MATCH(D2256,Locations!$I$2:$I$31,0))</f>
        <v>27.768125529999999</v>
      </c>
      <c r="H2256">
        <f>INDEX(Locations!$G$2:$G$31,MATCH(D2256,Locations!$I$2:$I$31,0))</f>
        <v>-82.653457639999999</v>
      </c>
      <c r="I2256" t="str">
        <f>INDEX(Locations!$D$2:$D$31,MATCH(D2256,Locations!$I$2:$I$31,0))</f>
        <v>FL</v>
      </c>
    </row>
    <row r="2257" spans="2:9" x14ac:dyDescent="0.4">
      <c r="B2257" t="s">
        <v>1484</v>
      </c>
      <c r="C2257" t="s">
        <v>1811</v>
      </c>
      <c r="D2257" t="s">
        <v>1824</v>
      </c>
      <c r="E2257">
        <f>INDEX(Locations!$F$2:$F$31,MATCH(C2257,Locations!$I$2:$I$31,0))</f>
        <v>38.622581480000001</v>
      </c>
      <c r="F2257">
        <f>INDEX(Locations!$G$2:$G$31,MATCH(C2257,Locations!$I$2:$I$31,0))</f>
        <v>-90.193061830000005</v>
      </c>
      <c r="G2257">
        <f>INDEX(Locations!$F$2:$F$31,MATCH(D2257,Locations!$I$2:$I$31,0))</f>
        <v>39.097209929999998</v>
      </c>
      <c r="H2257">
        <f>INDEX(Locations!$G$2:$G$31,MATCH(D2257,Locations!$I$2:$I$31,0))</f>
        <v>-84.506462099999993</v>
      </c>
      <c r="I2257" t="str">
        <f>INDEX(Locations!$D$2:$D$31,MATCH(D2257,Locations!$I$2:$I$31,0))</f>
        <v>OH</v>
      </c>
    </row>
    <row r="2258" spans="2:9" x14ac:dyDescent="0.4">
      <c r="B2258" t="s">
        <v>1484</v>
      </c>
      <c r="C2258" t="s">
        <v>1815</v>
      </c>
      <c r="D2258" t="s">
        <v>1810</v>
      </c>
      <c r="E2258">
        <f>INDEX(Locations!$F$2:$F$31,MATCH(C2258,Locations!$I$2:$I$31,0))</f>
        <v>39.051639559999998</v>
      </c>
      <c r="F2258">
        <f>INDEX(Locations!$G$2:$G$31,MATCH(C2258,Locations!$I$2:$I$31,0))</f>
        <v>-94.480430600000005</v>
      </c>
      <c r="G2258">
        <f>INDEX(Locations!$F$2:$F$31,MATCH(D2258,Locations!$I$2:$I$31,0))</f>
        <v>44.981750490000003</v>
      </c>
      <c r="H2258">
        <f>INDEX(Locations!$G$2:$G$31,MATCH(D2258,Locations!$I$2:$I$31,0))</f>
        <v>-93.277771000000001</v>
      </c>
      <c r="I2258" t="str">
        <f>INDEX(Locations!$D$2:$D$31,MATCH(D2258,Locations!$I$2:$I$31,0))</f>
        <v>MN</v>
      </c>
    </row>
    <row r="2259" spans="2:9" x14ac:dyDescent="0.4">
      <c r="B2259" t="s">
        <v>1484</v>
      </c>
      <c r="C2259" t="s">
        <v>1803</v>
      </c>
      <c r="D2259" t="s">
        <v>1821</v>
      </c>
      <c r="E2259">
        <f>INDEX(Locations!$F$2:$F$31,MATCH(C2259,Locations!$I$2:$I$31,0))</f>
        <v>34.073879239999997</v>
      </c>
      <c r="F2259">
        <f>INDEX(Locations!$G$2:$G$31,MATCH(C2259,Locations!$I$2:$I$31,0))</f>
        <v>-118.23995209</v>
      </c>
      <c r="G2259">
        <f>INDEX(Locations!$F$2:$F$31,MATCH(D2259,Locations!$I$2:$I$31,0))</f>
        <v>43.028118130000003</v>
      </c>
      <c r="H2259">
        <f>INDEX(Locations!$G$2:$G$31,MATCH(D2259,Locations!$I$2:$I$31,0))</f>
        <v>-87.971183780000004</v>
      </c>
      <c r="I2259" t="str">
        <f>INDEX(Locations!$D$2:$D$31,MATCH(D2259,Locations!$I$2:$I$31,0))</f>
        <v>WI</v>
      </c>
    </row>
    <row r="2260" spans="2:9" x14ac:dyDescent="0.4">
      <c r="B2260" t="s">
        <v>1484</v>
      </c>
      <c r="C2260" t="s">
        <v>1812</v>
      </c>
      <c r="D2260" t="s">
        <v>1818</v>
      </c>
      <c r="E2260">
        <f>INDEX(Locations!$F$2:$F$31,MATCH(C2260,Locations!$I$2:$I$31,0))</f>
        <v>43.64142227</v>
      </c>
      <c r="F2260">
        <f>INDEX(Locations!$G$2:$G$31,MATCH(C2260,Locations!$I$2:$I$31,0))</f>
        <v>-79.389419559999993</v>
      </c>
      <c r="G2260">
        <f>INDEX(Locations!$F$2:$F$31,MATCH(D2260,Locations!$I$2:$I$31,0))</f>
        <v>33.800308229999999</v>
      </c>
      <c r="H2260">
        <f>INDEX(Locations!$G$2:$G$31,MATCH(D2260,Locations!$I$2:$I$31,0))</f>
        <v>-117.88271331999999</v>
      </c>
      <c r="I2260" t="str">
        <f>INDEX(Locations!$D$2:$D$31,MATCH(D2260,Locations!$I$2:$I$31,0))</f>
        <v>CA</v>
      </c>
    </row>
    <row r="2261" spans="2:9" x14ac:dyDescent="0.4">
      <c r="B2261" t="s">
        <v>1484</v>
      </c>
      <c r="C2261" t="s">
        <v>1829</v>
      </c>
      <c r="D2261" t="s">
        <v>1800</v>
      </c>
      <c r="E2261">
        <f>INDEX(Locations!$F$2:$F$31,MATCH(C2261,Locations!$I$2:$I$31,0))</f>
        <v>40.447048189999997</v>
      </c>
      <c r="F2261">
        <f>INDEX(Locations!$G$2:$G$31,MATCH(C2261,Locations!$I$2:$I$31,0))</f>
        <v>-80.006156919999995</v>
      </c>
      <c r="G2261">
        <f>INDEX(Locations!$F$2:$F$31,MATCH(D2261,Locations!$I$2:$I$31,0))</f>
        <v>32.707569120000002</v>
      </c>
      <c r="H2261">
        <f>INDEX(Locations!$G$2:$G$31,MATCH(D2261,Locations!$I$2:$I$31,0))</f>
        <v>-117.15704346</v>
      </c>
      <c r="I2261" t="str">
        <f>INDEX(Locations!$D$2:$D$31,MATCH(D2261,Locations!$I$2:$I$31,0))</f>
        <v>CA</v>
      </c>
    </row>
    <row r="2262" spans="2:9" x14ac:dyDescent="0.4">
      <c r="B2262" t="s">
        <v>1484</v>
      </c>
      <c r="C2262" t="s">
        <v>1826</v>
      </c>
      <c r="D2262" t="s">
        <v>1817</v>
      </c>
      <c r="E2262">
        <f>INDEX(Locations!$F$2:$F$31,MATCH(C2262,Locations!$I$2:$I$31,0))</f>
        <v>33.890609740000002</v>
      </c>
      <c r="F2262">
        <f>INDEX(Locations!$G$2:$G$31,MATCH(C2262,Locations!$I$2:$I$31,0))</f>
        <v>-84.467605590000005</v>
      </c>
      <c r="G2262">
        <f>INDEX(Locations!$F$2:$F$31,MATCH(D2262,Locations!$I$2:$I$31,0))</f>
        <v>37.778400419999997</v>
      </c>
      <c r="H2262">
        <f>INDEX(Locations!$G$2:$G$31,MATCH(D2262,Locations!$I$2:$I$31,0))</f>
        <v>-122.38969421</v>
      </c>
      <c r="I2262" t="str">
        <f>INDEX(Locations!$D$2:$D$31,MATCH(D2262,Locations!$I$2:$I$31,0))</f>
        <v>CA</v>
      </c>
    </row>
    <row r="2263" spans="2:9" x14ac:dyDescent="0.4">
      <c r="B2263" t="s">
        <v>1493</v>
      </c>
      <c r="C2263" t="s">
        <v>1801</v>
      </c>
      <c r="D2263" t="s">
        <v>1805</v>
      </c>
      <c r="E2263">
        <f>INDEX(Locations!$F$2:$F$31,MATCH(C2263,Locations!$I$2:$I$31,0))</f>
        <v>39.756351469999998</v>
      </c>
      <c r="F2263">
        <f>INDEX(Locations!$G$2:$G$31,MATCH(C2263,Locations!$I$2:$I$31,0))</f>
        <v>-104.99414063</v>
      </c>
      <c r="G2263">
        <f>INDEX(Locations!$F$2:$F$31,MATCH(D2263,Locations!$I$2:$I$31,0))</f>
        <v>33.445270540000003</v>
      </c>
      <c r="H2263">
        <f>INDEX(Locations!$G$2:$G$31,MATCH(D2263,Locations!$I$2:$I$31,0))</f>
        <v>-112.06680298000001</v>
      </c>
      <c r="I2263" t="str">
        <f>INDEX(Locations!$D$2:$D$31,MATCH(D2263,Locations!$I$2:$I$31,0))</f>
        <v>AZ</v>
      </c>
    </row>
    <row r="2264" spans="2:9" x14ac:dyDescent="0.4">
      <c r="B2264" t="s">
        <v>1493</v>
      </c>
      <c r="C2264" t="s">
        <v>1819</v>
      </c>
      <c r="D2264" t="s">
        <v>1806</v>
      </c>
      <c r="E2264">
        <f>INDEX(Locations!$F$2:$F$31,MATCH(C2264,Locations!$I$2:$I$31,0))</f>
        <v>38.873050689999999</v>
      </c>
      <c r="F2264">
        <f>INDEX(Locations!$G$2:$G$31,MATCH(C2264,Locations!$I$2:$I$31,0))</f>
        <v>-77.007400509999997</v>
      </c>
      <c r="G2264">
        <f>INDEX(Locations!$F$2:$F$31,MATCH(D2264,Locations!$I$2:$I$31,0))</f>
        <v>39.28395081</v>
      </c>
      <c r="H2264">
        <f>INDEX(Locations!$G$2:$G$31,MATCH(D2264,Locations!$I$2:$I$31,0))</f>
        <v>-76.621559140000002</v>
      </c>
      <c r="I2264" t="str">
        <f>INDEX(Locations!$D$2:$D$31,MATCH(D2264,Locations!$I$2:$I$31,0))</f>
        <v>MD</v>
      </c>
    </row>
    <row r="2265" spans="2:9" x14ac:dyDescent="0.4">
      <c r="B2265" t="s">
        <v>1493</v>
      </c>
      <c r="C2265" t="s">
        <v>1804</v>
      </c>
      <c r="D2265" t="s">
        <v>1825</v>
      </c>
      <c r="E2265">
        <f>INDEX(Locations!$F$2:$F$31,MATCH(C2265,Locations!$I$2:$I$31,0))</f>
        <v>32.751228330000004</v>
      </c>
      <c r="F2265">
        <f>INDEX(Locations!$G$2:$G$31,MATCH(C2265,Locations!$I$2:$I$31,0))</f>
        <v>-97.082550049999995</v>
      </c>
      <c r="G2265">
        <f>INDEX(Locations!$F$2:$F$31,MATCH(D2265,Locations!$I$2:$I$31,0))</f>
        <v>42.346221919999998</v>
      </c>
      <c r="H2265">
        <f>INDEX(Locations!$G$2:$G$31,MATCH(D2265,Locations!$I$2:$I$31,0))</f>
        <v>-71.097709660000007</v>
      </c>
      <c r="I2265" t="str">
        <f>INDEX(Locations!$D$2:$D$31,MATCH(D2265,Locations!$I$2:$I$31,0))</f>
        <v>MA</v>
      </c>
    </row>
    <row r="2266" spans="2:9" x14ac:dyDescent="0.4">
      <c r="B2266" t="s">
        <v>1493</v>
      </c>
      <c r="C2266" t="s">
        <v>1827</v>
      </c>
      <c r="D2266" t="s">
        <v>1814</v>
      </c>
      <c r="E2266">
        <f>INDEX(Locations!$F$2:$F$31,MATCH(C2266,Locations!$I$2:$I$31,0))</f>
        <v>40.829631810000002</v>
      </c>
      <c r="F2266">
        <f>INDEX(Locations!$G$2:$G$31,MATCH(C2266,Locations!$I$2:$I$31,0))</f>
        <v>-73.926239010000003</v>
      </c>
      <c r="G2266">
        <f>INDEX(Locations!$F$2:$F$31,MATCH(D2266,Locations!$I$2:$I$31,0))</f>
        <v>41.829849240000001</v>
      </c>
      <c r="H2266">
        <f>INDEX(Locations!$G$2:$G$31,MATCH(D2266,Locations!$I$2:$I$31,0))</f>
        <v>-87.633651729999997</v>
      </c>
      <c r="I2266" t="str">
        <f>INDEX(Locations!$D$2:$D$31,MATCH(D2266,Locations!$I$2:$I$31,0))</f>
        <v>IL</v>
      </c>
    </row>
    <row r="2267" spans="2:9" x14ac:dyDescent="0.4">
      <c r="B2267" t="s">
        <v>1493</v>
      </c>
      <c r="C2267" t="s">
        <v>1802</v>
      </c>
      <c r="D2267" t="s">
        <v>1807</v>
      </c>
      <c r="E2267">
        <f>INDEX(Locations!$F$2:$F$31,MATCH(C2267,Locations!$I$2:$I$31,0))</f>
        <v>41.94805908</v>
      </c>
      <c r="F2267">
        <f>INDEX(Locations!$G$2:$G$31,MATCH(C2267,Locations!$I$2:$I$31,0))</f>
        <v>-87.655647279999997</v>
      </c>
      <c r="G2267">
        <f>INDEX(Locations!$F$2:$F$31,MATCH(D2267,Locations!$I$2:$I$31,0))</f>
        <v>41.495788570000002</v>
      </c>
      <c r="H2267">
        <f>INDEX(Locations!$G$2:$G$31,MATCH(D2267,Locations!$I$2:$I$31,0))</f>
        <v>-81.685295100000005</v>
      </c>
      <c r="I2267" t="str">
        <f>INDEX(Locations!$D$2:$D$31,MATCH(D2267,Locations!$I$2:$I$31,0))</f>
        <v>OH</v>
      </c>
    </row>
    <row r="2268" spans="2:9" x14ac:dyDescent="0.4">
      <c r="B2268" t="s">
        <v>1493</v>
      </c>
      <c r="C2268" t="s">
        <v>1816</v>
      </c>
      <c r="D2268" t="s">
        <v>1813</v>
      </c>
      <c r="E2268">
        <f>INDEX(Locations!$F$2:$F$31,MATCH(C2268,Locations!$I$2:$I$31,0))</f>
        <v>37.751609799999997</v>
      </c>
      <c r="F2268">
        <f>INDEX(Locations!$G$2:$G$31,MATCH(C2268,Locations!$I$2:$I$31,0))</f>
        <v>-122.20062256</v>
      </c>
      <c r="G2268">
        <f>INDEX(Locations!$F$2:$F$31,MATCH(D2268,Locations!$I$2:$I$31,0))</f>
        <v>40.75704193</v>
      </c>
      <c r="H2268">
        <f>INDEX(Locations!$G$2:$G$31,MATCH(D2268,Locations!$I$2:$I$31,0))</f>
        <v>-73.845886230000005</v>
      </c>
      <c r="I2268" t="str">
        <f>INDEX(Locations!$D$2:$D$31,MATCH(D2268,Locations!$I$2:$I$31,0))</f>
        <v>NY</v>
      </c>
    </row>
    <row r="2269" spans="2:9" x14ac:dyDescent="0.4">
      <c r="B2269" t="s">
        <v>1493</v>
      </c>
      <c r="C2269" t="s">
        <v>1823</v>
      </c>
      <c r="D2269" t="s">
        <v>1809</v>
      </c>
      <c r="E2269">
        <f>INDEX(Locations!$F$2:$F$31,MATCH(C2269,Locations!$I$2:$I$31,0))</f>
        <v>29.757179260000001</v>
      </c>
      <c r="F2269">
        <f>INDEX(Locations!$G$2:$G$31,MATCH(C2269,Locations!$I$2:$I$31,0))</f>
        <v>-95.355537409999997</v>
      </c>
      <c r="G2269">
        <f>INDEX(Locations!$F$2:$F$31,MATCH(D2269,Locations!$I$2:$I$31,0))</f>
        <v>27.768125529999999</v>
      </c>
      <c r="H2269">
        <f>INDEX(Locations!$G$2:$G$31,MATCH(D2269,Locations!$I$2:$I$31,0))</f>
        <v>-82.653457639999999</v>
      </c>
      <c r="I2269" t="str">
        <f>INDEX(Locations!$D$2:$D$31,MATCH(D2269,Locations!$I$2:$I$31,0))</f>
        <v>FL</v>
      </c>
    </row>
    <row r="2270" spans="2:9" x14ac:dyDescent="0.4">
      <c r="B2270" t="s">
        <v>1493</v>
      </c>
      <c r="C2270" t="s">
        <v>1811</v>
      </c>
      <c r="D2270" t="s">
        <v>1824</v>
      </c>
      <c r="E2270">
        <f>INDEX(Locations!$F$2:$F$31,MATCH(C2270,Locations!$I$2:$I$31,0))</f>
        <v>38.622581480000001</v>
      </c>
      <c r="F2270">
        <f>INDEX(Locations!$G$2:$G$31,MATCH(C2270,Locations!$I$2:$I$31,0))</f>
        <v>-90.193061830000005</v>
      </c>
      <c r="G2270">
        <f>INDEX(Locations!$F$2:$F$31,MATCH(D2270,Locations!$I$2:$I$31,0))</f>
        <v>39.097209929999998</v>
      </c>
      <c r="H2270">
        <f>INDEX(Locations!$G$2:$G$31,MATCH(D2270,Locations!$I$2:$I$31,0))</f>
        <v>-84.506462099999993</v>
      </c>
      <c r="I2270" t="str">
        <f>INDEX(Locations!$D$2:$D$31,MATCH(D2270,Locations!$I$2:$I$31,0))</f>
        <v>OH</v>
      </c>
    </row>
    <row r="2271" spans="2:9" x14ac:dyDescent="0.4">
      <c r="B2271" t="s">
        <v>1493</v>
      </c>
      <c r="C2271" t="s">
        <v>1820</v>
      </c>
      <c r="D2271" t="s">
        <v>1808</v>
      </c>
      <c r="E2271">
        <f>INDEX(Locations!$F$2:$F$31,MATCH(C2271,Locations!$I$2:$I$31,0))</f>
        <v>47.591468810000002</v>
      </c>
      <c r="F2271">
        <f>INDEX(Locations!$G$2:$G$31,MATCH(C2271,Locations!$I$2:$I$31,0))</f>
        <v>-122.33235168</v>
      </c>
      <c r="G2271">
        <f>INDEX(Locations!$F$2:$F$31,MATCH(D2271,Locations!$I$2:$I$31,0))</f>
        <v>42.339279169999998</v>
      </c>
      <c r="H2271">
        <f>INDEX(Locations!$G$2:$G$31,MATCH(D2271,Locations!$I$2:$I$31,0))</f>
        <v>-83.048828130000004</v>
      </c>
      <c r="I2271" t="str">
        <f>INDEX(Locations!$D$2:$D$31,MATCH(D2271,Locations!$I$2:$I$31,0))</f>
        <v>MI</v>
      </c>
    </row>
    <row r="2272" spans="2:9" x14ac:dyDescent="0.4">
      <c r="B2272" t="s">
        <v>1493</v>
      </c>
      <c r="C2272" t="s">
        <v>1822</v>
      </c>
      <c r="D2272" t="s">
        <v>1828</v>
      </c>
      <c r="E2272">
        <f>INDEX(Locations!$F$2:$F$31,MATCH(C2272,Locations!$I$2:$I$31,0))</f>
        <v>25.778089520000002</v>
      </c>
      <c r="F2272">
        <f>INDEX(Locations!$G$2:$G$31,MATCH(C2272,Locations!$I$2:$I$31,0))</f>
        <v>-80.219528199999999</v>
      </c>
      <c r="G2272">
        <f>INDEX(Locations!$F$2:$F$31,MATCH(D2272,Locations!$I$2:$I$31,0))</f>
        <v>39.906181340000003</v>
      </c>
      <c r="H2272">
        <f>INDEX(Locations!$G$2:$G$31,MATCH(D2272,Locations!$I$2:$I$31,0))</f>
        <v>-75.166473389999993</v>
      </c>
      <c r="I2272" t="str">
        <f>INDEX(Locations!$D$2:$D$31,MATCH(D2272,Locations!$I$2:$I$31,0))</f>
        <v>PA</v>
      </c>
    </row>
    <row r="2273" spans="2:9" x14ac:dyDescent="0.4">
      <c r="B2273" t="s">
        <v>1493</v>
      </c>
      <c r="C2273" t="s">
        <v>1815</v>
      </c>
      <c r="D2273" t="s">
        <v>1810</v>
      </c>
      <c r="E2273">
        <f>INDEX(Locations!$F$2:$F$31,MATCH(C2273,Locations!$I$2:$I$31,0))</f>
        <v>39.051639559999998</v>
      </c>
      <c r="F2273">
        <f>INDEX(Locations!$G$2:$G$31,MATCH(C2273,Locations!$I$2:$I$31,0))</f>
        <v>-94.480430600000005</v>
      </c>
      <c r="G2273">
        <f>INDEX(Locations!$F$2:$F$31,MATCH(D2273,Locations!$I$2:$I$31,0))</f>
        <v>44.981750490000003</v>
      </c>
      <c r="H2273">
        <f>INDEX(Locations!$G$2:$G$31,MATCH(D2273,Locations!$I$2:$I$31,0))</f>
        <v>-93.277771000000001</v>
      </c>
      <c r="I2273" t="str">
        <f>INDEX(Locations!$D$2:$D$31,MATCH(D2273,Locations!$I$2:$I$31,0))</f>
        <v>MN</v>
      </c>
    </row>
    <row r="2274" spans="2:9" x14ac:dyDescent="0.4">
      <c r="B2274" t="s">
        <v>1493</v>
      </c>
      <c r="C2274" t="s">
        <v>1803</v>
      </c>
      <c r="D2274" t="s">
        <v>1821</v>
      </c>
      <c r="E2274">
        <f>INDEX(Locations!$F$2:$F$31,MATCH(C2274,Locations!$I$2:$I$31,0))</f>
        <v>34.073879239999997</v>
      </c>
      <c r="F2274">
        <f>INDEX(Locations!$G$2:$G$31,MATCH(C2274,Locations!$I$2:$I$31,0))</f>
        <v>-118.23995209</v>
      </c>
      <c r="G2274">
        <f>INDEX(Locations!$F$2:$F$31,MATCH(D2274,Locations!$I$2:$I$31,0))</f>
        <v>43.028118130000003</v>
      </c>
      <c r="H2274">
        <f>INDEX(Locations!$G$2:$G$31,MATCH(D2274,Locations!$I$2:$I$31,0))</f>
        <v>-87.971183780000004</v>
      </c>
      <c r="I2274" t="str">
        <f>INDEX(Locations!$D$2:$D$31,MATCH(D2274,Locations!$I$2:$I$31,0))</f>
        <v>WI</v>
      </c>
    </row>
    <row r="2275" spans="2:9" x14ac:dyDescent="0.4">
      <c r="B2275" t="s">
        <v>1493</v>
      </c>
      <c r="C2275" t="s">
        <v>1812</v>
      </c>
      <c r="D2275" t="s">
        <v>1818</v>
      </c>
      <c r="E2275">
        <f>INDEX(Locations!$F$2:$F$31,MATCH(C2275,Locations!$I$2:$I$31,0))</f>
        <v>43.64142227</v>
      </c>
      <c r="F2275">
        <f>INDEX(Locations!$G$2:$G$31,MATCH(C2275,Locations!$I$2:$I$31,0))</f>
        <v>-79.389419559999993</v>
      </c>
      <c r="G2275">
        <f>INDEX(Locations!$F$2:$F$31,MATCH(D2275,Locations!$I$2:$I$31,0))</f>
        <v>33.800308229999999</v>
      </c>
      <c r="H2275">
        <f>INDEX(Locations!$G$2:$G$31,MATCH(D2275,Locations!$I$2:$I$31,0))</f>
        <v>-117.88271331999999</v>
      </c>
      <c r="I2275" t="str">
        <f>INDEX(Locations!$D$2:$D$31,MATCH(D2275,Locations!$I$2:$I$31,0))</f>
        <v>CA</v>
      </c>
    </row>
    <row r="2276" spans="2:9" x14ac:dyDescent="0.4">
      <c r="B2276" t="s">
        <v>1493</v>
      </c>
      <c r="C2276" t="s">
        <v>1829</v>
      </c>
      <c r="D2276" t="s">
        <v>1800</v>
      </c>
      <c r="E2276">
        <f>INDEX(Locations!$F$2:$F$31,MATCH(C2276,Locations!$I$2:$I$31,0))</f>
        <v>40.447048189999997</v>
      </c>
      <c r="F2276">
        <f>INDEX(Locations!$G$2:$G$31,MATCH(C2276,Locations!$I$2:$I$31,0))</f>
        <v>-80.006156919999995</v>
      </c>
      <c r="G2276">
        <f>INDEX(Locations!$F$2:$F$31,MATCH(D2276,Locations!$I$2:$I$31,0))</f>
        <v>32.707569120000002</v>
      </c>
      <c r="H2276">
        <f>INDEX(Locations!$G$2:$G$31,MATCH(D2276,Locations!$I$2:$I$31,0))</f>
        <v>-117.15704346</v>
      </c>
      <c r="I2276" t="str">
        <f>INDEX(Locations!$D$2:$D$31,MATCH(D2276,Locations!$I$2:$I$31,0))</f>
        <v>CA</v>
      </c>
    </row>
    <row r="2277" spans="2:9" x14ac:dyDescent="0.4">
      <c r="B2277" t="s">
        <v>1493</v>
      </c>
      <c r="C2277" t="s">
        <v>1826</v>
      </c>
      <c r="D2277" t="s">
        <v>1817</v>
      </c>
      <c r="E2277">
        <f>INDEX(Locations!$F$2:$F$31,MATCH(C2277,Locations!$I$2:$I$31,0))</f>
        <v>33.890609740000002</v>
      </c>
      <c r="F2277">
        <f>INDEX(Locations!$G$2:$G$31,MATCH(C2277,Locations!$I$2:$I$31,0))</f>
        <v>-84.467605590000005</v>
      </c>
      <c r="G2277">
        <f>INDEX(Locations!$F$2:$F$31,MATCH(D2277,Locations!$I$2:$I$31,0))</f>
        <v>37.778400419999997</v>
      </c>
      <c r="H2277">
        <f>INDEX(Locations!$G$2:$G$31,MATCH(D2277,Locations!$I$2:$I$31,0))</f>
        <v>-122.38969421</v>
      </c>
      <c r="I2277" t="str">
        <f>INDEX(Locations!$D$2:$D$31,MATCH(D2277,Locations!$I$2:$I$31,0))</f>
        <v>CA</v>
      </c>
    </row>
    <row r="2278" spans="2:9" x14ac:dyDescent="0.4">
      <c r="B2278" t="s">
        <v>1498</v>
      </c>
      <c r="C2278" t="s">
        <v>1801</v>
      </c>
      <c r="D2278" t="s">
        <v>1805</v>
      </c>
      <c r="E2278">
        <f>INDEX(Locations!$F$2:$F$31,MATCH(C2278,Locations!$I$2:$I$31,0))</f>
        <v>39.756351469999998</v>
      </c>
      <c r="F2278">
        <f>INDEX(Locations!$G$2:$G$31,MATCH(C2278,Locations!$I$2:$I$31,0))</f>
        <v>-104.99414063</v>
      </c>
      <c r="G2278">
        <f>INDEX(Locations!$F$2:$F$31,MATCH(D2278,Locations!$I$2:$I$31,0))</f>
        <v>33.445270540000003</v>
      </c>
      <c r="H2278">
        <f>INDEX(Locations!$G$2:$G$31,MATCH(D2278,Locations!$I$2:$I$31,0))</f>
        <v>-112.06680298000001</v>
      </c>
      <c r="I2278" t="str">
        <f>INDEX(Locations!$D$2:$D$31,MATCH(D2278,Locations!$I$2:$I$31,0))</f>
        <v>AZ</v>
      </c>
    </row>
    <row r="2279" spans="2:9" x14ac:dyDescent="0.4">
      <c r="B2279" t="s">
        <v>1498</v>
      </c>
      <c r="C2279" t="s">
        <v>1819</v>
      </c>
      <c r="D2279" t="s">
        <v>1806</v>
      </c>
      <c r="E2279">
        <f>INDEX(Locations!$F$2:$F$31,MATCH(C2279,Locations!$I$2:$I$31,0))</f>
        <v>38.873050689999999</v>
      </c>
      <c r="F2279">
        <f>INDEX(Locations!$G$2:$G$31,MATCH(C2279,Locations!$I$2:$I$31,0))</f>
        <v>-77.007400509999997</v>
      </c>
      <c r="G2279">
        <f>INDEX(Locations!$F$2:$F$31,MATCH(D2279,Locations!$I$2:$I$31,0))</f>
        <v>39.28395081</v>
      </c>
      <c r="H2279">
        <f>INDEX(Locations!$G$2:$G$31,MATCH(D2279,Locations!$I$2:$I$31,0))</f>
        <v>-76.621559140000002</v>
      </c>
      <c r="I2279" t="str">
        <f>INDEX(Locations!$D$2:$D$31,MATCH(D2279,Locations!$I$2:$I$31,0))</f>
        <v>MD</v>
      </c>
    </row>
    <row r="2280" spans="2:9" x14ac:dyDescent="0.4">
      <c r="B2280" t="s">
        <v>1498</v>
      </c>
      <c r="C2280" t="s">
        <v>1804</v>
      </c>
      <c r="D2280" t="s">
        <v>1825</v>
      </c>
      <c r="E2280">
        <f>INDEX(Locations!$F$2:$F$31,MATCH(C2280,Locations!$I$2:$I$31,0))</f>
        <v>32.751228330000004</v>
      </c>
      <c r="F2280">
        <f>INDEX(Locations!$G$2:$G$31,MATCH(C2280,Locations!$I$2:$I$31,0))</f>
        <v>-97.082550049999995</v>
      </c>
      <c r="G2280">
        <f>INDEX(Locations!$F$2:$F$31,MATCH(D2280,Locations!$I$2:$I$31,0))</f>
        <v>42.346221919999998</v>
      </c>
      <c r="H2280">
        <f>INDEX(Locations!$G$2:$G$31,MATCH(D2280,Locations!$I$2:$I$31,0))</f>
        <v>-71.097709660000007</v>
      </c>
      <c r="I2280" t="str">
        <f>INDEX(Locations!$D$2:$D$31,MATCH(D2280,Locations!$I$2:$I$31,0))</f>
        <v>MA</v>
      </c>
    </row>
    <row r="2281" spans="2:9" x14ac:dyDescent="0.4">
      <c r="B2281" t="s">
        <v>1498</v>
      </c>
      <c r="C2281" t="s">
        <v>1827</v>
      </c>
      <c r="D2281" t="s">
        <v>1814</v>
      </c>
      <c r="E2281">
        <f>INDEX(Locations!$F$2:$F$31,MATCH(C2281,Locations!$I$2:$I$31,0))</f>
        <v>40.829631810000002</v>
      </c>
      <c r="F2281">
        <f>INDEX(Locations!$G$2:$G$31,MATCH(C2281,Locations!$I$2:$I$31,0))</f>
        <v>-73.926239010000003</v>
      </c>
      <c r="G2281">
        <f>INDEX(Locations!$F$2:$F$31,MATCH(D2281,Locations!$I$2:$I$31,0))</f>
        <v>41.829849240000001</v>
      </c>
      <c r="H2281">
        <f>INDEX(Locations!$G$2:$G$31,MATCH(D2281,Locations!$I$2:$I$31,0))</f>
        <v>-87.633651729999997</v>
      </c>
      <c r="I2281" t="str">
        <f>INDEX(Locations!$D$2:$D$31,MATCH(D2281,Locations!$I$2:$I$31,0))</f>
        <v>IL</v>
      </c>
    </row>
    <row r="2282" spans="2:9" x14ac:dyDescent="0.4">
      <c r="B2282" t="s">
        <v>1498</v>
      </c>
      <c r="C2282" t="s">
        <v>1802</v>
      </c>
      <c r="D2282" t="s">
        <v>1807</v>
      </c>
      <c r="E2282">
        <f>INDEX(Locations!$F$2:$F$31,MATCH(C2282,Locations!$I$2:$I$31,0))</f>
        <v>41.94805908</v>
      </c>
      <c r="F2282">
        <f>INDEX(Locations!$G$2:$G$31,MATCH(C2282,Locations!$I$2:$I$31,0))</f>
        <v>-87.655647279999997</v>
      </c>
      <c r="G2282">
        <f>INDEX(Locations!$F$2:$F$31,MATCH(D2282,Locations!$I$2:$I$31,0))</f>
        <v>41.495788570000002</v>
      </c>
      <c r="H2282">
        <f>INDEX(Locations!$G$2:$G$31,MATCH(D2282,Locations!$I$2:$I$31,0))</f>
        <v>-81.685295100000005</v>
      </c>
      <c r="I2282" t="str">
        <f>INDEX(Locations!$D$2:$D$31,MATCH(D2282,Locations!$I$2:$I$31,0))</f>
        <v>OH</v>
      </c>
    </row>
    <row r="2283" spans="2:9" x14ac:dyDescent="0.4">
      <c r="B2283" t="s">
        <v>1498</v>
      </c>
      <c r="C2283" t="s">
        <v>1816</v>
      </c>
      <c r="D2283" t="s">
        <v>1813</v>
      </c>
      <c r="E2283">
        <f>INDEX(Locations!$F$2:$F$31,MATCH(C2283,Locations!$I$2:$I$31,0))</f>
        <v>37.751609799999997</v>
      </c>
      <c r="F2283">
        <f>INDEX(Locations!$G$2:$G$31,MATCH(C2283,Locations!$I$2:$I$31,0))</f>
        <v>-122.20062256</v>
      </c>
      <c r="G2283">
        <f>INDEX(Locations!$F$2:$F$31,MATCH(D2283,Locations!$I$2:$I$31,0))</f>
        <v>40.75704193</v>
      </c>
      <c r="H2283">
        <f>INDEX(Locations!$G$2:$G$31,MATCH(D2283,Locations!$I$2:$I$31,0))</f>
        <v>-73.845886230000005</v>
      </c>
      <c r="I2283" t="str">
        <f>INDEX(Locations!$D$2:$D$31,MATCH(D2283,Locations!$I$2:$I$31,0))</f>
        <v>NY</v>
      </c>
    </row>
    <row r="2284" spans="2:9" x14ac:dyDescent="0.4">
      <c r="B2284" t="s">
        <v>1498</v>
      </c>
      <c r="C2284" t="s">
        <v>1823</v>
      </c>
      <c r="D2284" t="s">
        <v>1809</v>
      </c>
      <c r="E2284">
        <f>INDEX(Locations!$F$2:$F$31,MATCH(C2284,Locations!$I$2:$I$31,0))</f>
        <v>29.757179260000001</v>
      </c>
      <c r="F2284">
        <f>INDEX(Locations!$G$2:$G$31,MATCH(C2284,Locations!$I$2:$I$31,0))</f>
        <v>-95.355537409999997</v>
      </c>
      <c r="G2284">
        <f>INDEX(Locations!$F$2:$F$31,MATCH(D2284,Locations!$I$2:$I$31,0))</f>
        <v>27.768125529999999</v>
      </c>
      <c r="H2284">
        <f>INDEX(Locations!$G$2:$G$31,MATCH(D2284,Locations!$I$2:$I$31,0))</f>
        <v>-82.653457639999999</v>
      </c>
      <c r="I2284" t="str">
        <f>INDEX(Locations!$D$2:$D$31,MATCH(D2284,Locations!$I$2:$I$31,0))</f>
        <v>FL</v>
      </c>
    </row>
    <row r="2285" spans="2:9" x14ac:dyDescent="0.4">
      <c r="B2285" t="s">
        <v>1498</v>
      </c>
      <c r="C2285" t="s">
        <v>1815</v>
      </c>
      <c r="D2285" t="s">
        <v>1810</v>
      </c>
      <c r="E2285">
        <f>INDEX(Locations!$F$2:$F$31,MATCH(C2285,Locations!$I$2:$I$31,0))</f>
        <v>39.051639559999998</v>
      </c>
      <c r="F2285">
        <f>INDEX(Locations!$G$2:$G$31,MATCH(C2285,Locations!$I$2:$I$31,0))</f>
        <v>-94.480430600000005</v>
      </c>
      <c r="G2285">
        <f>INDEX(Locations!$F$2:$F$31,MATCH(D2285,Locations!$I$2:$I$31,0))</f>
        <v>44.981750490000003</v>
      </c>
      <c r="H2285">
        <f>INDEX(Locations!$G$2:$G$31,MATCH(D2285,Locations!$I$2:$I$31,0))</f>
        <v>-93.277771000000001</v>
      </c>
      <c r="I2285" t="str">
        <f>INDEX(Locations!$D$2:$D$31,MATCH(D2285,Locations!$I$2:$I$31,0))</f>
        <v>MN</v>
      </c>
    </row>
    <row r="2286" spans="2:9" x14ac:dyDescent="0.4">
      <c r="B2286" t="s">
        <v>1498</v>
      </c>
      <c r="C2286" t="s">
        <v>1829</v>
      </c>
      <c r="D2286" t="s">
        <v>1800</v>
      </c>
      <c r="E2286">
        <f>INDEX(Locations!$F$2:$F$31,MATCH(C2286,Locations!$I$2:$I$31,0))</f>
        <v>40.447048189999997</v>
      </c>
      <c r="F2286">
        <f>INDEX(Locations!$G$2:$G$31,MATCH(C2286,Locations!$I$2:$I$31,0))</f>
        <v>-80.006156919999995</v>
      </c>
      <c r="G2286">
        <f>INDEX(Locations!$F$2:$F$31,MATCH(D2286,Locations!$I$2:$I$31,0))</f>
        <v>32.707569120000002</v>
      </c>
      <c r="H2286">
        <f>INDEX(Locations!$G$2:$G$31,MATCH(D2286,Locations!$I$2:$I$31,0))</f>
        <v>-117.15704346</v>
      </c>
      <c r="I2286" t="str">
        <f>INDEX(Locations!$D$2:$D$31,MATCH(D2286,Locations!$I$2:$I$31,0))</f>
        <v>CA</v>
      </c>
    </row>
    <row r="2287" spans="2:9" x14ac:dyDescent="0.4">
      <c r="B2287" t="s">
        <v>1498</v>
      </c>
      <c r="C2287" t="s">
        <v>1811</v>
      </c>
      <c r="D2287" t="s">
        <v>1824</v>
      </c>
      <c r="E2287">
        <f>INDEX(Locations!$F$2:$F$31,MATCH(C2287,Locations!$I$2:$I$31,0))</f>
        <v>38.622581480000001</v>
      </c>
      <c r="F2287">
        <f>INDEX(Locations!$G$2:$G$31,MATCH(C2287,Locations!$I$2:$I$31,0))</f>
        <v>-90.193061830000005</v>
      </c>
      <c r="G2287">
        <f>INDEX(Locations!$F$2:$F$31,MATCH(D2287,Locations!$I$2:$I$31,0))</f>
        <v>39.097209929999998</v>
      </c>
      <c r="H2287">
        <f>INDEX(Locations!$G$2:$G$31,MATCH(D2287,Locations!$I$2:$I$31,0))</f>
        <v>-84.506462099999993</v>
      </c>
      <c r="I2287" t="str">
        <f>INDEX(Locations!$D$2:$D$31,MATCH(D2287,Locations!$I$2:$I$31,0))</f>
        <v>OH</v>
      </c>
    </row>
    <row r="2288" spans="2:9" x14ac:dyDescent="0.4">
      <c r="B2288" t="s">
        <v>1498</v>
      </c>
      <c r="C2288" t="s">
        <v>1820</v>
      </c>
      <c r="D2288" t="s">
        <v>1808</v>
      </c>
      <c r="E2288">
        <f>INDEX(Locations!$F$2:$F$31,MATCH(C2288,Locations!$I$2:$I$31,0))</f>
        <v>47.591468810000002</v>
      </c>
      <c r="F2288">
        <f>INDEX(Locations!$G$2:$G$31,MATCH(C2288,Locations!$I$2:$I$31,0))</f>
        <v>-122.33235168</v>
      </c>
      <c r="G2288">
        <f>INDEX(Locations!$F$2:$F$31,MATCH(D2288,Locations!$I$2:$I$31,0))</f>
        <v>42.339279169999998</v>
      </c>
      <c r="H2288">
        <f>INDEX(Locations!$G$2:$G$31,MATCH(D2288,Locations!$I$2:$I$31,0))</f>
        <v>-83.048828130000004</v>
      </c>
      <c r="I2288" t="str">
        <f>INDEX(Locations!$D$2:$D$31,MATCH(D2288,Locations!$I$2:$I$31,0))</f>
        <v>MI</v>
      </c>
    </row>
    <row r="2289" spans="2:9" x14ac:dyDescent="0.4">
      <c r="B2289" t="s">
        <v>1498</v>
      </c>
      <c r="C2289" t="s">
        <v>1822</v>
      </c>
      <c r="D2289" t="s">
        <v>1828</v>
      </c>
      <c r="E2289">
        <f>INDEX(Locations!$F$2:$F$31,MATCH(C2289,Locations!$I$2:$I$31,0))</f>
        <v>25.778089520000002</v>
      </c>
      <c r="F2289">
        <f>INDEX(Locations!$G$2:$G$31,MATCH(C2289,Locations!$I$2:$I$31,0))</f>
        <v>-80.219528199999999</v>
      </c>
      <c r="G2289">
        <f>INDEX(Locations!$F$2:$F$31,MATCH(D2289,Locations!$I$2:$I$31,0))</f>
        <v>39.906181340000003</v>
      </c>
      <c r="H2289">
        <f>INDEX(Locations!$G$2:$G$31,MATCH(D2289,Locations!$I$2:$I$31,0))</f>
        <v>-75.166473389999993</v>
      </c>
      <c r="I2289" t="str">
        <f>INDEX(Locations!$D$2:$D$31,MATCH(D2289,Locations!$I$2:$I$31,0))</f>
        <v>PA</v>
      </c>
    </row>
    <row r="2290" spans="2:9" x14ac:dyDescent="0.4">
      <c r="B2290" t="s">
        <v>1498</v>
      </c>
      <c r="C2290" t="s">
        <v>1803</v>
      </c>
      <c r="D2290" t="s">
        <v>1821</v>
      </c>
      <c r="E2290">
        <f>INDEX(Locations!$F$2:$F$31,MATCH(C2290,Locations!$I$2:$I$31,0))</f>
        <v>34.073879239999997</v>
      </c>
      <c r="F2290">
        <f>INDEX(Locations!$G$2:$G$31,MATCH(C2290,Locations!$I$2:$I$31,0))</f>
        <v>-118.23995209</v>
      </c>
      <c r="G2290">
        <f>INDEX(Locations!$F$2:$F$31,MATCH(D2290,Locations!$I$2:$I$31,0))</f>
        <v>43.028118130000003</v>
      </c>
      <c r="H2290">
        <f>INDEX(Locations!$G$2:$G$31,MATCH(D2290,Locations!$I$2:$I$31,0))</f>
        <v>-87.971183780000004</v>
      </c>
      <c r="I2290" t="str">
        <f>INDEX(Locations!$D$2:$D$31,MATCH(D2290,Locations!$I$2:$I$31,0))</f>
        <v>WI</v>
      </c>
    </row>
    <row r="2291" spans="2:9" x14ac:dyDescent="0.4">
      <c r="B2291" t="s">
        <v>1498</v>
      </c>
      <c r="C2291" t="s">
        <v>1812</v>
      </c>
      <c r="D2291" t="s">
        <v>1818</v>
      </c>
      <c r="E2291">
        <f>INDEX(Locations!$F$2:$F$31,MATCH(C2291,Locations!$I$2:$I$31,0))</f>
        <v>43.64142227</v>
      </c>
      <c r="F2291">
        <f>INDEX(Locations!$G$2:$G$31,MATCH(C2291,Locations!$I$2:$I$31,0))</f>
        <v>-79.389419559999993</v>
      </c>
      <c r="G2291">
        <f>INDEX(Locations!$F$2:$F$31,MATCH(D2291,Locations!$I$2:$I$31,0))</f>
        <v>33.800308229999999</v>
      </c>
      <c r="H2291">
        <f>INDEX(Locations!$G$2:$G$31,MATCH(D2291,Locations!$I$2:$I$31,0))</f>
        <v>-117.88271331999999</v>
      </c>
      <c r="I2291" t="str">
        <f>INDEX(Locations!$D$2:$D$31,MATCH(D2291,Locations!$I$2:$I$31,0))</f>
        <v>CA</v>
      </c>
    </row>
    <row r="2292" spans="2:9" x14ac:dyDescent="0.4">
      <c r="B2292" t="s">
        <v>1498</v>
      </c>
      <c r="C2292" t="s">
        <v>1826</v>
      </c>
      <c r="D2292" t="s">
        <v>1817</v>
      </c>
      <c r="E2292">
        <f>INDEX(Locations!$F$2:$F$31,MATCH(C2292,Locations!$I$2:$I$31,0))</f>
        <v>33.890609740000002</v>
      </c>
      <c r="F2292">
        <f>INDEX(Locations!$G$2:$G$31,MATCH(C2292,Locations!$I$2:$I$31,0))</f>
        <v>-84.467605590000005</v>
      </c>
      <c r="G2292">
        <f>INDEX(Locations!$F$2:$F$31,MATCH(D2292,Locations!$I$2:$I$31,0))</f>
        <v>37.778400419999997</v>
      </c>
      <c r="H2292">
        <f>INDEX(Locations!$G$2:$G$31,MATCH(D2292,Locations!$I$2:$I$31,0))</f>
        <v>-122.38969421</v>
      </c>
      <c r="I2292" t="str">
        <f>INDEX(Locations!$D$2:$D$31,MATCH(D2292,Locations!$I$2:$I$31,0))</f>
        <v>CA</v>
      </c>
    </row>
    <row r="2293" spans="2:9" x14ac:dyDescent="0.4">
      <c r="B2293" t="s">
        <v>1500</v>
      </c>
      <c r="C2293" t="s">
        <v>1825</v>
      </c>
      <c r="D2293" t="s">
        <v>1806</v>
      </c>
      <c r="E2293">
        <f>INDEX(Locations!$F$2:$F$31,MATCH(C2293,Locations!$I$2:$I$31,0))</f>
        <v>42.346221919999998</v>
      </c>
      <c r="F2293">
        <f>INDEX(Locations!$G$2:$G$31,MATCH(C2293,Locations!$I$2:$I$31,0))</f>
        <v>-71.097709660000007</v>
      </c>
      <c r="G2293">
        <f>INDEX(Locations!$F$2:$F$31,MATCH(D2293,Locations!$I$2:$I$31,0))</f>
        <v>39.28395081</v>
      </c>
      <c r="H2293">
        <f>INDEX(Locations!$G$2:$G$31,MATCH(D2293,Locations!$I$2:$I$31,0))</f>
        <v>-76.621559140000002</v>
      </c>
      <c r="I2293" t="str">
        <f>INDEX(Locations!$D$2:$D$31,MATCH(D2293,Locations!$I$2:$I$31,0))</f>
        <v>MD</v>
      </c>
    </row>
    <row r="2294" spans="2:9" x14ac:dyDescent="0.4">
      <c r="B2294" t="s">
        <v>1500</v>
      </c>
      <c r="C2294" t="s">
        <v>1816</v>
      </c>
      <c r="D2294" t="s">
        <v>1813</v>
      </c>
      <c r="E2294">
        <f>INDEX(Locations!$F$2:$F$31,MATCH(C2294,Locations!$I$2:$I$31,0))</f>
        <v>37.751609799999997</v>
      </c>
      <c r="F2294">
        <f>INDEX(Locations!$G$2:$G$31,MATCH(C2294,Locations!$I$2:$I$31,0))</f>
        <v>-122.20062256</v>
      </c>
      <c r="G2294">
        <f>INDEX(Locations!$F$2:$F$31,MATCH(D2294,Locations!$I$2:$I$31,0))</f>
        <v>40.75704193</v>
      </c>
      <c r="H2294">
        <f>INDEX(Locations!$G$2:$G$31,MATCH(D2294,Locations!$I$2:$I$31,0))</f>
        <v>-73.845886230000005</v>
      </c>
      <c r="I2294" t="str">
        <f>INDEX(Locations!$D$2:$D$31,MATCH(D2294,Locations!$I$2:$I$31,0))</f>
        <v>NY</v>
      </c>
    </row>
    <row r="2295" spans="2:9" x14ac:dyDescent="0.4">
      <c r="B2295" t="s">
        <v>1500</v>
      </c>
      <c r="C2295" t="s">
        <v>1820</v>
      </c>
      <c r="D2295" t="s">
        <v>1808</v>
      </c>
      <c r="E2295">
        <f>INDEX(Locations!$F$2:$F$31,MATCH(C2295,Locations!$I$2:$I$31,0))</f>
        <v>47.591468810000002</v>
      </c>
      <c r="F2295">
        <f>INDEX(Locations!$G$2:$G$31,MATCH(C2295,Locations!$I$2:$I$31,0))</f>
        <v>-122.33235168</v>
      </c>
      <c r="G2295">
        <f>INDEX(Locations!$F$2:$F$31,MATCH(D2295,Locations!$I$2:$I$31,0))</f>
        <v>42.339279169999998</v>
      </c>
      <c r="H2295">
        <f>INDEX(Locations!$G$2:$G$31,MATCH(D2295,Locations!$I$2:$I$31,0))</f>
        <v>-83.048828130000004</v>
      </c>
      <c r="I2295" t="str">
        <f>INDEX(Locations!$D$2:$D$31,MATCH(D2295,Locations!$I$2:$I$31,0))</f>
        <v>MI</v>
      </c>
    </row>
    <row r="2296" spans="2:9" x14ac:dyDescent="0.4">
      <c r="B2296" t="s">
        <v>1500</v>
      </c>
      <c r="C2296" t="s">
        <v>1803</v>
      </c>
      <c r="D2296" t="s">
        <v>1821</v>
      </c>
      <c r="E2296">
        <f>INDEX(Locations!$F$2:$F$31,MATCH(C2296,Locations!$I$2:$I$31,0))</f>
        <v>34.073879239999997</v>
      </c>
      <c r="F2296">
        <f>INDEX(Locations!$G$2:$G$31,MATCH(C2296,Locations!$I$2:$I$31,0))</f>
        <v>-118.23995209</v>
      </c>
      <c r="G2296">
        <f>INDEX(Locations!$F$2:$F$31,MATCH(D2296,Locations!$I$2:$I$31,0))</f>
        <v>43.028118130000003</v>
      </c>
      <c r="H2296">
        <f>INDEX(Locations!$G$2:$G$31,MATCH(D2296,Locations!$I$2:$I$31,0))</f>
        <v>-87.971183780000004</v>
      </c>
      <c r="I2296" t="str">
        <f>INDEX(Locations!$D$2:$D$31,MATCH(D2296,Locations!$I$2:$I$31,0))</f>
        <v>WI</v>
      </c>
    </row>
    <row r="2297" spans="2:9" x14ac:dyDescent="0.4">
      <c r="B2297" t="s">
        <v>1500</v>
      </c>
      <c r="C2297" t="s">
        <v>1826</v>
      </c>
      <c r="D2297" t="s">
        <v>1817</v>
      </c>
      <c r="E2297">
        <f>INDEX(Locations!$F$2:$F$31,MATCH(C2297,Locations!$I$2:$I$31,0))</f>
        <v>33.890609740000002</v>
      </c>
      <c r="F2297">
        <f>INDEX(Locations!$G$2:$G$31,MATCH(C2297,Locations!$I$2:$I$31,0))</f>
        <v>-84.467605590000005</v>
      </c>
      <c r="G2297">
        <f>INDEX(Locations!$F$2:$F$31,MATCH(D2297,Locations!$I$2:$I$31,0))</f>
        <v>37.778400419999997</v>
      </c>
      <c r="H2297">
        <f>INDEX(Locations!$G$2:$G$31,MATCH(D2297,Locations!$I$2:$I$31,0))</f>
        <v>-122.38969421</v>
      </c>
      <c r="I2297" t="str">
        <f>INDEX(Locations!$D$2:$D$31,MATCH(D2297,Locations!$I$2:$I$31,0))</f>
        <v>CA</v>
      </c>
    </row>
    <row r="2298" spans="2:9" x14ac:dyDescent="0.4">
      <c r="B2298" t="s">
        <v>1500</v>
      </c>
      <c r="C2298" t="s">
        <v>1819</v>
      </c>
      <c r="D2298" t="s">
        <v>1828</v>
      </c>
      <c r="E2298">
        <f>INDEX(Locations!$F$2:$F$31,MATCH(C2298,Locations!$I$2:$I$31,0))</f>
        <v>38.873050689999999</v>
      </c>
      <c r="F2298">
        <f>INDEX(Locations!$G$2:$G$31,MATCH(C2298,Locations!$I$2:$I$31,0))</f>
        <v>-77.007400509999997</v>
      </c>
      <c r="G2298">
        <f>INDEX(Locations!$F$2:$F$31,MATCH(D2298,Locations!$I$2:$I$31,0))</f>
        <v>39.906181340000003</v>
      </c>
      <c r="H2298">
        <f>INDEX(Locations!$G$2:$G$31,MATCH(D2298,Locations!$I$2:$I$31,0))</f>
        <v>-75.166473389999993</v>
      </c>
      <c r="I2298" t="str">
        <f>INDEX(Locations!$D$2:$D$31,MATCH(D2298,Locations!$I$2:$I$31,0))</f>
        <v>PA</v>
      </c>
    </row>
    <row r="2299" spans="2:9" x14ac:dyDescent="0.4">
      <c r="B2299" t="s">
        <v>1500</v>
      </c>
      <c r="C2299" t="s">
        <v>1810</v>
      </c>
      <c r="D2299" t="s">
        <v>1804</v>
      </c>
      <c r="E2299">
        <f>INDEX(Locations!$F$2:$F$31,MATCH(C2299,Locations!$I$2:$I$31,0))</f>
        <v>44.981750490000003</v>
      </c>
      <c r="F2299">
        <f>INDEX(Locations!$G$2:$G$31,MATCH(C2299,Locations!$I$2:$I$31,0))</f>
        <v>-93.277771000000001</v>
      </c>
      <c r="G2299">
        <f>INDEX(Locations!$F$2:$F$31,MATCH(D2299,Locations!$I$2:$I$31,0))</f>
        <v>32.751228330000004</v>
      </c>
      <c r="H2299">
        <f>INDEX(Locations!$G$2:$G$31,MATCH(D2299,Locations!$I$2:$I$31,0))</f>
        <v>-97.082550049999995</v>
      </c>
      <c r="I2299" t="str">
        <f>INDEX(Locations!$D$2:$D$31,MATCH(D2299,Locations!$I$2:$I$31,0))</f>
        <v>TX</v>
      </c>
    </row>
    <row r="2300" spans="2:9" x14ac:dyDescent="0.4">
      <c r="B2300" t="s">
        <v>1505</v>
      </c>
      <c r="C2300" t="s">
        <v>1825</v>
      </c>
      <c r="D2300" t="s">
        <v>1806</v>
      </c>
      <c r="E2300">
        <f>INDEX(Locations!$F$2:$F$31,MATCH(C2300,Locations!$I$2:$I$31,0))</f>
        <v>42.346221919999998</v>
      </c>
      <c r="F2300">
        <f>INDEX(Locations!$G$2:$G$31,MATCH(C2300,Locations!$I$2:$I$31,0))</f>
        <v>-71.097709660000007</v>
      </c>
      <c r="G2300">
        <f>INDEX(Locations!$F$2:$F$31,MATCH(D2300,Locations!$I$2:$I$31,0))</f>
        <v>39.28395081</v>
      </c>
      <c r="H2300">
        <f>INDEX(Locations!$G$2:$G$31,MATCH(D2300,Locations!$I$2:$I$31,0))</f>
        <v>-76.621559140000002</v>
      </c>
      <c r="I2300" t="str">
        <f>INDEX(Locations!$D$2:$D$31,MATCH(D2300,Locations!$I$2:$I$31,0))</f>
        <v>MD</v>
      </c>
    </row>
    <row r="2301" spans="2:9" x14ac:dyDescent="0.4">
      <c r="B2301" t="s">
        <v>1505</v>
      </c>
      <c r="C2301" t="s">
        <v>1814</v>
      </c>
      <c r="D2301" t="s">
        <v>1823</v>
      </c>
      <c r="E2301">
        <f>INDEX(Locations!$F$2:$F$31,MATCH(C2301,Locations!$I$2:$I$31,0))</f>
        <v>41.829849240000001</v>
      </c>
      <c r="F2301">
        <f>INDEX(Locations!$G$2:$G$31,MATCH(C2301,Locations!$I$2:$I$31,0))</f>
        <v>-87.633651729999997</v>
      </c>
      <c r="G2301">
        <f>INDEX(Locations!$F$2:$F$31,MATCH(D2301,Locations!$I$2:$I$31,0))</f>
        <v>29.757179260000001</v>
      </c>
      <c r="H2301">
        <f>INDEX(Locations!$G$2:$G$31,MATCH(D2301,Locations!$I$2:$I$31,0))</f>
        <v>-95.355537409999997</v>
      </c>
      <c r="I2301" t="str">
        <f>INDEX(Locations!$D$2:$D$31,MATCH(D2301,Locations!$I$2:$I$31,0))</f>
        <v>TX</v>
      </c>
    </row>
    <row r="2302" spans="2:9" x14ac:dyDescent="0.4">
      <c r="B2302" t="s">
        <v>1505</v>
      </c>
      <c r="C2302" t="s">
        <v>1822</v>
      </c>
      <c r="D2302" t="s">
        <v>1813</v>
      </c>
      <c r="E2302">
        <f>INDEX(Locations!$F$2:$F$31,MATCH(C2302,Locations!$I$2:$I$31,0))</f>
        <v>25.778089520000002</v>
      </c>
      <c r="F2302">
        <f>INDEX(Locations!$G$2:$G$31,MATCH(C2302,Locations!$I$2:$I$31,0))</f>
        <v>-80.219528199999999</v>
      </c>
      <c r="G2302">
        <f>INDEX(Locations!$F$2:$F$31,MATCH(D2302,Locations!$I$2:$I$31,0))</f>
        <v>40.75704193</v>
      </c>
      <c r="H2302">
        <f>INDEX(Locations!$G$2:$G$31,MATCH(D2302,Locations!$I$2:$I$31,0))</f>
        <v>-73.845886230000005</v>
      </c>
      <c r="I2302" t="str">
        <f>INDEX(Locations!$D$2:$D$31,MATCH(D2302,Locations!$I$2:$I$31,0))</f>
        <v>NY</v>
      </c>
    </row>
    <row r="2303" spans="2:9" x14ac:dyDescent="0.4">
      <c r="B2303" t="s">
        <v>1505</v>
      </c>
      <c r="C2303" t="s">
        <v>1820</v>
      </c>
      <c r="D2303" t="s">
        <v>1829</v>
      </c>
      <c r="E2303">
        <f>INDEX(Locations!$F$2:$F$31,MATCH(C2303,Locations!$I$2:$I$31,0))</f>
        <v>47.591468810000002</v>
      </c>
      <c r="F2303">
        <f>INDEX(Locations!$G$2:$G$31,MATCH(C2303,Locations!$I$2:$I$31,0))</f>
        <v>-122.33235168</v>
      </c>
      <c r="G2303">
        <f>INDEX(Locations!$F$2:$F$31,MATCH(D2303,Locations!$I$2:$I$31,0))</f>
        <v>40.447048189999997</v>
      </c>
      <c r="H2303">
        <f>INDEX(Locations!$G$2:$G$31,MATCH(D2303,Locations!$I$2:$I$31,0))</f>
        <v>-80.006156919999995</v>
      </c>
      <c r="I2303" t="str">
        <f>INDEX(Locations!$D$2:$D$31,MATCH(D2303,Locations!$I$2:$I$31,0))</f>
        <v>PA</v>
      </c>
    </row>
    <row r="2304" spans="2:9" x14ac:dyDescent="0.4">
      <c r="B2304" t="s">
        <v>1505</v>
      </c>
      <c r="C2304" t="s">
        <v>1805</v>
      </c>
      <c r="D2304" t="s">
        <v>1809</v>
      </c>
      <c r="E2304">
        <f>INDEX(Locations!$F$2:$F$31,MATCH(C2304,Locations!$I$2:$I$31,0))</f>
        <v>33.445270540000003</v>
      </c>
      <c r="F2304">
        <f>INDEX(Locations!$G$2:$G$31,MATCH(C2304,Locations!$I$2:$I$31,0))</f>
        <v>-112.06680298000001</v>
      </c>
      <c r="G2304">
        <f>INDEX(Locations!$F$2:$F$31,MATCH(D2304,Locations!$I$2:$I$31,0))</f>
        <v>27.768125529999999</v>
      </c>
      <c r="H2304">
        <f>INDEX(Locations!$G$2:$G$31,MATCH(D2304,Locations!$I$2:$I$31,0))</f>
        <v>-82.653457639999999</v>
      </c>
      <c r="I2304" t="str">
        <f>INDEX(Locations!$D$2:$D$31,MATCH(D2304,Locations!$I$2:$I$31,0))</f>
        <v>FL</v>
      </c>
    </row>
    <row r="2305" spans="2:9" x14ac:dyDescent="0.4">
      <c r="B2305" t="s">
        <v>1505</v>
      </c>
      <c r="C2305" t="s">
        <v>1812</v>
      </c>
      <c r="D2305" t="s">
        <v>1802</v>
      </c>
      <c r="E2305">
        <f>INDEX(Locations!$F$2:$F$31,MATCH(C2305,Locations!$I$2:$I$31,0))</f>
        <v>43.64142227</v>
      </c>
      <c r="F2305">
        <f>INDEX(Locations!$G$2:$G$31,MATCH(C2305,Locations!$I$2:$I$31,0))</f>
        <v>-79.389419559999993</v>
      </c>
      <c r="G2305">
        <f>INDEX(Locations!$F$2:$F$31,MATCH(D2305,Locations!$I$2:$I$31,0))</f>
        <v>41.94805908</v>
      </c>
      <c r="H2305">
        <f>INDEX(Locations!$G$2:$G$31,MATCH(D2305,Locations!$I$2:$I$31,0))</f>
        <v>-87.655647279999997</v>
      </c>
      <c r="I2305" t="str">
        <f>INDEX(Locations!$D$2:$D$31,MATCH(D2305,Locations!$I$2:$I$31,0))</f>
        <v>IL</v>
      </c>
    </row>
    <row r="2306" spans="2:9" x14ac:dyDescent="0.4">
      <c r="B2306" t="s">
        <v>1505</v>
      </c>
      <c r="C2306" t="s">
        <v>1815</v>
      </c>
      <c r="D2306" t="s">
        <v>1824</v>
      </c>
      <c r="E2306">
        <f>INDEX(Locations!$F$2:$F$31,MATCH(C2306,Locations!$I$2:$I$31,0))</f>
        <v>39.051639559999998</v>
      </c>
      <c r="F2306">
        <f>INDEX(Locations!$G$2:$G$31,MATCH(C2306,Locations!$I$2:$I$31,0))</f>
        <v>-94.480430600000005</v>
      </c>
      <c r="G2306">
        <f>INDEX(Locations!$F$2:$F$31,MATCH(D2306,Locations!$I$2:$I$31,0))</f>
        <v>39.097209929999998</v>
      </c>
      <c r="H2306">
        <f>INDEX(Locations!$G$2:$G$31,MATCH(D2306,Locations!$I$2:$I$31,0))</f>
        <v>-84.506462099999993</v>
      </c>
      <c r="I2306" t="str">
        <f>INDEX(Locations!$D$2:$D$31,MATCH(D2306,Locations!$I$2:$I$31,0))</f>
        <v>OH</v>
      </c>
    </row>
    <row r="2307" spans="2:9" x14ac:dyDescent="0.4">
      <c r="B2307" t="s">
        <v>1505</v>
      </c>
      <c r="C2307" t="s">
        <v>1827</v>
      </c>
      <c r="D2307" t="s">
        <v>1808</v>
      </c>
      <c r="E2307">
        <f>INDEX(Locations!$F$2:$F$31,MATCH(C2307,Locations!$I$2:$I$31,0))</f>
        <v>40.829631810000002</v>
      </c>
      <c r="F2307">
        <f>INDEX(Locations!$G$2:$G$31,MATCH(C2307,Locations!$I$2:$I$31,0))</f>
        <v>-73.926239010000003</v>
      </c>
      <c r="G2307">
        <f>INDEX(Locations!$F$2:$F$31,MATCH(D2307,Locations!$I$2:$I$31,0))</f>
        <v>42.339279169999998</v>
      </c>
      <c r="H2307">
        <f>INDEX(Locations!$G$2:$G$31,MATCH(D2307,Locations!$I$2:$I$31,0))</f>
        <v>-83.048828130000004</v>
      </c>
      <c r="I2307" t="str">
        <f>INDEX(Locations!$D$2:$D$31,MATCH(D2307,Locations!$I$2:$I$31,0))</f>
        <v>MI</v>
      </c>
    </row>
    <row r="2308" spans="2:9" x14ac:dyDescent="0.4">
      <c r="B2308" t="s">
        <v>1505</v>
      </c>
      <c r="C2308" t="s">
        <v>1819</v>
      </c>
      <c r="D2308" t="s">
        <v>1828</v>
      </c>
      <c r="E2308">
        <f>INDEX(Locations!$F$2:$F$31,MATCH(C2308,Locations!$I$2:$I$31,0))</f>
        <v>38.873050689999999</v>
      </c>
      <c r="F2308">
        <f>INDEX(Locations!$G$2:$G$31,MATCH(C2308,Locations!$I$2:$I$31,0))</f>
        <v>-77.007400509999997</v>
      </c>
      <c r="G2308">
        <f>INDEX(Locations!$F$2:$F$31,MATCH(D2308,Locations!$I$2:$I$31,0))</f>
        <v>39.906181340000003</v>
      </c>
      <c r="H2308">
        <f>INDEX(Locations!$G$2:$G$31,MATCH(D2308,Locations!$I$2:$I$31,0))</f>
        <v>-75.166473389999993</v>
      </c>
      <c r="I2308" t="str">
        <f>INDEX(Locations!$D$2:$D$31,MATCH(D2308,Locations!$I$2:$I$31,0))</f>
        <v>PA</v>
      </c>
    </row>
    <row r="2309" spans="2:9" x14ac:dyDescent="0.4">
      <c r="B2309" t="s">
        <v>1505</v>
      </c>
      <c r="C2309" t="s">
        <v>1810</v>
      </c>
      <c r="D2309" t="s">
        <v>1804</v>
      </c>
      <c r="E2309">
        <f>INDEX(Locations!$F$2:$F$31,MATCH(C2309,Locations!$I$2:$I$31,0))</f>
        <v>44.981750490000003</v>
      </c>
      <c r="F2309">
        <f>INDEX(Locations!$G$2:$G$31,MATCH(C2309,Locations!$I$2:$I$31,0))</f>
        <v>-93.277771000000001</v>
      </c>
      <c r="G2309">
        <f>INDEX(Locations!$F$2:$F$31,MATCH(D2309,Locations!$I$2:$I$31,0))</f>
        <v>32.751228330000004</v>
      </c>
      <c r="H2309">
        <f>INDEX(Locations!$G$2:$G$31,MATCH(D2309,Locations!$I$2:$I$31,0))</f>
        <v>-97.082550049999995</v>
      </c>
      <c r="I2309" t="str">
        <f>INDEX(Locations!$D$2:$D$31,MATCH(D2309,Locations!$I$2:$I$31,0))</f>
        <v>TX</v>
      </c>
    </row>
    <row r="2310" spans="2:9" x14ac:dyDescent="0.4">
      <c r="B2310" t="s">
        <v>1505</v>
      </c>
      <c r="C2310" t="s">
        <v>1807</v>
      </c>
      <c r="D2310" t="s">
        <v>1821</v>
      </c>
      <c r="E2310">
        <f>INDEX(Locations!$F$2:$F$31,MATCH(C2310,Locations!$I$2:$I$31,0))</f>
        <v>41.495788570000002</v>
      </c>
      <c r="F2310">
        <f>INDEX(Locations!$G$2:$G$31,MATCH(C2310,Locations!$I$2:$I$31,0))</f>
        <v>-81.685295100000005</v>
      </c>
      <c r="G2310">
        <f>INDEX(Locations!$F$2:$F$31,MATCH(D2310,Locations!$I$2:$I$31,0))</f>
        <v>43.028118130000003</v>
      </c>
      <c r="H2310">
        <f>INDEX(Locations!$G$2:$G$31,MATCH(D2310,Locations!$I$2:$I$31,0))</f>
        <v>-87.971183780000004</v>
      </c>
      <c r="I2310" t="str">
        <f>INDEX(Locations!$D$2:$D$31,MATCH(D2310,Locations!$I$2:$I$31,0))</f>
        <v>WI</v>
      </c>
    </row>
    <row r="2311" spans="2:9" x14ac:dyDescent="0.4">
      <c r="B2311" t="s">
        <v>1505</v>
      </c>
      <c r="C2311" t="s">
        <v>1803</v>
      </c>
      <c r="D2311" t="s">
        <v>1811</v>
      </c>
      <c r="E2311">
        <f>INDEX(Locations!$F$2:$F$31,MATCH(C2311,Locations!$I$2:$I$31,0))</f>
        <v>34.073879239999997</v>
      </c>
      <c r="F2311">
        <f>INDEX(Locations!$G$2:$G$31,MATCH(C2311,Locations!$I$2:$I$31,0))</f>
        <v>-118.23995209</v>
      </c>
      <c r="G2311">
        <f>INDEX(Locations!$F$2:$F$31,MATCH(D2311,Locations!$I$2:$I$31,0))</f>
        <v>38.622581480000001</v>
      </c>
      <c r="H2311">
        <f>INDEX(Locations!$G$2:$G$31,MATCH(D2311,Locations!$I$2:$I$31,0))</f>
        <v>-90.193061830000005</v>
      </c>
      <c r="I2311" t="str">
        <f>INDEX(Locations!$D$2:$D$31,MATCH(D2311,Locations!$I$2:$I$31,0))</f>
        <v>MO</v>
      </c>
    </row>
    <row r="2312" spans="2:9" x14ac:dyDescent="0.4">
      <c r="B2312" t="s">
        <v>1505</v>
      </c>
      <c r="C2312" t="s">
        <v>1800</v>
      </c>
      <c r="D2312" t="s">
        <v>1801</v>
      </c>
      <c r="E2312">
        <f>INDEX(Locations!$F$2:$F$31,MATCH(C2312,Locations!$I$2:$I$31,0))</f>
        <v>32.707569120000002</v>
      </c>
      <c r="F2312">
        <f>INDEX(Locations!$G$2:$G$31,MATCH(C2312,Locations!$I$2:$I$31,0))</f>
        <v>-117.15704346</v>
      </c>
      <c r="G2312">
        <f>INDEX(Locations!$F$2:$F$31,MATCH(D2312,Locations!$I$2:$I$31,0))</f>
        <v>39.756351469999998</v>
      </c>
      <c r="H2312">
        <f>INDEX(Locations!$G$2:$G$31,MATCH(D2312,Locations!$I$2:$I$31,0))</f>
        <v>-104.99414063</v>
      </c>
      <c r="I2312" t="str">
        <f>INDEX(Locations!$D$2:$D$31,MATCH(D2312,Locations!$I$2:$I$31,0))</f>
        <v>CO</v>
      </c>
    </row>
    <row r="2313" spans="2:9" x14ac:dyDescent="0.4">
      <c r="B2313" t="s">
        <v>1505</v>
      </c>
      <c r="C2313" t="s">
        <v>1826</v>
      </c>
      <c r="D2313" t="s">
        <v>1818</v>
      </c>
      <c r="E2313">
        <f>INDEX(Locations!$F$2:$F$31,MATCH(C2313,Locations!$I$2:$I$31,0))</f>
        <v>33.890609740000002</v>
      </c>
      <c r="F2313">
        <f>INDEX(Locations!$G$2:$G$31,MATCH(C2313,Locations!$I$2:$I$31,0))</f>
        <v>-84.467605590000005</v>
      </c>
      <c r="G2313">
        <f>INDEX(Locations!$F$2:$F$31,MATCH(D2313,Locations!$I$2:$I$31,0))</f>
        <v>33.800308229999999</v>
      </c>
      <c r="H2313">
        <f>INDEX(Locations!$G$2:$G$31,MATCH(D2313,Locations!$I$2:$I$31,0))</f>
        <v>-117.88271331999999</v>
      </c>
      <c r="I2313" t="str">
        <f>INDEX(Locations!$D$2:$D$31,MATCH(D2313,Locations!$I$2:$I$31,0))</f>
        <v>CA</v>
      </c>
    </row>
    <row r="2314" spans="2:9" x14ac:dyDescent="0.4">
      <c r="B2314" t="s">
        <v>1515</v>
      </c>
      <c r="C2314" t="s">
        <v>1825</v>
      </c>
      <c r="D2314" t="s">
        <v>1806</v>
      </c>
      <c r="E2314">
        <f>INDEX(Locations!$F$2:$F$31,MATCH(C2314,Locations!$I$2:$I$31,0))</f>
        <v>42.346221919999998</v>
      </c>
      <c r="F2314">
        <f>INDEX(Locations!$G$2:$G$31,MATCH(C2314,Locations!$I$2:$I$31,0))</f>
        <v>-71.097709660000007</v>
      </c>
      <c r="G2314">
        <f>INDEX(Locations!$F$2:$F$31,MATCH(D2314,Locations!$I$2:$I$31,0))</f>
        <v>39.28395081</v>
      </c>
      <c r="H2314">
        <f>INDEX(Locations!$G$2:$G$31,MATCH(D2314,Locations!$I$2:$I$31,0))</f>
        <v>-76.621559140000002</v>
      </c>
      <c r="I2314" t="str">
        <f>INDEX(Locations!$D$2:$D$31,MATCH(D2314,Locations!$I$2:$I$31,0))</f>
        <v>MD</v>
      </c>
    </row>
    <row r="2315" spans="2:9" x14ac:dyDescent="0.4">
      <c r="B2315" t="s">
        <v>1515</v>
      </c>
      <c r="C2315" t="s">
        <v>1814</v>
      </c>
      <c r="D2315" t="s">
        <v>1823</v>
      </c>
      <c r="E2315">
        <f>INDEX(Locations!$F$2:$F$31,MATCH(C2315,Locations!$I$2:$I$31,0))</f>
        <v>41.829849240000001</v>
      </c>
      <c r="F2315">
        <f>INDEX(Locations!$G$2:$G$31,MATCH(C2315,Locations!$I$2:$I$31,0))</f>
        <v>-87.633651729999997</v>
      </c>
      <c r="G2315">
        <f>INDEX(Locations!$F$2:$F$31,MATCH(D2315,Locations!$I$2:$I$31,0))</f>
        <v>29.757179260000001</v>
      </c>
      <c r="H2315">
        <f>INDEX(Locations!$G$2:$G$31,MATCH(D2315,Locations!$I$2:$I$31,0))</f>
        <v>-95.355537409999997</v>
      </c>
      <c r="I2315" t="str">
        <f>INDEX(Locations!$D$2:$D$31,MATCH(D2315,Locations!$I$2:$I$31,0))</f>
        <v>TX</v>
      </c>
    </row>
    <row r="2316" spans="2:9" x14ac:dyDescent="0.4">
      <c r="B2316" t="s">
        <v>1515</v>
      </c>
      <c r="C2316" t="s">
        <v>1822</v>
      </c>
      <c r="D2316" t="s">
        <v>1813</v>
      </c>
      <c r="E2316">
        <f>INDEX(Locations!$F$2:$F$31,MATCH(C2316,Locations!$I$2:$I$31,0))</f>
        <v>25.778089520000002</v>
      </c>
      <c r="F2316">
        <f>INDEX(Locations!$G$2:$G$31,MATCH(C2316,Locations!$I$2:$I$31,0))</f>
        <v>-80.219528199999999</v>
      </c>
      <c r="G2316">
        <f>INDEX(Locations!$F$2:$F$31,MATCH(D2316,Locations!$I$2:$I$31,0))</f>
        <v>40.75704193</v>
      </c>
      <c r="H2316">
        <f>INDEX(Locations!$G$2:$G$31,MATCH(D2316,Locations!$I$2:$I$31,0))</f>
        <v>-73.845886230000005</v>
      </c>
      <c r="I2316" t="str">
        <f>INDEX(Locations!$D$2:$D$31,MATCH(D2316,Locations!$I$2:$I$31,0))</f>
        <v>NY</v>
      </c>
    </row>
    <row r="2317" spans="2:9" x14ac:dyDescent="0.4">
      <c r="B2317" t="s">
        <v>1515</v>
      </c>
      <c r="C2317" t="s">
        <v>1817</v>
      </c>
      <c r="D2317" t="s">
        <v>1816</v>
      </c>
      <c r="E2317">
        <f>INDEX(Locations!$F$2:$F$31,MATCH(C2317,Locations!$I$2:$I$31,0))</f>
        <v>37.778400419999997</v>
      </c>
      <c r="F2317">
        <f>INDEX(Locations!$G$2:$G$31,MATCH(C2317,Locations!$I$2:$I$31,0))</f>
        <v>-122.38969421</v>
      </c>
      <c r="G2317">
        <f>INDEX(Locations!$F$2:$F$31,MATCH(D2317,Locations!$I$2:$I$31,0))</f>
        <v>37.751609799999997</v>
      </c>
      <c r="H2317">
        <f>INDEX(Locations!$G$2:$G$31,MATCH(D2317,Locations!$I$2:$I$31,0))</f>
        <v>-122.20062256</v>
      </c>
      <c r="I2317" t="str">
        <f>INDEX(Locations!$D$2:$D$31,MATCH(D2317,Locations!$I$2:$I$31,0))</f>
        <v>CA</v>
      </c>
    </row>
    <row r="2318" spans="2:9" x14ac:dyDescent="0.4">
      <c r="B2318" t="s">
        <v>1515</v>
      </c>
      <c r="C2318" t="s">
        <v>1820</v>
      </c>
      <c r="D2318" t="s">
        <v>1829</v>
      </c>
      <c r="E2318">
        <f>INDEX(Locations!$F$2:$F$31,MATCH(C2318,Locations!$I$2:$I$31,0))</f>
        <v>47.591468810000002</v>
      </c>
      <c r="F2318">
        <f>INDEX(Locations!$G$2:$G$31,MATCH(C2318,Locations!$I$2:$I$31,0))</f>
        <v>-122.33235168</v>
      </c>
      <c r="G2318">
        <f>INDEX(Locations!$F$2:$F$31,MATCH(D2318,Locations!$I$2:$I$31,0))</f>
        <v>40.447048189999997</v>
      </c>
      <c r="H2318">
        <f>INDEX(Locations!$G$2:$G$31,MATCH(D2318,Locations!$I$2:$I$31,0))</f>
        <v>-80.006156919999995</v>
      </c>
      <c r="I2318" t="str">
        <f>INDEX(Locations!$D$2:$D$31,MATCH(D2318,Locations!$I$2:$I$31,0))</f>
        <v>PA</v>
      </c>
    </row>
    <row r="2319" spans="2:9" x14ac:dyDescent="0.4">
      <c r="B2319" t="s">
        <v>1515</v>
      </c>
      <c r="C2319" t="s">
        <v>1805</v>
      </c>
      <c r="D2319" t="s">
        <v>1809</v>
      </c>
      <c r="E2319">
        <f>INDEX(Locations!$F$2:$F$31,MATCH(C2319,Locations!$I$2:$I$31,0))</f>
        <v>33.445270540000003</v>
      </c>
      <c r="F2319">
        <f>INDEX(Locations!$G$2:$G$31,MATCH(C2319,Locations!$I$2:$I$31,0))</f>
        <v>-112.06680298000001</v>
      </c>
      <c r="G2319">
        <f>INDEX(Locations!$F$2:$F$31,MATCH(D2319,Locations!$I$2:$I$31,0))</f>
        <v>27.768125529999999</v>
      </c>
      <c r="H2319">
        <f>INDEX(Locations!$G$2:$G$31,MATCH(D2319,Locations!$I$2:$I$31,0))</f>
        <v>-82.653457639999999</v>
      </c>
      <c r="I2319" t="str">
        <f>INDEX(Locations!$D$2:$D$31,MATCH(D2319,Locations!$I$2:$I$31,0))</f>
        <v>FL</v>
      </c>
    </row>
    <row r="2320" spans="2:9" x14ac:dyDescent="0.4">
      <c r="B2320" t="s">
        <v>1515</v>
      </c>
      <c r="C2320" t="s">
        <v>1827</v>
      </c>
      <c r="D2320" t="s">
        <v>1808</v>
      </c>
      <c r="E2320">
        <f>INDEX(Locations!$F$2:$F$31,MATCH(C2320,Locations!$I$2:$I$31,0))</f>
        <v>40.829631810000002</v>
      </c>
      <c r="F2320">
        <f>INDEX(Locations!$G$2:$G$31,MATCH(C2320,Locations!$I$2:$I$31,0))</f>
        <v>-73.926239010000003</v>
      </c>
      <c r="G2320">
        <f>INDEX(Locations!$F$2:$F$31,MATCH(D2320,Locations!$I$2:$I$31,0))</f>
        <v>42.339279169999998</v>
      </c>
      <c r="H2320">
        <f>INDEX(Locations!$G$2:$G$31,MATCH(D2320,Locations!$I$2:$I$31,0))</f>
        <v>-83.048828130000004</v>
      </c>
      <c r="I2320" t="str">
        <f>INDEX(Locations!$D$2:$D$31,MATCH(D2320,Locations!$I$2:$I$31,0))</f>
        <v>MI</v>
      </c>
    </row>
    <row r="2321" spans="2:9" x14ac:dyDescent="0.4">
      <c r="B2321" t="s">
        <v>1515</v>
      </c>
      <c r="C2321" t="s">
        <v>1812</v>
      </c>
      <c r="D2321" t="s">
        <v>1802</v>
      </c>
      <c r="E2321">
        <f>INDEX(Locations!$F$2:$F$31,MATCH(C2321,Locations!$I$2:$I$31,0))</f>
        <v>43.64142227</v>
      </c>
      <c r="F2321">
        <f>INDEX(Locations!$G$2:$G$31,MATCH(C2321,Locations!$I$2:$I$31,0))</f>
        <v>-79.389419559999993</v>
      </c>
      <c r="G2321">
        <f>INDEX(Locations!$F$2:$F$31,MATCH(D2321,Locations!$I$2:$I$31,0))</f>
        <v>41.94805908</v>
      </c>
      <c r="H2321">
        <f>INDEX(Locations!$G$2:$G$31,MATCH(D2321,Locations!$I$2:$I$31,0))</f>
        <v>-87.655647279999997</v>
      </c>
      <c r="I2321" t="str">
        <f>INDEX(Locations!$D$2:$D$31,MATCH(D2321,Locations!$I$2:$I$31,0))</f>
        <v>IL</v>
      </c>
    </row>
    <row r="2322" spans="2:9" x14ac:dyDescent="0.4">
      <c r="B2322" t="s">
        <v>1515</v>
      </c>
      <c r="C2322" t="s">
        <v>1819</v>
      </c>
      <c r="D2322" t="s">
        <v>1828</v>
      </c>
      <c r="E2322">
        <f>INDEX(Locations!$F$2:$F$31,MATCH(C2322,Locations!$I$2:$I$31,0))</f>
        <v>38.873050689999999</v>
      </c>
      <c r="F2322">
        <f>INDEX(Locations!$G$2:$G$31,MATCH(C2322,Locations!$I$2:$I$31,0))</f>
        <v>-77.007400509999997</v>
      </c>
      <c r="G2322">
        <f>INDEX(Locations!$F$2:$F$31,MATCH(D2322,Locations!$I$2:$I$31,0))</f>
        <v>39.906181340000003</v>
      </c>
      <c r="H2322">
        <f>INDEX(Locations!$G$2:$G$31,MATCH(D2322,Locations!$I$2:$I$31,0))</f>
        <v>-75.166473389999993</v>
      </c>
      <c r="I2322" t="str">
        <f>INDEX(Locations!$D$2:$D$31,MATCH(D2322,Locations!$I$2:$I$31,0))</f>
        <v>PA</v>
      </c>
    </row>
    <row r="2323" spans="2:9" x14ac:dyDescent="0.4">
      <c r="B2323" t="s">
        <v>1515</v>
      </c>
      <c r="C2323" t="s">
        <v>1815</v>
      </c>
      <c r="D2323" t="s">
        <v>1824</v>
      </c>
      <c r="E2323">
        <f>INDEX(Locations!$F$2:$F$31,MATCH(C2323,Locations!$I$2:$I$31,0))</f>
        <v>39.051639559999998</v>
      </c>
      <c r="F2323">
        <f>INDEX(Locations!$G$2:$G$31,MATCH(C2323,Locations!$I$2:$I$31,0))</f>
        <v>-94.480430600000005</v>
      </c>
      <c r="G2323">
        <f>INDEX(Locations!$F$2:$F$31,MATCH(D2323,Locations!$I$2:$I$31,0))</f>
        <v>39.097209929999998</v>
      </c>
      <c r="H2323">
        <f>INDEX(Locations!$G$2:$G$31,MATCH(D2323,Locations!$I$2:$I$31,0))</f>
        <v>-84.506462099999993</v>
      </c>
      <c r="I2323" t="str">
        <f>INDEX(Locations!$D$2:$D$31,MATCH(D2323,Locations!$I$2:$I$31,0))</f>
        <v>OH</v>
      </c>
    </row>
    <row r="2324" spans="2:9" x14ac:dyDescent="0.4">
      <c r="B2324" t="s">
        <v>1515</v>
      </c>
      <c r="C2324" t="s">
        <v>1810</v>
      </c>
      <c r="D2324" t="s">
        <v>1804</v>
      </c>
      <c r="E2324">
        <f>INDEX(Locations!$F$2:$F$31,MATCH(C2324,Locations!$I$2:$I$31,0))</f>
        <v>44.981750490000003</v>
      </c>
      <c r="F2324">
        <f>INDEX(Locations!$G$2:$G$31,MATCH(C2324,Locations!$I$2:$I$31,0))</f>
        <v>-93.277771000000001</v>
      </c>
      <c r="G2324">
        <f>INDEX(Locations!$F$2:$F$31,MATCH(D2324,Locations!$I$2:$I$31,0))</f>
        <v>32.751228330000004</v>
      </c>
      <c r="H2324">
        <f>INDEX(Locations!$G$2:$G$31,MATCH(D2324,Locations!$I$2:$I$31,0))</f>
        <v>-97.082550049999995</v>
      </c>
      <c r="I2324" t="str">
        <f>INDEX(Locations!$D$2:$D$31,MATCH(D2324,Locations!$I$2:$I$31,0))</f>
        <v>TX</v>
      </c>
    </row>
    <row r="2325" spans="2:9" x14ac:dyDescent="0.4">
      <c r="B2325" t="s">
        <v>1515</v>
      </c>
      <c r="C2325" t="s">
        <v>1807</v>
      </c>
      <c r="D2325" t="s">
        <v>1821</v>
      </c>
      <c r="E2325">
        <f>INDEX(Locations!$F$2:$F$31,MATCH(C2325,Locations!$I$2:$I$31,0))</f>
        <v>41.495788570000002</v>
      </c>
      <c r="F2325">
        <f>INDEX(Locations!$G$2:$G$31,MATCH(C2325,Locations!$I$2:$I$31,0))</f>
        <v>-81.685295100000005</v>
      </c>
      <c r="G2325">
        <f>INDEX(Locations!$F$2:$F$31,MATCH(D2325,Locations!$I$2:$I$31,0))</f>
        <v>43.028118130000003</v>
      </c>
      <c r="H2325">
        <f>INDEX(Locations!$G$2:$G$31,MATCH(D2325,Locations!$I$2:$I$31,0))</f>
        <v>-87.971183780000004</v>
      </c>
      <c r="I2325" t="str">
        <f>INDEX(Locations!$D$2:$D$31,MATCH(D2325,Locations!$I$2:$I$31,0))</f>
        <v>WI</v>
      </c>
    </row>
    <row r="2326" spans="2:9" x14ac:dyDescent="0.4">
      <c r="B2326" t="s">
        <v>1515</v>
      </c>
      <c r="C2326" t="s">
        <v>1803</v>
      </c>
      <c r="D2326" t="s">
        <v>1811</v>
      </c>
      <c r="E2326">
        <f>INDEX(Locations!$F$2:$F$31,MATCH(C2326,Locations!$I$2:$I$31,0))</f>
        <v>34.073879239999997</v>
      </c>
      <c r="F2326">
        <f>INDEX(Locations!$G$2:$G$31,MATCH(C2326,Locations!$I$2:$I$31,0))</f>
        <v>-118.23995209</v>
      </c>
      <c r="G2326">
        <f>INDEX(Locations!$F$2:$F$31,MATCH(D2326,Locations!$I$2:$I$31,0))</f>
        <v>38.622581480000001</v>
      </c>
      <c r="H2326">
        <f>INDEX(Locations!$G$2:$G$31,MATCH(D2326,Locations!$I$2:$I$31,0))</f>
        <v>-90.193061830000005</v>
      </c>
      <c r="I2326" t="str">
        <f>INDEX(Locations!$D$2:$D$31,MATCH(D2326,Locations!$I$2:$I$31,0))</f>
        <v>MO</v>
      </c>
    </row>
    <row r="2327" spans="2:9" x14ac:dyDescent="0.4">
      <c r="B2327" t="s">
        <v>1515</v>
      </c>
      <c r="C2327" t="s">
        <v>1800</v>
      </c>
      <c r="D2327" t="s">
        <v>1801</v>
      </c>
      <c r="E2327">
        <f>INDEX(Locations!$F$2:$F$31,MATCH(C2327,Locations!$I$2:$I$31,0))</f>
        <v>32.707569120000002</v>
      </c>
      <c r="F2327">
        <f>INDEX(Locations!$G$2:$G$31,MATCH(C2327,Locations!$I$2:$I$31,0))</f>
        <v>-117.15704346</v>
      </c>
      <c r="G2327">
        <f>INDEX(Locations!$F$2:$F$31,MATCH(D2327,Locations!$I$2:$I$31,0))</f>
        <v>39.756351469999998</v>
      </c>
      <c r="H2327">
        <f>INDEX(Locations!$G$2:$G$31,MATCH(D2327,Locations!$I$2:$I$31,0))</f>
        <v>-104.99414063</v>
      </c>
      <c r="I2327" t="str">
        <f>INDEX(Locations!$D$2:$D$31,MATCH(D2327,Locations!$I$2:$I$31,0))</f>
        <v>CO</v>
      </c>
    </row>
    <row r="2328" spans="2:9" x14ac:dyDescent="0.4">
      <c r="B2328" t="s">
        <v>1515</v>
      </c>
      <c r="C2328" t="s">
        <v>1826</v>
      </c>
      <c r="D2328" t="s">
        <v>1818</v>
      </c>
      <c r="E2328">
        <f>INDEX(Locations!$F$2:$F$31,MATCH(C2328,Locations!$I$2:$I$31,0))</f>
        <v>33.890609740000002</v>
      </c>
      <c r="F2328">
        <f>INDEX(Locations!$G$2:$G$31,MATCH(C2328,Locations!$I$2:$I$31,0))</f>
        <v>-84.467605590000005</v>
      </c>
      <c r="G2328">
        <f>INDEX(Locations!$F$2:$F$31,MATCH(D2328,Locations!$I$2:$I$31,0))</f>
        <v>33.800308229999999</v>
      </c>
      <c r="H2328">
        <f>INDEX(Locations!$G$2:$G$31,MATCH(D2328,Locations!$I$2:$I$31,0))</f>
        <v>-117.88271331999999</v>
      </c>
      <c r="I2328" t="str">
        <f>INDEX(Locations!$D$2:$D$31,MATCH(D2328,Locations!$I$2:$I$31,0))</f>
        <v>CA</v>
      </c>
    </row>
    <row r="2329" spans="2:9" x14ac:dyDescent="0.4">
      <c r="B2329" t="s">
        <v>1522</v>
      </c>
      <c r="C2329" t="s">
        <v>1825</v>
      </c>
      <c r="D2329" t="s">
        <v>1806</v>
      </c>
      <c r="E2329">
        <f>INDEX(Locations!$F$2:$F$31,MATCH(C2329,Locations!$I$2:$I$31,0))</f>
        <v>42.346221919999998</v>
      </c>
      <c r="F2329">
        <f>INDEX(Locations!$G$2:$G$31,MATCH(C2329,Locations!$I$2:$I$31,0))</f>
        <v>-71.097709660000007</v>
      </c>
      <c r="G2329">
        <f>INDEX(Locations!$F$2:$F$31,MATCH(D2329,Locations!$I$2:$I$31,0))</f>
        <v>39.28395081</v>
      </c>
      <c r="H2329">
        <f>INDEX(Locations!$G$2:$G$31,MATCH(D2329,Locations!$I$2:$I$31,0))</f>
        <v>-76.621559140000002</v>
      </c>
      <c r="I2329" t="str">
        <f>INDEX(Locations!$D$2:$D$31,MATCH(D2329,Locations!$I$2:$I$31,0))</f>
        <v>MD</v>
      </c>
    </row>
    <row r="2330" spans="2:9" x14ac:dyDescent="0.4">
      <c r="B2330" t="s">
        <v>1522</v>
      </c>
      <c r="C2330" t="s">
        <v>1827</v>
      </c>
      <c r="D2330" t="s">
        <v>1808</v>
      </c>
      <c r="E2330">
        <f>INDEX(Locations!$F$2:$F$31,MATCH(C2330,Locations!$I$2:$I$31,0))</f>
        <v>40.829631810000002</v>
      </c>
      <c r="F2330">
        <f>INDEX(Locations!$G$2:$G$31,MATCH(C2330,Locations!$I$2:$I$31,0))</f>
        <v>-73.926239010000003</v>
      </c>
      <c r="G2330">
        <f>INDEX(Locations!$F$2:$F$31,MATCH(D2330,Locations!$I$2:$I$31,0))</f>
        <v>42.339279169999998</v>
      </c>
      <c r="H2330">
        <f>INDEX(Locations!$G$2:$G$31,MATCH(D2330,Locations!$I$2:$I$31,0))</f>
        <v>-83.048828130000004</v>
      </c>
      <c r="I2330" t="str">
        <f>INDEX(Locations!$D$2:$D$31,MATCH(D2330,Locations!$I$2:$I$31,0))</f>
        <v>MI</v>
      </c>
    </row>
    <row r="2331" spans="2:9" x14ac:dyDescent="0.4">
      <c r="B2331" t="s">
        <v>1522</v>
      </c>
      <c r="C2331" t="s">
        <v>1814</v>
      </c>
      <c r="D2331" t="s">
        <v>1823</v>
      </c>
      <c r="E2331">
        <f>INDEX(Locations!$F$2:$F$31,MATCH(C2331,Locations!$I$2:$I$31,0))</f>
        <v>41.829849240000001</v>
      </c>
      <c r="F2331">
        <f>INDEX(Locations!$G$2:$G$31,MATCH(C2331,Locations!$I$2:$I$31,0))</f>
        <v>-87.633651729999997</v>
      </c>
      <c r="G2331">
        <f>INDEX(Locations!$F$2:$F$31,MATCH(D2331,Locations!$I$2:$I$31,0))</f>
        <v>29.757179260000001</v>
      </c>
      <c r="H2331">
        <f>INDEX(Locations!$G$2:$G$31,MATCH(D2331,Locations!$I$2:$I$31,0))</f>
        <v>-95.355537409999997</v>
      </c>
      <c r="I2331" t="str">
        <f>INDEX(Locations!$D$2:$D$31,MATCH(D2331,Locations!$I$2:$I$31,0))</f>
        <v>TX</v>
      </c>
    </row>
    <row r="2332" spans="2:9" x14ac:dyDescent="0.4">
      <c r="B2332" t="s">
        <v>1522</v>
      </c>
      <c r="C2332" t="s">
        <v>1822</v>
      </c>
      <c r="D2332" t="s">
        <v>1813</v>
      </c>
      <c r="E2332">
        <f>INDEX(Locations!$F$2:$F$31,MATCH(C2332,Locations!$I$2:$I$31,0))</f>
        <v>25.778089520000002</v>
      </c>
      <c r="F2332">
        <f>INDEX(Locations!$G$2:$G$31,MATCH(C2332,Locations!$I$2:$I$31,0))</f>
        <v>-80.219528199999999</v>
      </c>
      <c r="G2332">
        <f>INDEX(Locations!$F$2:$F$31,MATCH(D2332,Locations!$I$2:$I$31,0))</f>
        <v>40.75704193</v>
      </c>
      <c r="H2332">
        <f>INDEX(Locations!$G$2:$G$31,MATCH(D2332,Locations!$I$2:$I$31,0))</f>
        <v>-73.845886230000005</v>
      </c>
      <c r="I2332" t="str">
        <f>INDEX(Locations!$D$2:$D$31,MATCH(D2332,Locations!$I$2:$I$31,0))</f>
        <v>NY</v>
      </c>
    </row>
    <row r="2333" spans="2:9" x14ac:dyDescent="0.4">
      <c r="B2333" t="s">
        <v>1522</v>
      </c>
      <c r="C2333" t="s">
        <v>1817</v>
      </c>
      <c r="D2333" t="s">
        <v>1816</v>
      </c>
      <c r="E2333">
        <f>INDEX(Locations!$F$2:$F$31,MATCH(C2333,Locations!$I$2:$I$31,0))</f>
        <v>37.778400419999997</v>
      </c>
      <c r="F2333">
        <f>INDEX(Locations!$G$2:$G$31,MATCH(C2333,Locations!$I$2:$I$31,0))</f>
        <v>-122.38969421</v>
      </c>
      <c r="G2333">
        <f>INDEX(Locations!$F$2:$F$31,MATCH(D2333,Locations!$I$2:$I$31,0))</f>
        <v>37.751609799999997</v>
      </c>
      <c r="H2333">
        <f>INDEX(Locations!$G$2:$G$31,MATCH(D2333,Locations!$I$2:$I$31,0))</f>
        <v>-122.20062256</v>
      </c>
      <c r="I2333" t="str">
        <f>INDEX(Locations!$D$2:$D$31,MATCH(D2333,Locations!$I$2:$I$31,0))</f>
        <v>CA</v>
      </c>
    </row>
    <row r="2334" spans="2:9" x14ac:dyDescent="0.4">
      <c r="B2334" t="s">
        <v>1522</v>
      </c>
      <c r="C2334" t="s">
        <v>1820</v>
      </c>
      <c r="D2334" t="s">
        <v>1829</v>
      </c>
      <c r="E2334">
        <f>INDEX(Locations!$F$2:$F$31,MATCH(C2334,Locations!$I$2:$I$31,0))</f>
        <v>47.591468810000002</v>
      </c>
      <c r="F2334">
        <f>INDEX(Locations!$G$2:$G$31,MATCH(C2334,Locations!$I$2:$I$31,0))</f>
        <v>-122.33235168</v>
      </c>
      <c r="G2334">
        <f>INDEX(Locations!$F$2:$F$31,MATCH(D2334,Locations!$I$2:$I$31,0))</f>
        <v>40.447048189999997</v>
      </c>
      <c r="H2334">
        <f>INDEX(Locations!$G$2:$G$31,MATCH(D2334,Locations!$I$2:$I$31,0))</f>
        <v>-80.006156919999995</v>
      </c>
      <c r="I2334" t="str">
        <f>INDEX(Locations!$D$2:$D$31,MATCH(D2334,Locations!$I$2:$I$31,0))</f>
        <v>PA</v>
      </c>
    </row>
    <row r="2335" spans="2:9" x14ac:dyDescent="0.4">
      <c r="B2335" t="s">
        <v>1522</v>
      </c>
      <c r="C2335" t="s">
        <v>1805</v>
      </c>
      <c r="D2335" t="s">
        <v>1809</v>
      </c>
      <c r="E2335">
        <f>INDEX(Locations!$F$2:$F$31,MATCH(C2335,Locations!$I$2:$I$31,0))</f>
        <v>33.445270540000003</v>
      </c>
      <c r="F2335">
        <f>INDEX(Locations!$G$2:$G$31,MATCH(C2335,Locations!$I$2:$I$31,0))</f>
        <v>-112.06680298000001</v>
      </c>
      <c r="G2335">
        <f>INDEX(Locations!$F$2:$F$31,MATCH(D2335,Locations!$I$2:$I$31,0))</f>
        <v>27.768125529999999</v>
      </c>
      <c r="H2335">
        <f>INDEX(Locations!$G$2:$G$31,MATCH(D2335,Locations!$I$2:$I$31,0))</f>
        <v>-82.653457639999999</v>
      </c>
      <c r="I2335" t="str">
        <f>INDEX(Locations!$D$2:$D$31,MATCH(D2335,Locations!$I$2:$I$31,0))</f>
        <v>FL</v>
      </c>
    </row>
    <row r="2336" spans="2:9" x14ac:dyDescent="0.4">
      <c r="B2336" t="s">
        <v>1522</v>
      </c>
      <c r="C2336" t="s">
        <v>1819</v>
      </c>
      <c r="D2336" t="s">
        <v>1828</v>
      </c>
      <c r="E2336">
        <f>INDEX(Locations!$F$2:$F$31,MATCH(C2336,Locations!$I$2:$I$31,0))</f>
        <v>38.873050689999999</v>
      </c>
      <c r="F2336">
        <f>INDEX(Locations!$G$2:$G$31,MATCH(C2336,Locations!$I$2:$I$31,0))</f>
        <v>-77.007400509999997</v>
      </c>
      <c r="G2336">
        <f>INDEX(Locations!$F$2:$F$31,MATCH(D2336,Locations!$I$2:$I$31,0))</f>
        <v>39.906181340000003</v>
      </c>
      <c r="H2336">
        <f>INDEX(Locations!$G$2:$G$31,MATCH(D2336,Locations!$I$2:$I$31,0))</f>
        <v>-75.166473389999993</v>
      </c>
      <c r="I2336" t="str">
        <f>INDEX(Locations!$D$2:$D$31,MATCH(D2336,Locations!$I$2:$I$31,0))</f>
        <v>PA</v>
      </c>
    </row>
    <row r="2337" spans="2:9" x14ac:dyDescent="0.4">
      <c r="B2337" t="s">
        <v>1522</v>
      </c>
      <c r="C2337" t="s">
        <v>1815</v>
      </c>
      <c r="D2337" t="s">
        <v>1824</v>
      </c>
      <c r="E2337">
        <f>INDEX(Locations!$F$2:$F$31,MATCH(C2337,Locations!$I$2:$I$31,0))</f>
        <v>39.051639559999998</v>
      </c>
      <c r="F2337">
        <f>INDEX(Locations!$G$2:$G$31,MATCH(C2337,Locations!$I$2:$I$31,0))</f>
        <v>-94.480430600000005</v>
      </c>
      <c r="G2337">
        <f>INDEX(Locations!$F$2:$F$31,MATCH(D2337,Locations!$I$2:$I$31,0))</f>
        <v>39.097209929999998</v>
      </c>
      <c r="H2337">
        <f>INDEX(Locations!$G$2:$G$31,MATCH(D2337,Locations!$I$2:$I$31,0))</f>
        <v>-84.506462099999993</v>
      </c>
      <c r="I2337" t="str">
        <f>INDEX(Locations!$D$2:$D$31,MATCH(D2337,Locations!$I$2:$I$31,0))</f>
        <v>OH</v>
      </c>
    </row>
    <row r="2338" spans="2:9" x14ac:dyDescent="0.4">
      <c r="B2338" t="s">
        <v>1522</v>
      </c>
      <c r="C2338" t="s">
        <v>1807</v>
      </c>
      <c r="D2338" t="s">
        <v>1821</v>
      </c>
      <c r="E2338">
        <f>INDEX(Locations!$F$2:$F$31,MATCH(C2338,Locations!$I$2:$I$31,0))</f>
        <v>41.495788570000002</v>
      </c>
      <c r="F2338">
        <f>INDEX(Locations!$G$2:$G$31,MATCH(C2338,Locations!$I$2:$I$31,0))</f>
        <v>-81.685295100000005</v>
      </c>
      <c r="G2338">
        <f>INDEX(Locations!$F$2:$F$31,MATCH(D2338,Locations!$I$2:$I$31,0))</f>
        <v>43.028118130000003</v>
      </c>
      <c r="H2338">
        <f>INDEX(Locations!$G$2:$G$31,MATCH(D2338,Locations!$I$2:$I$31,0))</f>
        <v>-87.971183780000004</v>
      </c>
      <c r="I2338" t="str">
        <f>INDEX(Locations!$D$2:$D$31,MATCH(D2338,Locations!$I$2:$I$31,0))</f>
        <v>WI</v>
      </c>
    </row>
    <row r="2339" spans="2:9" x14ac:dyDescent="0.4">
      <c r="B2339" t="s">
        <v>1522</v>
      </c>
      <c r="C2339" t="s">
        <v>1803</v>
      </c>
      <c r="D2339" t="s">
        <v>1811</v>
      </c>
      <c r="E2339">
        <f>INDEX(Locations!$F$2:$F$31,MATCH(C2339,Locations!$I$2:$I$31,0))</f>
        <v>34.073879239999997</v>
      </c>
      <c r="F2339">
        <f>INDEX(Locations!$G$2:$G$31,MATCH(C2339,Locations!$I$2:$I$31,0))</f>
        <v>-118.23995209</v>
      </c>
      <c r="G2339">
        <f>INDEX(Locations!$F$2:$F$31,MATCH(D2339,Locations!$I$2:$I$31,0))</f>
        <v>38.622581480000001</v>
      </c>
      <c r="H2339">
        <f>INDEX(Locations!$G$2:$G$31,MATCH(D2339,Locations!$I$2:$I$31,0))</f>
        <v>-90.193061830000005</v>
      </c>
      <c r="I2339" t="str">
        <f>INDEX(Locations!$D$2:$D$31,MATCH(D2339,Locations!$I$2:$I$31,0))</f>
        <v>MO</v>
      </c>
    </row>
    <row r="2340" spans="2:9" x14ac:dyDescent="0.4">
      <c r="B2340" t="s">
        <v>1522</v>
      </c>
      <c r="C2340" t="s">
        <v>1812</v>
      </c>
      <c r="D2340" t="s">
        <v>1802</v>
      </c>
      <c r="E2340">
        <f>INDEX(Locations!$F$2:$F$31,MATCH(C2340,Locations!$I$2:$I$31,0))</f>
        <v>43.64142227</v>
      </c>
      <c r="F2340">
        <f>INDEX(Locations!$G$2:$G$31,MATCH(C2340,Locations!$I$2:$I$31,0))</f>
        <v>-79.389419559999993</v>
      </c>
      <c r="G2340">
        <f>INDEX(Locations!$F$2:$F$31,MATCH(D2340,Locations!$I$2:$I$31,0))</f>
        <v>41.94805908</v>
      </c>
      <c r="H2340">
        <f>INDEX(Locations!$G$2:$G$31,MATCH(D2340,Locations!$I$2:$I$31,0))</f>
        <v>-87.655647279999997</v>
      </c>
      <c r="I2340" t="str">
        <f>INDEX(Locations!$D$2:$D$31,MATCH(D2340,Locations!$I$2:$I$31,0))</f>
        <v>IL</v>
      </c>
    </row>
    <row r="2341" spans="2:9" x14ac:dyDescent="0.4">
      <c r="B2341" t="s">
        <v>1522</v>
      </c>
      <c r="C2341" t="s">
        <v>1810</v>
      </c>
      <c r="D2341" t="s">
        <v>1804</v>
      </c>
      <c r="E2341">
        <f>INDEX(Locations!$F$2:$F$31,MATCH(C2341,Locations!$I$2:$I$31,0))</f>
        <v>44.981750490000003</v>
      </c>
      <c r="F2341">
        <f>INDEX(Locations!$G$2:$G$31,MATCH(C2341,Locations!$I$2:$I$31,0))</f>
        <v>-93.277771000000001</v>
      </c>
      <c r="G2341">
        <f>INDEX(Locations!$F$2:$F$31,MATCH(D2341,Locations!$I$2:$I$31,0))</f>
        <v>32.751228330000004</v>
      </c>
      <c r="H2341">
        <f>INDEX(Locations!$G$2:$G$31,MATCH(D2341,Locations!$I$2:$I$31,0))</f>
        <v>-97.082550049999995</v>
      </c>
      <c r="I2341" t="str">
        <f>INDEX(Locations!$D$2:$D$31,MATCH(D2341,Locations!$I$2:$I$31,0))</f>
        <v>TX</v>
      </c>
    </row>
    <row r="2342" spans="2:9" x14ac:dyDescent="0.4">
      <c r="B2342" t="s">
        <v>1522</v>
      </c>
      <c r="C2342" t="s">
        <v>1800</v>
      </c>
      <c r="D2342" t="s">
        <v>1801</v>
      </c>
      <c r="E2342">
        <f>INDEX(Locations!$F$2:$F$31,MATCH(C2342,Locations!$I$2:$I$31,0))</f>
        <v>32.707569120000002</v>
      </c>
      <c r="F2342">
        <f>INDEX(Locations!$G$2:$G$31,MATCH(C2342,Locations!$I$2:$I$31,0))</f>
        <v>-117.15704346</v>
      </c>
      <c r="G2342">
        <f>INDEX(Locations!$F$2:$F$31,MATCH(D2342,Locations!$I$2:$I$31,0))</f>
        <v>39.756351469999998</v>
      </c>
      <c r="H2342">
        <f>INDEX(Locations!$G$2:$G$31,MATCH(D2342,Locations!$I$2:$I$31,0))</f>
        <v>-104.99414063</v>
      </c>
      <c r="I2342" t="str">
        <f>INDEX(Locations!$D$2:$D$31,MATCH(D2342,Locations!$I$2:$I$31,0))</f>
        <v>CO</v>
      </c>
    </row>
    <row r="2343" spans="2:9" x14ac:dyDescent="0.4">
      <c r="B2343" t="s">
        <v>1522</v>
      </c>
      <c r="C2343" t="s">
        <v>1826</v>
      </c>
      <c r="D2343" t="s">
        <v>1818</v>
      </c>
      <c r="E2343">
        <f>INDEX(Locations!$F$2:$F$31,MATCH(C2343,Locations!$I$2:$I$31,0))</f>
        <v>33.890609740000002</v>
      </c>
      <c r="F2343">
        <f>INDEX(Locations!$G$2:$G$31,MATCH(C2343,Locations!$I$2:$I$31,0))</f>
        <v>-84.467605590000005</v>
      </c>
      <c r="G2343">
        <f>INDEX(Locations!$F$2:$F$31,MATCH(D2343,Locations!$I$2:$I$31,0))</f>
        <v>33.800308229999999</v>
      </c>
      <c r="H2343">
        <f>INDEX(Locations!$G$2:$G$31,MATCH(D2343,Locations!$I$2:$I$31,0))</f>
        <v>-117.88271331999999</v>
      </c>
      <c r="I2343" t="str">
        <f>INDEX(Locations!$D$2:$D$31,MATCH(D2343,Locations!$I$2:$I$31,0))</f>
        <v>CA</v>
      </c>
    </row>
    <row r="2344" spans="2:9" x14ac:dyDescent="0.4">
      <c r="B2344" t="s">
        <v>1529</v>
      </c>
      <c r="C2344" t="s">
        <v>1825</v>
      </c>
      <c r="D2344" t="s">
        <v>1823</v>
      </c>
      <c r="E2344">
        <f>INDEX(Locations!$F$2:$F$31,MATCH(C2344,Locations!$I$2:$I$31,0))</f>
        <v>42.346221919999998</v>
      </c>
      <c r="F2344">
        <f>INDEX(Locations!$G$2:$G$31,MATCH(C2344,Locations!$I$2:$I$31,0))</f>
        <v>-71.097709660000007</v>
      </c>
      <c r="G2344">
        <f>INDEX(Locations!$F$2:$F$31,MATCH(D2344,Locations!$I$2:$I$31,0))</f>
        <v>29.757179260000001</v>
      </c>
      <c r="H2344">
        <f>INDEX(Locations!$G$2:$G$31,MATCH(D2344,Locations!$I$2:$I$31,0))</f>
        <v>-95.355537409999997</v>
      </c>
      <c r="I2344" t="str">
        <f>INDEX(Locations!$D$2:$D$31,MATCH(D2344,Locations!$I$2:$I$31,0))</f>
        <v>TX</v>
      </c>
    </row>
    <row r="2345" spans="2:9" x14ac:dyDescent="0.4">
      <c r="B2345" t="s">
        <v>1529</v>
      </c>
      <c r="C2345" t="s">
        <v>1806</v>
      </c>
      <c r="D2345" t="s">
        <v>1813</v>
      </c>
      <c r="E2345">
        <f>INDEX(Locations!$F$2:$F$31,MATCH(C2345,Locations!$I$2:$I$31,0))</f>
        <v>39.28395081</v>
      </c>
      <c r="F2345">
        <f>INDEX(Locations!$G$2:$G$31,MATCH(C2345,Locations!$I$2:$I$31,0))</f>
        <v>-76.621559140000002</v>
      </c>
      <c r="G2345">
        <f>INDEX(Locations!$F$2:$F$31,MATCH(D2345,Locations!$I$2:$I$31,0))</f>
        <v>40.75704193</v>
      </c>
      <c r="H2345">
        <f>INDEX(Locations!$G$2:$G$31,MATCH(D2345,Locations!$I$2:$I$31,0))</f>
        <v>-73.845886230000005</v>
      </c>
      <c r="I2345" t="str">
        <f>INDEX(Locations!$D$2:$D$31,MATCH(D2345,Locations!$I$2:$I$31,0))</f>
        <v>NY</v>
      </c>
    </row>
    <row r="2346" spans="2:9" x14ac:dyDescent="0.4">
      <c r="B2346" t="s">
        <v>1529</v>
      </c>
      <c r="C2346" t="s">
        <v>1809</v>
      </c>
      <c r="D2346" t="s">
        <v>1816</v>
      </c>
      <c r="E2346">
        <f>INDEX(Locations!$F$2:$F$31,MATCH(C2346,Locations!$I$2:$I$31,0))</f>
        <v>27.768125529999999</v>
      </c>
      <c r="F2346">
        <f>INDEX(Locations!$G$2:$G$31,MATCH(C2346,Locations!$I$2:$I$31,0))</f>
        <v>-82.653457639999999</v>
      </c>
      <c r="G2346">
        <f>INDEX(Locations!$F$2:$F$31,MATCH(D2346,Locations!$I$2:$I$31,0))</f>
        <v>37.751609799999997</v>
      </c>
      <c r="H2346">
        <f>INDEX(Locations!$G$2:$G$31,MATCH(D2346,Locations!$I$2:$I$31,0))</f>
        <v>-122.20062256</v>
      </c>
      <c r="I2346" t="str">
        <f>INDEX(Locations!$D$2:$D$31,MATCH(D2346,Locations!$I$2:$I$31,0))</f>
        <v>CA</v>
      </c>
    </row>
    <row r="2347" spans="2:9" x14ac:dyDescent="0.4">
      <c r="B2347" t="s">
        <v>1529</v>
      </c>
      <c r="C2347" t="s">
        <v>1805</v>
      </c>
      <c r="D2347" t="s">
        <v>1822</v>
      </c>
      <c r="E2347">
        <f>INDEX(Locations!$F$2:$F$31,MATCH(C2347,Locations!$I$2:$I$31,0))</f>
        <v>33.445270540000003</v>
      </c>
      <c r="F2347">
        <f>INDEX(Locations!$G$2:$G$31,MATCH(C2347,Locations!$I$2:$I$31,0))</f>
        <v>-112.06680298000001</v>
      </c>
      <c r="G2347">
        <f>INDEX(Locations!$F$2:$F$31,MATCH(D2347,Locations!$I$2:$I$31,0))</f>
        <v>25.778089520000002</v>
      </c>
      <c r="H2347">
        <f>INDEX(Locations!$G$2:$G$31,MATCH(D2347,Locations!$I$2:$I$31,0))</f>
        <v>-80.219528199999999</v>
      </c>
      <c r="I2347" t="str">
        <f>INDEX(Locations!$D$2:$D$31,MATCH(D2347,Locations!$I$2:$I$31,0))</f>
        <v>FL</v>
      </c>
    </row>
    <row r="2348" spans="2:9" x14ac:dyDescent="0.4">
      <c r="B2348" t="s">
        <v>1529</v>
      </c>
      <c r="C2348" t="s">
        <v>1824</v>
      </c>
      <c r="D2348" t="s">
        <v>1812</v>
      </c>
      <c r="E2348">
        <f>INDEX(Locations!$F$2:$F$31,MATCH(C2348,Locations!$I$2:$I$31,0))</f>
        <v>39.097209929999998</v>
      </c>
      <c r="F2348">
        <f>INDEX(Locations!$G$2:$G$31,MATCH(C2348,Locations!$I$2:$I$31,0))</f>
        <v>-84.506462099999993</v>
      </c>
      <c r="G2348">
        <f>INDEX(Locations!$F$2:$F$31,MATCH(D2348,Locations!$I$2:$I$31,0))</f>
        <v>43.64142227</v>
      </c>
      <c r="H2348">
        <f>INDEX(Locations!$G$2:$G$31,MATCH(D2348,Locations!$I$2:$I$31,0))</f>
        <v>-79.389419559999993</v>
      </c>
      <c r="I2348" t="str">
        <f>INDEX(Locations!$D$2:$D$31,MATCH(D2348,Locations!$I$2:$I$31,0))</f>
        <v>ON</v>
      </c>
    </row>
    <row r="2349" spans="2:9" x14ac:dyDescent="0.4">
      <c r="B2349" t="s">
        <v>1529</v>
      </c>
      <c r="C2349" t="s">
        <v>1829</v>
      </c>
      <c r="D2349" t="s">
        <v>1804</v>
      </c>
      <c r="E2349">
        <f>INDEX(Locations!$F$2:$F$31,MATCH(C2349,Locations!$I$2:$I$31,0))</f>
        <v>40.447048189999997</v>
      </c>
      <c r="F2349">
        <f>INDEX(Locations!$G$2:$G$31,MATCH(C2349,Locations!$I$2:$I$31,0))</f>
        <v>-80.006156919999995</v>
      </c>
      <c r="G2349">
        <f>INDEX(Locations!$F$2:$F$31,MATCH(D2349,Locations!$I$2:$I$31,0))</f>
        <v>32.751228330000004</v>
      </c>
      <c r="H2349">
        <f>INDEX(Locations!$G$2:$G$31,MATCH(D2349,Locations!$I$2:$I$31,0))</f>
        <v>-97.082550049999995</v>
      </c>
      <c r="I2349" t="str">
        <f>INDEX(Locations!$D$2:$D$31,MATCH(D2349,Locations!$I$2:$I$31,0))</f>
        <v>TX</v>
      </c>
    </row>
    <row r="2350" spans="2:9" x14ac:dyDescent="0.4">
      <c r="B2350" t="s">
        <v>1529</v>
      </c>
      <c r="C2350" t="s">
        <v>1818</v>
      </c>
      <c r="D2350" t="s">
        <v>1815</v>
      </c>
      <c r="E2350">
        <f>INDEX(Locations!$F$2:$F$31,MATCH(C2350,Locations!$I$2:$I$31,0))</f>
        <v>33.800308229999999</v>
      </c>
      <c r="F2350">
        <f>INDEX(Locations!$G$2:$G$31,MATCH(C2350,Locations!$I$2:$I$31,0))</f>
        <v>-117.88271331999999</v>
      </c>
      <c r="G2350">
        <f>INDEX(Locations!$F$2:$F$31,MATCH(D2350,Locations!$I$2:$I$31,0))</f>
        <v>39.051639559999998</v>
      </c>
      <c r="H2350">
        <f>INDEX(Locations!$G$2:$G$31,MATCH(D2350,Locations!$I$2:$I$31,0))</f>
        <v>-94.480430600000005</v>
      </c>
      <c r="I2350" t="str">
        <f>INDEX(Locations!$D$2:$D$31,MATCH(D2350,Locations!$I$2:$I$31,0))</f>
        <v>MO</v>
      </c>
    </row>
    <row r="2351" spans="2:9" x14ac:dyDescent="0.4">
      <c r="B2351" t="s">
        <v>1529</v>
      </c>
      <c r="C2351" t="s">
        <v>1810</v>
      </c>
      <c r="D2351" t="s">
        <v>1800</v>
      </c>
      <c r="E2351">
        <f>INDEX(Locations!$F$2:$F$31,MATCH(C2351,Locations!$I$2:$I$31,0))</f>
        <v>44.981750490000003</v>
      </c>
      <c r="F2351">
        <f>INDEX(Locations!$G$2:$G$31,MATCH(C2351,Locations!$I$2:$I$31,0))</f>
        <v>-93.277771000000001</v>
      </c>
      <c r="G2351">
        <f>INDEX(Locations!$F$2:$F$31,MATCH(D2351,Locations!$I$2:$I$31,0))</f>
        <v>32.707569120000002</v>
      </c>
      <c r="H2351">
        <f>INDEX(Locations!$G$2:$G$31,MATCH(D2351,Locations!$I$2:$I$31,0))</f>
        <v>-117.15704346</v>
      </c>
      <c r="I2351" t="str">
        <f>INDEX(Locations!$D$2:$D$31,MATCH(D2351,Locations!$I$2:$I$31,0))</f>
        <v>CA</v>
      </c>
    </row>
    <row r="2352" spans="2:9" x14ac:dyDescent="0.4">
      <c r="B2352" t="s">
        <v>1529</v>
      </c>
      <c r="C2352" t="s">
        <v>1814</v>
      </c>
      <c r="D2352" t="s">
        <v>1817</v>
      </c>
      <c r="E2352">
        <f>INDEX(Locations!$F$2:$F$31,MATCH(C2352,Locations!$I$2:$I$31,0))</f>
        <v>41.829849240000001</v>
      </c>
      <c r="F2352">
        <f>INDEX(Locations!$G$2:$G$31,MATCH(C2352,Locations!$I$2:$I$31,0))</f>
        <v>-87.633651729999997</v>
      </c>
      <c r="G2352">
        <f>INDEX(Locations!$F$2:$F$31,MATCH(D2352,Locations!$I$2:$I$31,0))</f>
        <v>37.778400419999997</v>
      </c>
      <c r="H2352">
        <f>INDEX(Locations!$G$2:$G$31,MATCH(D2352,Locations!$I$2:$I$31,0))</f>
        <v>-122.38969421</v>
      </c>
      <c r="I2352" t="str">
        <f>INDEX(Locations!$D$2:$D$31,MATCH(D2352,Locations!$I$2:$I$31,0))</f>
        <v>CA</v>
      </c>
    </row>
    <row r="2353" spans="2:9" x14ac:dyDescent="0.4">
      <c r="B2353" t="s">
        <v>1529</v>
      </c>
      <c r="C2353" t="s">
        <v>1820</v>
      </c>
      <c r="D2353" t="s">
        <v>1803</v>
      </c>
      <c r="E2353">
        <f>INDEX(Locations!$F$2:$F$31,MATCH(C2353,Locations!$I$2:$I$31,0))</f>
        <v>47.591468810000002</v>
      </c>
      <c r="F2353">
        <f>INDEX(Locations!$G$2:$G$31,MATCH(C2353,Locations!$I$2:$I$31,0))</f>
        <v>-122.33235168</v>
      </c>
      <c r="G2353">
        <f>INDEX(Locations!$F$2:$F$31,MATCH(D2353,Locations!$I$2:$I$31,0))</f>
        <v>34.073879239999997</v>
      </c>
      <c r="H2353">
        <f>INDEX(Locations!$G$2:$G$31,MATCH(D2353,Locations!$I$2:$I$31,0))</f>
        <v>-118.23995209</v>
      </c>
      <c r="I2353" t="str">
        <f>INDEX(Locations!$D$2:$D$31,MATCH(D2353,Locations!$I$2:$I$31,0))</f>
        <v>CA</v>
      </c>
    </row>
    <row r="2354" spans="2:9" x14ac:dyDescent="0.4">
      <c r="B2354" t="s">
        <v>1540</v>
      </c>
      <c r="C2354" t="s">
        <v>1828</v>
      </c>
      <c r="D2354" t="s">
        <v>1826</v>
      </c>
      <c r="E2354">
        <f>INDEX(Locations!$F$2:$F$31,MATCH(C2354,Locations!$I$2:$I$31,0))</f>
        <v>39.906181340000003</v>
      </c>
      <c r="F2354">
        <f>INDEX(Locations!$G$2:$G$31,MATCH(C2354,Locations!$I$2:$I$31,0))</f>
        <v>-75.166473389999993</v>
      </c>
      <c r="G2354">
        <f>INDEX(Locations!$F$2:$F$31,MATCH(D2354,Locations!$I$2:$I$31,0))</f>
        <v>33.890609740000002</v>
      </c>
      <c r="H2354">
        <f>INDEX(Locations!$G$2:$G$31,MATCH(D2354,Locations!$I$2:$I$31,0))</f>
        <v>-84.467605590000005</v>
      </c>
      <c r="I2354" t="str">
        <f>INDEX(Locations!$D$2:$D$31,MATCH(D2354,Locations!$I$2:$I$31,0))</f>
        <v>GA</v>
      </c>
    </row>
    <row r="2355" spans="2:9" x14ac:dyDescent="0.4">
      <c r="B2355" t="s">
        <v>1540</v>
      </c>
      <c r="C2355" t="s">
        <v>1825</v>
      </c>
      <c r="D2355" t="s">
        <v>1823</v>
      </c>
      <c r="E2355">
        <f>INDEX(Locations!$F$2:$F$31,MATCH(C2355,Locations!$I$2:$I$31,0))</f>
        <v>42.346221919999998</v>
      </c>
      <c r="F2355">
        <f>INDEX(Locations!$G$2:$G$31,MATCH(C2355,Locations!$I$2:$I$31,0))</f>
        <v>-71.097709660000007</v>
      </c>
      <c r="G2355">
        <f>INDEX(Locations!$F$2:$F$31,MATCH(D2355,Locations!$I$2:$I$31,0))</f>
        <v>29.757179260000001</v>
      </c>
      <c r="H2355">
        <f>INDEX(Locations!$G$2:$G$31,MATCH(D2355,Locations!$I$2:$I$31,0))</f>
        <v>-95.355537409999997</v>
      </c>
      <c r="I2355" t="str">
        <f>INDEX(Locations!$D$2:$D$31,MATCH(D2355,Locations!$I$2:$I$31,0))</f>
        <v>TX</v>
      </c>
    </row>
    <row r="2356" spans="2:9" x14ac:dyDescent="0.4">
      <c r="B2356" t="s">
        <v>1540</v>
      </c>
      <c r="C2356" t="s">
        <v>1806</v>
      </c>
      <c r="D2356" t="s">
        <v>1813</v>
      </c>
      <c r="E2356">
        <f>INDEX(Locations!$F$2:$F$31,MATCH(C2356,Locations!$I$2:$I$31,0))</f>
        <v>39.28395081</v>
      </c>
      <c r="F2356">
        <f>INDEX(Locations!$G$2:$G$31,MATCH(C2356,Locations!$I$2:$I$31,0))</f>
        <v>-76.621559140000002</v>
      </c>
      <c r="G2356">
        <f>INDEX(Locations!$F$2:$F$31,MATCH(D2356,Locations!$I$2:$I$31,0))</f>
        <v>40.75704193</v>
      </c>
      <c r="H2356">
        <f>INDEX(Locations!$G$2:$G$31,MATCH(D2356,Locations!$I$2:$I$31,0))</f>
        <v>-73.845886230000005</v>
      </c>
      <c r="I2356" t="str">
        <f>INDEX(Locations!$D$2:$D$31,MATCH(D2356,Locations!$I$2:$I$31,0))</f>
        <v>NY</v>
      </c>
    </row>
    <row r="2357" spans="2:9" x14ac:dyDescent="0.4">
      <c r="B2357" t="s">
        <v>1540</v>
      </c>
      <c r="C2357" t="s">
        <v>1809</v>
      </c>
      <c r="D2357" t="s">
        <v>1816</v>
      </c>
      <c r="E2357">
        <f>INDEX(Locations!$F$2:$F$31,MATCH(C2357,Locations!$I$2:$I$31,0))</f>
        <v>27.768125529999999</v>
      </c>
      <c r="F2357">
        <f>INDEX(Locations!$G$2:$G$31,MATCH(C2357,Locations!$I$2:$I$31,0))</f>
        <v>-82.653457639999999</v>
      </c>
      <c r="G2357">
        <f>INDEX(Locations!$F$2:$F$31,MATCH(D2357,Locations!$I$2:$I$31,0))</f>
        <v>37.751609799999997</v>
      </c>
      <c r="H2357">
        <f>INDEX(Locations!$G$2:$G$31,MATCH(D2357,Locations!$I$2:$I$31,0))</f>
        <v>-122.20062256</v>
      </c>
      <c r="I2357" t="str">
        <f>INDEX(Locations!$D$2:$D$31,MATCH(D2357,Locations!$I$2:$I$31,0))</f>
        <v>CA</v>
      </c>
    </row>
    <row r="2358" spans="2:9" x14ac:dyDescent="0.4">
      <c r="B2358" t="s">
        <v>1540</v>
      </c>
      <c r="C2358" t="s">
        <v>1805</v>
      </c>
      <c r="D2358" t="s">
        <v>1822</v>
      </c>
      <c r="E2358">
        <f>INDEX(Locations!$F$2:$F$31,MATCH(C2358,Locations!$I$2:$I$31,0))</f>
        <v>33.445270540000003</v>
      </c>
      <c r="F2358">
        <f>INDEX(Locations!$G$2:$G$31,MATCH(C2358,Locations!$I$2:$I$31,0))</f>
        <v>-112.06680298000001</v>
      </c>
      <c r="G2358">
        <f>INDEX(Locations!$F$2:$F$31,MATCH(D2358,Locations!$I$2:$I$31,0))</f>
        <v>25.778089520000002</v>
      </c>
      <c r="H2358">
        <f>INDEX(Locations!$G$2:$G$31,MATCH(D2358,Locations!$I$2:$I$31,0))</f>
        <v>-80.219528199999999</v>
      </c>
      <c r="I2358" t="str">
        <f>INDEX(Locations!$D$2:$D$31,MATCH(D2358,Locations!$I$2:$I$31,0))</f>
        <v>FL</v>
      </c>
    </row>
    <row r="2359" spans="2:9" x14ac:dyDescent="0.4">
      <c r="B2359" t="s">
        <v>1540</v>
      </c>
      <c r="C2359" t="s">
        <v>1801</v>
      </c>
      <c r="D2359" t="s">
        <v>1819</v>
      </c>
      <c r="E2359">
        <f>INDEX(Locations!$F$2:$F$31,MATCH(C2359,Locations!$I$2:$I$31,0))</f>
        <v>39.756351469999998</v>
      </c>
      <c r="F2359">
        <f>INDEX(Locations!$G$2:$G$31,MATCH(C2359,Locations!$I$2:$I$31,0))</f>
        <v>-104.99414063</v>
      </c>
      <c r="G2359">
        <f>INDEX(Locations!$F$2:$F$31,MATCH(D2359,Locations!$I$2:$I$31,0))</f>
        <v>38.873050689999999</v>
      </c>
      <c r="H2359">
        <f>INDEX(Locations!$G$2:$G$31,MATCH(D2359,Locations!$I$2:$I$31,0))</f>
        <v>-77.007400509999997</v>
      </c>
      <c r="I2359" t="str">
        <f>INDEX(Locations!$D$2:$D$31,MATCH(D2359,Locations!$I$2:$I$31,0))</f>
        <v>DC</v>
      </c>
    </row>
    <row r="2360" spans="2:9" x14ac:dyDescent="0.4">
      <c r="B2360" t="s">
        <v>1540</v>
      </c>
      <c r="C2360" t="s">
        <v>1807</v>
      </c>
      <c r="D2360" t="s">
        <v>1827</v>
      </c>
      <c r="E2360">
        <f>INDEX(Locations!$F$2:$F$31,MATCH(C2360,Locations!$I$2:$I$31,0))</f>
        <v>41.495788570000002</v>
      </c>
      <c r="F2360">
        <f>INDEX(Locations!$G$2:$G$31,MATCH(C2360,Locations!$I$2:$I$31,0))</f>
        <v>-81.685295100000005</v>
      </c>
      <c r="G2360">
        <f>INDEX(Locations!$F$2:$F$31,MATCH(D2360,Locations!$I$2:$I$31,0))</f>
        <v>40.829631810000002</v>
      </c>
      <c r="H2360">
        <f>INDEX(Locations!$G$2:$G$31,MATCH(D2360,Locations!$I$2:$I$31,0))</f>
        <v>-73.926239010000003</v>
      </c>
      <c r="I2360" t="str">
        <f>INDEX(Locations!$D$2:$D$31,MATCH(D2360,Locations!$I$2:$I$31,0))</f>
        <v>NY</v>
      </c>
    </row>
    <row r="2361" spans="2:9" x14ac:dyDescent="0.4">
      <c r="B2361" t="s">
        <v>1540</v>
      </c>
      <c r="C2361" t="s">
        <v>1824</v>
      </c>
      <c r="D2361" t="s">
        <v>1812</v>
      </c>
      <c r="E2361">
        <f>INDEX(Locations!$F$2:$F$31,MATCH(C2361,Locations!$I$2:$I$31,0))</f>
        <v>39.097209929999998</v>
      </c>
      <c r="F2361">
        <f>INDEX(Locations!$G$2:$G$31,MATCH(C2361,Locations!$I$2:$I$31,0))</f>
        <v>-84.506462099999993</v>
      </c>
      <c r="G2361">
        <f>INDEX(Locations!$F$2:$F$31,MATCH(D2361,Locations!$I$2:$I$31,0))</f>
        <v>43.64142227</v>
      </c>
      <c r="H2361">
        <f>INDEX(Locations!$G$2:$G$31,MATCH(D2361,Locations!$I$2:$I$31,0))</f>
        <v>-79.389419559999993</v>
      </c>
      <c r="I2361" t="str">
        <f>INDEX(Locations!$D$2:$D$31,MATCH(D2361,Locations!$I$2:$I$31,0))</f>
        <v>ON</v>
      </c>
    </row>
    <row r="2362" spans="2:9" x14ac:dyDescent="0.4">
      <c r="B2362" t="s">
        <v>1540</v>
      </c>
      <c r="C2362" t="s">
        <v>1821</v>
      </c>
      <c r="D2362" t="s">
        <v>1811</v>
      </c>
      <c r="E2362">
        <f>INDEX(Locations!$F$2:$F$31,MATCH(C2362,Locations!$I$2:$I$31,0))</f>
        <v>43.028118130000003</v>
      </c>
      <c r="F2362">
        <f>INDEX(Locations!$G$2:$G$31,MATCH(C2362,Locations!$I$2:$I$31,0))</f>
        <v>-87.971183780000004</v>
      </c>
      <c r="G2362">
        <f>INDEX(Locations!$F$2:$F$31,MATCH(D2362,Locations!$I$2:$I$31,0))</f>
        <v>38.622581480000001</v>
      </c>
      <c r="H2362">
        <f>INDEX(Locations!$G$2:$G$31,MATCH(D2362,Locations!$I$2:$I$31,0))</f>
        <v>-90.193061830000005</v>
      </c>
      <c r="I2362" t="str">
        <f>INDEX(Locations!$D$2:$D$31,MATCH(D2362,Locations!$I$2:$I$31,0))</f>
        <v>MO</v>
      </c>
    </row>
    <row r="2363" spans="2:9" x14ac:dyDescent="0.4">
      <c r="B2363" t="s">
        <v>1540</v>
      </c>
      <c r="C2363" t="s">
        <v>1808</v>
      </c>
      <c r="D2363" t="s">
        <v>1802</v>
      </c>
      <c r="E2363">
        <f>INDEX(Locations!$F$2:$F$31,MATCH(C2363,Locations!$I$2:$I$31,0))</f>
        <v>42.339279169999998</v>
      </c>
      <c r="F2363">
        <f>INDEX(Locations!$G$2:$G$31,MATCH(C2363,Locations!$I$2:$I$31,0))</f>
        <v>-83.048828130000004</v>
      </c>
      <c r="G2363">
        <f>INDEX(Locations!$F$2:$F$31,MATCH(D2363,Locations!$I$2:$I$31,0))</f>
        <v>41.94805908</v>
      </c>
      <c r="H2363">
        <f>INDEX(Locations!$G$2:$G$31,MATCH(D2363,Locations!$I$2:$I$31,0))</f>
        <v>-87.655647279999997</v>
      </c>
      <c r="I2363" t="str">
        <f>INDEX(Locations!$D$2:$D$31,MATCH(D2363,Locations!$I$2:$I$31,0))</f>
        <v>IL</v>
      </c>
    </row>
    <row r="2364" spans="2:9" x14ac:dyDescent="0.4">
      <c r="B2364" t="s">
        <v>1540</v>
      </c>
      <c r="C2364" t="s">
        <v>1829</v>
      </c>
      <c r="D2364" t="s">
        <v>1804</v>
      </c>
      <c r="E2364">
        <f>INDEX(Locations!$F$2:$F$31,MATCH(C2364,Locations!$I$2:$I$31,0))</f>
        <v>40.447048189999997</v>
      </c>
      <c r="F2364">
        <f>INDEX(Locations!$G$2:$G$31,MATCH(C2364,Locations!$I$2:$I$31,0))</f>
        <v>-80.006156919999995</v>
      </c>
      <c r="G2364">
        <f>INDEX(Locations!$F$2:$F$31,MATCH(D2364,Locations!$I$2:$I$31,0))</f>
        <v>32.751228330000004</v>
      </c>
      <c r="H2364">
        <f>INDEX(Locations!$G$2:$G$31,MATCH(D2364,Locations!$I$2:$I$31,0))</f>
        <v>-97.082550049999995</v>
      </c>
      <c r="I2364" t="str">
        <f>INDEX(Locations!$D$2:$D$31,MATCH(D2364,Locations!$I$2:$I$31,0))</f>
        <v>TX</v>
      </c>
    </row>
    <row r="2365" spans="2:9" x14ac:dyDescent="0.4">
      <c r="B2365" t="s">
        <v>1540</v>
      </c>
      <c r="C2365" t="s">
        <v>1818</v>
      </c>
      <c r="D2365" t="s">
        <v>1815</v>
      </c>
      <c r="E2365">
        <f>INDEX(Locations!$F$2:$F$31,MATCH(C2365,Locations!$I$2:$I$31,0))</f>
        <v>33.800308229999999</v>
      </c>
      <c r="F2365">
        <f>INDEX(Locations!$G$2:$G$31,MATCH(C2365,Locations!$I$2:$I$31,0))</f>
        <v>-117.88271331999999</v>
      </c>
      <c r="G2365">
        <f>INDEX(Locations!$F$2:$F$31,MATCH(D2365,Locations!$I$2:$I$31,0))</f>
        <v>39.051639559999998</v>
      </c>
      <c r="H2365">
        <f>INDEX(Locations!$G$2:$G$31,MATCH(D2365,Locations!$I$2:$I$31,0))</f>
        <v>-94.480430600000005</v>
      </c>
      <c r="I2365" t="str">
        <f>INDEX(Locations!$D$2:$D$31,MATCH(D2365,Locations!$I$2:$I$31,0))</f>
        <v>MO</v>
      </c>
    </row>
    <row r="2366" spans="2:9" x14ac:dyDescent="0.4">
      <c r="B2366" t="s">
        <v>1540</v>
      </c>
      <c r="C2366" t="s">
        <v>1810</v>
      </c>
      <c r="D2366" t="s">
        <v>1800</v>
      </c>
      <c r="E2366">
        <f>INDEX(Locations!$F$2:$F$31,MATCH(C2366,Locations!$I$2:$I$31,0))</f>
        <v>44.981750490000003</v>
      </c>
      <c r="F2366">
        <f>INDEX(Locations!$G$2:$G$31,MATCH(C2366,Locations!$I$2:$I$31,0))</f>
        <v>-93.277771000000001</v>
      </c>
      <c r="G2366">
        <f>INDEX(Locations!$F$2:$F$31,MATCH(D2366,Locations!$I$2:$I$31,0))</f>
        <v>32.707569120000002</v>
      </c>
      <c r="H2366">
        <f>INDEX(Locations!$G$2:$G$31,MATCH(D2366,Locations!$I$2:$I$31,0))</f>
        <v>-117.15704346</v>
      </c>
      <c r="I2366" t="str">
        <f>INDEX(Locations!$D$2:$D$31,MATCH(D2366,Locations!$I$2:$I$31,0))</f>
        <v>CA</v>
      </c>
    </row>
    <row r="2367" spans="2:9" x14ac:dyDescent="0.4">
      <c r="B2367" t="s">
        <v>1540</v>
      </c>
      <c r="C2367" t="s">
        <v>1814</v>
      </c>
      <c r="D2367" t="s">
        <v>1817</v>
      </c>
      <c r="E2367">
        <f>INDEX(Locations!$F$2:$F$31,MATCH(C2367,Locations!$I$2:$I$31,0))</f>
        <v>41.829849240000001</v>
      </c>
      <c r="F2367">
        <f>INDEX(Locations!$G$2:$G$31,MATCH(C2367,Locations!$I$2:$I$31,0))</f>
        <v>-87.633651729999997</v>
      </c>
      <c r="G2367">
        <f>INDEX(Locations!$F$2:$F$31,MATCH(D2367,Locations!$I$2:$I$31,0))</f>
        <v>37.778400419999997</v>
      </c>
      <c r="H2367">
        <f>INDEX(Locations!$G$2:$G$31,MATCH(D2367,Locations!$I$2:$I$31,0))</f>
        <v>-122.38969421</v>
      </c>
      <c r="I2367" t="str">
        <f>INDEX(Locations!$D$2:$D$31,MATCH(D2367,Locations!$I$2:$I$31,0))</f>
        <v>CA</v>
      </c>
    </row>
    <row r="2368" spans="2:9" x14ac:dyDescent="0.4">
      <c r="B2368" t="s">
        <v>1540</v>
      </c>
      <c r="C2368" t="s">
        <v>1820</v>
      </c>
      <c r="D2368" t="s">
        <v>1803</v>
      </c>
      <c r="E2368">
        <f>INDEX(Locations!$F$2:$F$31,MATCH(C2368,Locations!$I$2:$I$31,0))</f>
        <v>47.591468810000002</v>
      </c>
      <c r="F2368">
        <f>INDEX(Locations!$G$2:$G$31,MATCH(C2368,Locations!$I$2:$I$31,0))</f>
        <v>-122.33235168</v>
      </c>
      <c r="G2368">
        <f>INDEX(Locations!$F$2:$F$31,MATCH(D2368,Locations!$I$2:$I$31,0))</f>
        <v>34.073879239999997</v>
      </c>
      <c r="H2368">
        <f>INDEX(Locations!$G$2:$G$31,MATCH(D2368,Locations!$I$2:$I$31,0))</f>
        <v>-118.23995209</v>
      </c>
      <c r="I2368" t="str">
        <f>INDEX(Locations!$D$2:$D$31,MATCH(D2368,Locations!$I$2:$I$31,0))</f>
        <v>CA</v>
      </c>
    </row>
    <row r="2369" spans="2:9" x14ac:dyDescent="0.4">
      <c r="B2369" t="s">
        <v>1545</v>
      </c>
      <c r="C2369" t="s">
        <v>1828</v>
      </c>
      <c r="D2369" t="s">
        <v>1826</v>
      </c>
      <c r="E2369">
        <f>INDEX(Locations!$F$2:$F$31,MATCH(C2369,Locations!$I$2:$I$31,0))</f>
        <v>39.906181340000003</v>
      </c>
      <c r="F2369">
        <f>INDEX(Locations!$G$2:$G$31,MATCH(C2369,Locations!$I$2:$I$31,0))</f>
        <v>-75.166473389999993</v>
      </c>
      <c r="G2369">
        <f>INDEX(Locations!$F$2:$F$31,MATCH(D2369,Locations!$I$2:$I$31,0))</f>
        <v>33.890609740000002</v>
      </c>
      <c r="H2369">
        <f>INDEX(Locations!$G$2:$G$31,MATCH(D2369,Locations!$I$2:$I$31,0))</f>
        <v>-84.467605590000005</v>
      </c>
      <c r="I2369" t="str">
        <f>INDEX(Locations!$D$2:$D$31,MATCH(D2369,Locations!$I$2:$I$31,0))</f>
        <v>GA</v>
      </c>
    </row>
    <row r="2370" spans="2:9" x14ac:dyDescent="0.4">
      <c r="B2370" t="s">
        <v>1545</v>
      </c>
      <c r="C2370" t="s">
        <v>1825</v>
      </c>
      <c r="D2370" t="s">
        <v>1823</v>
      </c>
      <c r="E2370">
        <f>INDEX(Locations!$F$2:$F$31,MATCH(C2370,Locations!$I$2:$I$31,0))</f>
        <v>42.346221919999998</v>
      </c>
      <c r="F2370">
        <f>INDEX(Locations!$G$2:$G$31,MATCH(C2370,Locations!$I$2:$I$31,0))</f>
        <v>-71.097709660000007</v>
      </c>
      <c r="G2370">
        <f>INDEX(Locations!$F$2:$F$31,MATCH(D2370,Locations!$I$2:$I$31,0))</f>
        <v>29.757179260000001</v>
      </c>
      <c r="H2370">
        <f>INDEX(Locations!$G$2:$G$31,MATCH(D2370,Locations!$I$2:$I$31,0))</f>
        <v>-95.355537409999997</v>
      </c>
      <c r="I2370" t="str">
        <f>INDEX(Locations!$D$2:$D$31,MATCH(D2370,Locations!$I$2:$I$31,0))</f>
        <v>TX</v>
      </c>
    </row>
    <row r="2371" spans="2:9" x14ac:dyDescent="0.4">
      <c r="B2371" t="s">
        <v>1545</v>
      </c>
      <c r="C2371" t="s">
        <v>1806</v>
      </c>
      <c r="D2371" t="s">
        <v>1813</v>
      </c>
      <c r="E2371">
        <f>INDEX(Locations!$F$2:$F$31,MATCH(C2371,Locations!$I$2:$I$31,0))</f>
        <v>39.28395081</v>
      </c>
      <c r="F2371">
        <f>INDEX(Locations!$G$2:$G$31,MATCH(C2371,Locations!$I$2:$I$31,0))</f>
        <v>-76.621559140000002</v>
      </c>
      <c r="G2371">
        <f>INDEX(Locations!$F$2:$F$31,MATCH(D2371,Locations!$I$2:$I$31,0))</f>
        <v>40.75704193</v>
      </c>
      <c r="H2371">
        <f>INDEX(Locations!$G$2:$G$31,MATCH(D2371,Locations!$I$2:$I$31,0))</f>
        <v>-73.845886230000005</v>
      </c>
      <c r="I2371" t="str">
        <f>INDEX(Locations!$D$2:$D$31,MATCH(D2371,Locations!$I$2:$I$31,0))</f>
        <v>NY</v>
      </c>
    </row>
    <row r="2372" spans="2:9" x14ac:dyDescent="0.4">
      <c r="B2372" t="s">
        <v>1545</v>
      </c>
      <c r="C2372" t="s">
        <v>1809</v>
      </c>
      <c r="D2372" t="s">
        <v>1816</v>
      </c>
      <c r="E2372">
        <f>INDEX(Locations!$F$2:$F$31,MATCH(C2372,Locations!$I$2:$I$31,0))</f>
        <v>27.768125529999999</v>
      </c>
      <c r="F2372">
        <f>INDEX(Locations!$G$2:$G$31,MATCH(C2372,Locations!$I$2:$I$31,0))</f>
        <v>-82.653457639999999</v>
      </c>
      <c r="G2372">
        <f>INDEX(Locations!$F$2:$F$31,MATCH(D2372,Locations!$I$2:$I$31,0))</f>
        <v>37.751609799999997</v>
      </c>
      <c r="H2372">
        <f>INDEX(Locations!$G$2:$G$31,MATCH(D2372,Locations!$I$2:$I$31,0))</f>
        <v>-122.20062256</v>
      </c>
      <c r="I2372" t="str">
        <f>INDEX(Locations!$D$2:$D$31,MATCH(D2372,Locations!$I$2:$I$31,0))</f>
        <v>CA</v>
      </c>
    </row>
    <row r="2373" spans="2:9" x14ac:dyDescent="0.4">
      <c r="B2373" t="s">
        <v>1545</v>
      </c>
      <c r="C2373" t="s">
        <v>1829</v>
      </c>
      <c r="D2373" t="s">
        <v>1804</v>
      </c>
      <c r="E2373">
        <f>INDEX(Locations!$F$2:$F$31,MATCH(C2373,Locations!$I$2:$I$31,0))</f>
        <v>40.447048189999997</v>
      </c>
      <c r="F2373">
        <f>INDEX(Locations!$G$2:$G$31,MATCH(C2373,Locations!$I$2:$I$31,0))</f>
        <v>-80.006156919999995</v>
      </c>
      <c r="G2373">
        <f>INDEX(Locations!$F$2:$F$31,MATCH(D2373,Locations!$I$2:$I$31,0))</f>
        <v>32.751228330000004</v>
      </c>
      <c r="H2373">
        <f>INDEX(Locations!$G$2:$G$31,MATCH(D2373,Locations!$I$2:$I$31,0))</f>
        <v>-97.082550049999995</v>
      </c>
      <c r="I2373" t="str">
        <f>INDEX(Locations!$D$2:$D$31,MATCH(D2373,Locations!$I$2:$I$31,0))</f>
        <v>TX</v>
      </c>
    </row>
    <row r="2374" spans="2:9" x14ac:dyDescent="0.4">
      <c r="B2374" t="s">
        <v>1545</v>
      </c>
      <c r="C2374" t="s">
        <v>1805</v>
      </c>
      <c r="D2374" t="s">
        <v>1822</v>
      </c>
      <c r="E2374">
        <f>INDEX(Locations!$F$2:$F$31,MATCH(C2374,Locations!$I$2:$I$31,0))</f>
        <v>33.445270540000003</v>
      </c>
      <c r="F2374">
        <f>INDEX(Locations!$G$2:$G$31,MATCH(C2374,Locations!$I$2:$I$31,0))</f>
        <v>-112.06680298000001</v>
      </c>
      <c r="G2374">
        <f>INDEX(Locations!$F$2:$F$31,MATCH(D2374,Locations!$I$2:$I$31,0))</f>
        <v>25.778089520000002</v>
      </c>
      <c r="H2374">
        <f>INDEX(Locations!$G$2:$G$31,MATCH(D2374,Locations!$I$2:$I$31,0))</f>
        <v>-80.219528199999999</v>
      </c>
      <c r="I2374" t="str">
        <f>INDEX(Locations!$D$2:$D$31,MATCH(D2374,Locations!$I$2:$I$31,0))</f>
        <v>FL</v>
      </c>
    </row>
    <row r="2375" spans="2:9" x14ac:dyDescent="0.4">
      <c r="B2375" t="s">
        <v>1545</v>
      </c>
      <c r="C2375" t="s">
        <v>1810</v>
      </c>
      <c r="D2375" t="s">
        <v>1800</v>
      </c>
      <c r="E2375">
        <f>INDEX(Locations!$F$2:$F$31,MATCH(C2375,Locations!$I$2:$I$31,0))</f>
        <v>44.981750490000003</v>
      </c>
      <c r="F2375">
        <f>INDEX(Locations!$G$2:$G$31,MATCH(C2375,Locations!$I$2:$I$31,0))</f>
        <v>-93.277771000000001</v>
      </c>
      <c r="G2375">
        <f>INDEX(Locations!$F$2:$F$31,MATCH(D2375,Locations!$I$2:$I$31,0))</f>
        <v>32.707569120000002</v>
      </c>
      <c r="H2375">
        <f>INDEX(Locations!$G$2:$G$31,MATCH(D2375,Locations!$I$2:$I$31,0))</f>
        <v>-117.15704346</v>
      </c>
      <c r="I2375" t="str">
        <f>INDEX(Locations!$D$2:$D$31,MATCH(D2375,Locations!$I$2:$I$31,0))</f>
        <v>CA</v>
      </c>
    </row>
    <row r="2376" spans="2:9" x14ac:dyDescent="0.4">
      <c r="B2376" t="s">
        <v>1545</v>
      </c>
      <c r="C2376" t="s">
        <v>1801</v>
      </c>
      <c r="D2376" t="s">
        <v>1819</v>
      </c>
      <c r="E2376">
        <f>INDEX(Locations!$F$2:$F$31,MATCH(C2376,Locations!$I$2:$I$31,0))</f>
        <v>39.756351469999998</v>
      </c>
      <c r="F2376">
        <f>INDEX(Locations!$G$2:$G$31,MATCH(C2376,Locations!$I$2:$I$31,0))</f>
        <v>-104.99414063</v>
      </c>
      <c r="G2376">
        <f>INDEX(Locations!$F$2:$F$31,MATCH(D2376,Locations!$I$2:$I$31,0))</f>
        <v>38.873050689999999</v>
      </c>
      <c r="H2376">
        <f>INDEX(Locations!$G$2:$G$31,MATCH(D2376,Locations!$I$2:$I$31,0))</f>
        <v>-77.007400509999997</v>
      </c>
      <c r="I2376" t="str">
        <f>INDEX(Locations!$D$2:$D$31,MATCH(D2376,Locations!$I$2:$I$31,0))</f>
        <v>DC</v>
      </c>
    </row>
    <row r="2377" spans="2:9" x14ac:dyDescent="0.4">
      <c r="B2377" t="s">
        <v>1545</v>
      </c>
      <c r="C2377" t="s">
        <v>1807</v>
      </c>
      <c r="D2377" t="s">
        <v>1827</v>
      </c>
      <c r="E2377">
        <f>INDEX(Locations!$F$2:$F$31,MATCH(C2377,Locations!$I$2:$I$31,0))</f>
        <v>41.495788570000002</v>
      </c>
      <c r="F2377">
        <f>INDEX(Locations!$G$2:$G$31,MATCH(C2377,Locations!$I$2:$I$31,0))</f>
        <v>-81.685295100000005</v>
      </c>
      <c r="G2377">
        <f>INDEX(Locations!$F$2:$F$31,MATCH(D2377,Locations!$I$2:$I$31,0))</f>
        <v>40.829631810000002</v>
      </c>
      <c r="H2377">
        <f>INDEX(Locations!$G$2:$G$31,MATCH(D2377,Locations!$I$2:$I$31,0))</f>
        <v>-73.926239010000003</v>
      </c>
      <c r="I2377" t="str">
        <f>INDEX(Locations!$D$2:$D$31,MATCH(D2377,Locations!$I$2:$I$31,0))</f>
        <v>NY</v>
      </c>
    </row>
    <row r="2378" spans="2:9" x14ac:dyDescent="0.4">
      <c r="B2378" t="s">
        <v>1545</v>
      </c>
      <c r="C2378" t="s">
        <v>1824</v>
      </c>
      <c r="D2378" t="s">
        <v>1812</v>
      </c>
      <c r="E2378">
        <f>INDEX(Locations!$F$2:$F$31,MATCH(C2378,Locations!$I$2:$I$31,0))</f>
        <v>39.097209929999998</v>
      </c>
      <c r="F2378">
        <f>INDEX(Locations!$G$2:$G$31,MATCH(C2378,Locations!$I$2:$I$31,0))</f>
        <v>-84.506462099999993</v>
      </c>
      <c r="G2378">
        <f>INDEX(Locations!$F$2:$F$31,MATCH(D2378,Locations!$I$2:$I$31,0))</f>
        <v>43.64142227</v>
      </c>
      <c r="H2378">
        <f>INDEX(Locations!$G$2:$G$31,MATCH(D2378,Locations!$I$2:$I$31,0))</f>
        <v>-79.389419559999993</v>
      </c>
      <c r="I2378" t="str">
        <f>INDEX(Locations!$D$2:$D$31,MATCH(D2378,Locations!$I$2:$I$31,0))</f>
        <v>ON</v>
      </c>
    </row>
    <row r="2379" spans="2:9" x14ac:dyDescent="0.4">
      <c r="B2379" t="s">
        <v>1545</v>
      </c>
      <c r="C2379" t="s">
        <v>1821</v>
      </c>
      <c r="D2379" t="s">
        <v>1811</v>
      </c>
      <c r="E2379">
        <f>INDEX(Locations!$F$2:$F$31,MATCH(C2379,Locations!$I$2:$I$31,0))</f>
        <v>43.028118130000003</v>
      </c>
      <c r="F2379">
        <f>INDEX(Locations!$G$2:$G$31,MATCH(C2379,Locations!$I$2:$I$31,0))</f>
        <v>-87.971183780000004</v>
      </c>
      <c r="G2379">
        <f>INDEX(Locations!$F$2:$F$31,MATCH(D2379,Locations!$I$2:$I$31,0))</f>
        <v>38.622581480000001</v>
      </c>
      <c r="H2379">
        <f>INDEX(Locations!$G$2:$G$31,MATCH(D2379,Locations!$I$2:$I$31,0))</f>
        <v>-90.193061830000005</v>
      </c>
      <c r="I2379" t="str">
        <f>INDEX(Locations!$D$2:$D$31,MATCH(D2379,Locations!$I$2:$I$31,0))</f>
        <v>MO</v>
      </c>
    </row>
    <row r="2380" spans="2:9" x14ac:dyDescent="0.4">
      <c r="B2380" t="s">
        <v>1545</v>
      </c>
      <c r="C2380" t="s">
        <v>1808</v>
      </c>
      <c r="D2380" t="s">
        <v>1802</v>
      </c>
      <c r="E2380">
        <f>INDEX(Locations!$F$2:$F$31,MATCH(C2380,Locations!$I$2:$I$31,0))</f>
        <v>42.339279169999998</v>
      </c>
      <c r="F2380">
        <f>INDEX(Locations!$G$2:$G$31,MATCH(C2380,Locations!$I$2:$I$31,0))</f>
        <v>-83.048828130000004</v>
      </c>
      <c r="G2380">
        <f>INDEX(Locations!$F$2:$F$31,MATCH(D2380,Locations!$I$2:$I$31,0))</f>
        <v>41.94805908</v>
      </c>
      <c r="H2380">
        <f>INDEX(Locations!$G$2:$G$31,MATCH(D2380,Locations!$I$2:$I$31,0))</f>
        <v>-87.655647279999997</v>
      </c>
      <c r="I2380" t="str">
        <f>INDEX(Locations!$D$2:$D$31,MATCH(D2380,Locations!$I$2:$I$31,0))</f>
        <v>IL</v>
      </c>
    </row>
    <row r="2381" spans="2:9" x14ac:dyDescent="0.4">
      <c r="B2381" t="s">
        <v>1545</v>
      </c>
      <c r="C2381" t="s">
        <v>1818</v>
      </c>
      <c r="D2381" t="s">
        <v>1815</v>
      </c>
      <c r="E2381">
        <f>INDEX(Locations!$F$2:$F$31,MATCH(C2381,Locations!$I$2:$I$31,0))</f>
        <v>33.800308229999999</v>
      </c>
      <c r="F2381">
        <f>INDEX(Locations!$G$2:$G$31,MATCH(C2381,Locations!$I$2:$I$31,0))</f>
        <v>-117.88271331999999</v>
      </c>
      <c r="G2381">
        <f>INDEX(Locations!$F$2:$F$31,MATCH(D2381,Locations!$I$2:$I$31,0))</f>
        <v>39.051639559999998</v>
      </c>
      <c r="H2381">
        <f>INDEX(Locations!$G$2:$G$31,MATCH(D2381,Locations!$I$2:$I$31,0))</f>
        <v>-94.480430600000005</v>
      </c>
      <c r="I2381" t="str">
        <f>INDEX(Locations!$D$2:$D$31,MATCH(D2381,Locations!$I$2:$I$31,0))</f>
        <v>MO</v>
      </c>
    </row>
    <row r="2382" spans="2:9" x14ac:dyDescent="0.4">
      <c r="B2382" t="s">
        <v>1545</v>
      </c>
      <c r="C2382" t="s">
        <v>1814</v>
      </c>
      <c r="D2382" t="s">
        <v>1817</v>
      </c>
      <c r="E2382">
        <f>INDEX(Locations!$F$2:$F$31,MATCH(C2382,Locations!$I$2:$I$31,0))</f>
        <v>41.829849240000001</v>
      </c>
      <c r="F2382">
        <f>INDEX(Locations!$G$2:$G$31,MATCH(C2382,Locations!$I$2:$I$31,0))</f>
        <v>-87.633651729999997</v>
      </c>
      <c r="G2382">
        <f>INDEX(Locations!$F$2:$F$31,MATCH(D2382,Locations!$I$2:$I$31,0))</f>
        <v>37.778400419999997</v>
      </c>
      <c r="H2382">
        <f>INDEX(Locations!$G$2:$G$31,MATCH(D2382,Locations!$I$2:$I$31,0))</f>
        <v>-122.38969421</v>
      </c>
      <c r="I2382" t="str">
        <f>INDEX(Locations!$D$2:$D$31,MATCH(D2382,Locations!$I$2:$I$31,0))</f>
        <v>CA</v>
      </c>
    </row>
    <row r="2383" spans="2:9" x14ac:dyDescent="0.4">
      <c r="B2383" t="s">
        <v>1545</v>
      </c>
      <c r="C2383" t="s">
        <v>1820</v>
      </c>
      <c r="D2383" t="s">
        <v>1803</v>
      </c>
      <c r="E2383">
        <f>INDEX(Locations!$F$2:$F$31,MATCH(C2383,Locations!$I$2:$I$31,0))</f>
        <v>47.591468810000002</v>
      </c>
      <c r="F2383">
        <f>INDEX(Locations!$G$2:$G$31,MATCH(C2383,Locations!$I$2:$I$31,0))</f>
        <v>-122.33235168</v>
      </c>
      <c r="G2383">
        <f>INDEX(Locations!$F$2:$F$31,MATCH(D2383,Locations!$I$2:$I$31,0))</f>
        <v>34.073879239999997</v>
      </c>
      <c r="H2383">
        <f>INDEX(Locations!$G$2:$G$31,MATCH(D2383,Locations!$I$2:$I$31,0))</f>
        <v>-118.23995209</v>
      </c>
      <c r="I2383" t="str">
        <f>INDEX(Locations!$D$2:$D$31,MATCH(D2383,Locations!$I$2:$I$31,0))</f>
        <v>CA</v>
      </c>
    </row>
    <row r="2384" spans="2:9" x14ac:dyDescent="0.4">
      <c r="B2384" t="s">
        <v>1548</v>
      </c>
      <c r="C2384" t="s">
        <v>1828</v>
      </c>
      <c r="D2384" t="s">
        <v>1826</v>
      </c>
      <c r="E2384">
        <f>INDEX(Locations!$F$2:$F$31,MATCH(C2384,Locations!$I$2:$I$31,0))</f>
        <v>39.906181340000003</v>
      </c>
      <c r="F2384">
        <f>INDEX(Locations!$G$2:$G$31,MATCH(C2384,Locations!$I$2:$I$31,0))</f>
        <v>-75.166473389999993</v>
      </c>
      <c r="G2384">
        <f>INDEX(Locations!$F$2:$F$31,MATCH(D2384,Locations!$I$2:$I$31,0))</f>
        <v>33.890609740000002</v>
      </c>
      <c r="H2384">
        <f>INDEX(Locations!$G$2:$G$31,MATCH(D2384,Locations!$I$2:$I$31,0))</f>
        <v>-84.467605590000005</v>
      </c>
      <c r="I2384" t="str">
        <f>INDEX(Locations!$D$2:$D$31,MATCH(D2384,Locations!$I$2:$I$31,0))</f>
        <v>GA</v>
      </c>
    </row>
    <row r="2385" spans="2:9" x14ac:dyDescent="0.4">
      <c r="B2385" t="s">
        <v>1548</v>
      </c>
      <c r="C2385" t="s">
        <v>1823</v>
      </c>
      <c r="D2385" t="s">
        <v>1806</v>
      </c>
      <c r="E2385">
        <f>INDEX(Locations!$F$2:$F$31,MATCH(C2385,Locations!$I$2:$I$31,0))</f>
        <v>29.757179260000001</v>
      </c>
      <c r="F2385">
        <f>INDEX(Locations!$G$2:$G$31,MATCH(C2385,Locations!$I$2:$I$31,0))</f>
        <v>-95.355537409999997</v>
      </c>
      <c r="G2385">
        <f>INDEX(Locations!$F$2:$F$31,MATCH(D2385,Locations!$I$2:$I$31,0))</f>
        <v>39.28395081</v>
      </c>
      <c r="H2385">
        <f>INDEX(Locations!$G$2:$G$31,MATCH(D2385,Locations!$I$2:$I$31,0))</f>
        <v>-76.621559140000002</v>
      </c>
      <c r="I2385" t="str">
        <f>INDEX(Locations!$D$2:$D$31,MATCH(D2385,Locations!$I$2:$I$31,0))</f>
        <v>MD</v>
      </c>
    </row>
    <row r="2386" spans="2:9" x14ac:dyDescent="0.4">
      <c r="B2386" t="s">
        <v>1548</v>
      </c>
      <c r="C2386" t="s">
        <v>1807</v>
      </c>
      <c r="D2386" t="s">
        <v>1827</v>
      </c>
      <c r="E2386">
        <f>INDEX(Locations!$F$2:$F$31,MATCH(C2386,Locations!$I$2:$I$31,0))</f>
        <v>41.495788570000002</v>
      </c>
      <c r="F2386">
        <f>INDEX(Locations!$G$2:$G$31,MATCH(C2386,Locations!$I$2:$I$31,0))</f>
        <v>-81.685295100000005</v>
      </c>
      <c r="G2386">
        <f>INDEX(Locations!$F$2:$F$31,MATCH(D2386,Locations!$I$2:$I$31,0))</f>
        <v>40.829631810000002</v>
      </c>
      <c r="H2386">
        <f>INDEX(Locations!$G$2:$G$31,MATCH(D2386,Locations!$I$2:$I$31,0))</f>
        <v>-73.926239010000003</v>
      </c>
      <c r="I2386" t="str">
        <f>INDEX(Locations!$D$2:$D$31,MATCH(D2386,Locations!$I$2:$I$31,0))</f>
        <v>NY</v>
      </c>
    </row>
    <row r="2387" spans="2:9" x14ac:dyDescent="0.4">
      <c r="B2387" t="s">
        <v>1548</v>
      </c>
      <c r="C2387" t="s">
        <v>1809</v>
      </c>
      <c r="D2387" t="s">
        <v>1816</v>
      </c>
      <c r="E2387">
        <f>INDEX(Locations!$F$2:$F$31,MATCH(C2387,Locations!$I$2:$I$31,0))</f>
        <v>27.768125529999999</v>
      </c>
      <c r="F2387">
        <f>INDEX(Locations!$G$2:$G$31,MATCH(C2387,Locations!$I$2:$I$31,0))</f>
        <v>-82.653457639999999</v>
      </c>
      <c r="G2387">
        <f>INDEX(Locations!$F$2:$F$31,MATCH(D2387,Locations!$I$2:$I$31,0))</f>
        <v>37.751609799999997</v>
      </c>
      <c r="H2387">
        <f>INDEX(Locations!$G$2:$G$31,MATCH(D2387,Locations!$I$2:$I$31,0))</f>
        <v>-122.20062256</v>
      </c>
      <c r="I2387" t="str">
        <f>INDEX(Locations!$D$2:$D$31,MATCH(D2387,Locations!$I$2:$I$31,0))</f>
        <v>CA</v>
      </c>
    </row>
    <row r="2388" spans="2:9" x14ac:dyDescent="0.4">
      <c r="B2388" t="s">
        <v>1548</v>
      </c>
      <c r="C2388" t="s">
        <v>1824</v>
      </c>
      <c r="D2388" t="s">
        <v>1829</v>
      </c>
      <c r="E2388">
        <f>INDEX(Locations!$F$2:$F$31,MATCH(C2388,Locations!$I$2:$I$31,0))</f>
        <v>39.097209929999998</v>
      </c>
      <c r="F2388">
        <f>INDEX(Locations!$G$2:$G$31,MATCH(C2388,Locations!$I$2:$I$31,0))</f>
        <v>-84.506462099999993</v>
      </c>
      <c r="G2388">
        <f>INDEX(Locations!$F$2:$F$31,MATCH(D2388,Locations!$I$2:$I$31,0))</f>
        <v>40.447048189999997</v>
      </c>
      <c r="H2388">
        <f>INDEX(Locations!$G$2:$G$31,MATCH(D2388,Locations!$I$2:$I$31,0))</f>
        <v>-80.006156919999995</v>
      </c>
      <c r="I2388" t="str">
        <f>INDEX(Locations!$D$2:$D$31,MATCH(D2388,Locations!$I$2:$I$31,0))</f>
        <v>PA</v>
      </c>
    </row>
    <row r="2389" spans="2:9" x14ac:dyDescent="0.4">
      <c r="B2389" t="s">
        <v>1548</v>
      </c>
      <c r="C2389" t="s">
        <v>1801</v>
      </c>
      <c r="D2389" t="s">
        <v>1819</v>
      </c>
      <c r="E2389">
        <f>INDEX(Locations!$F$2:$F$31,MATCH(C2389,Locations!$I$2:$I$31,0))</f>
        <v>39.756351469999998</v>
      </c>
      <c r="F2389">
        <f>INDEX(Locations!$G$2:$G$31,MATCH(C2389,Locations!$I$2:$I$31,0))</f>
        <v>-104.99414063</v>
      </c>
      <c r="G2389">
        <f>INDEX(Locations!$F$2:$F$31,MATCH(D2389,Locations!$I$2:$I$31,0))</f>
        <v>38.873050689999999</v>
      </c>
      <c r="H2389">
        <f>INDEX(Locations!$G$2:$G$31,MATCH(D2389,Locations!$I$2:$I$31,0))</f>
        <v>-77.007400509999997</v>
      </c>
      <c r="I2389" t="str">
        <f>INDEX(Locations!$D$2:$D$31,MATCH(D2389,Locations!$I$2:$I$31,0))</f>
        <v>DC</v>
      </c>
    </row>
    <row r="2390" spans="2:9" x14ac:dyDescent="0.4">
      <c r="B2390" t="s">
        <v>1548</v>
      </c>
      <c r="C2390" t="s">
        <v>1821</v>
      </c>
      <c r="D2390" t="s">
        <v>1811</v>
      </c>
      <c r="E2390">
        <f>INDEX(Locations!$F$2:$F$31,MATCH(C2390,Locations!$I$2:$I$31,0))</f>
        <v>43.028118130000003</v>
      </c>
      <c r="F2390">
        <f>INDEX(Locations!$G$2:$G$31,MATCH(C2390,Locations!$I$2:$I$31,0))</f>
        <v>-87.971183780000004</v>
      </c>
      <c r="G2390">
        <f>INDEX(Locations!$F$2:$F$31,MATCH(D2390,Locations!$I$2:$I$31,0))</f>
        <v>38.622581480000001</v>
      </c>
      <c r="H2390">
        <f>INDEX(Locations!$G$2:$G$31,MATCH(D2390,Locations!$I$2:$I$31,0))</f>
        <v>-90.193061830000005</v>
      </c>
      <c r="I2390" t="str">
        <f>INDEX(Locations!$D$2:$D$31,MATCH(D2390,Locations!$I$2:$I$31,0))</f>
        <v>MO</v>
      </c>
    </row>
    <row r="2391" spans="2:9" x14ac:dyDescent="0.4">
      <c r="B2391" t="s">
        <v>1548</v>
      </c>
      <c r="C2391" t="s">
        <v>1808</v>
      </c>
      <c r="D2391" t="s">
        <v>1802</v>
      </c>
      <c r="E2391">
        <f>INDEX(Locations!$F$2:$F$31,MATCH(C2391,Locations!$I$2:$I$31,0))</f>
        <v>42.339279169999998</v>
      </c>
      <c r="F2391">
        <f>INDEX(Locations!$G$2:$G$31,MATCH(C2391,Locations!$I$2:$I$31,0))</f>
        <v>-83.048828130000004</v>
      </c>
      <c r="G2391">
        <f>INDEX(Locations!$F$2:$F$31,MATCH(D2391,Locations!$I$2:$I$31,0))</f>
        <v>41.94805908</v>
      </c>
      <c r="H2391">
        <f>INDEX(Locations!$G$2:$G$31,MATCH(D2391,Locations!$I$2:$I$31,0))</f>
        <v>-87.655647279999997</v>
      </c>
      <c r="I2391" t="str">
        <f>INDEX(Locations!$D$2:$D$31,MATCH(D2391,Locations!$I$2:$I$31,0))</f>
        <v>IL</v>
      </c>
    </row>
    <row r="2392" spans="2:9" x14ac:dyDescent="0.4">
      <c r="B2392" t="s">
        <v>1548</v>
      </c>
      <c r="C2392" t="s">
        <v>1818</v>
      </c>
      <c r="D2392" t="s">
        <v>1812</v>
      </c>
      <c r="E2392">
        <f>INDEX(Locations!$F$2:$F$31,MATCH(C2392,Locations!$I$2:$I$31,0))</f>
        <v>33.800308229999999</v>
      </c>
      <c r="F2392">
        <f>INDEX(Locations!$G$2:$G$31,MATCH(C2392,Locations!$I$2:$I$31,0))</f>
        <v>-117.88271331999999</v>
      </c>
      <c r="G2392">
        <f>INDEX(Locations!$F$2:$F$31,MATCH(D2392,Locations!$I$2:$I$31,0))</f>
        <v>43.64142227</v>
      </c>
      <c r="H2392">
        <f>INDEX(Locations!$G$2:$G$31,MATCH(D2392,Locations!$I$2:$I$31,0))</f>
        <v>-79.389419559999993</v>
      </c>
      <c r="I2392" t="str">
        <f>INDEX(Locations!$D$2:$D$31,MATCH(D2392,Locations!$I$2:$I$31,0))</f>
        <v>ON</v>
      </c>
    </row>
    <row r="2393" spans="2:9" x14ac:dyDescent="0.4">
      <c r="B2393" t="s">
        <v>1548</v>
      </c>
      <c r="C2393" t="s">
        <v>1813</v>
      </c>
      <c r="D2393" t="s">
        <v>1800</v>
      </c>
      <c r="E2393">
        <f>INDEX(Locations!$F$2:$F$31,MATCH(C2393,Locations!$I$2:$I$31,0))</f>
        <v>40.75704193</v>
      </c>
      <c r="F2393">
        <f>INDEX(Locations!$G$2:$G$31,MATCH(C2393,Locations!$I$2:$I$31,0))</f>
        <v>-73.845886230000005</v>
      </c>
      <c r="G2393">
        <f>INDEX(Locations!$F$2:$F$31,MATCH(D2393,Locations!$I$2:$I$31,0))</f>
        <v>32.707569120000002</v>
      </c>
      <c r="H2393">
        <f>INDEX(Locations!$G$2:$G$31,MATCH(D2393,Locations!$I$2:$I$31,0))</f>
        <v>-117.15704346</v>
      </c>
      <c r="I2393" t="str">
        <f>INDEX(Locations!$D$2:$D$31,MATCH(D2393,Locations!$I$2:$I$31,0))</f>
        <v>CA</v>
      </c>
    </row>
    <row r="2394" spans="2:9" x14ac:dyDescent="0.4">
      <c r="B2394" t="s">
        <v>1555</v>
      </c>
      <c r="C2394" t="s">
        <v>1819</v>
      </c>
      <c r="D2394" t="s">
        <v>1826</v>
      </c>
      <c r="E2394">
        <f>INDEX(Locations!$F$2:$F$31,MATCH(C2394,Locations!$I$2:$I$31,0))</f>
        <v>38.873050689999999</v>
      </c>
      <c r="F2394">
        <f>INDEX(Locations!$G$2:$G$31,MATCH(C2394,Locations!$I$2:$I$31,0))</f>
        <v>-77.007400509999997</v>
      </c>
      <c r="G2394">
        <f>INDEX(Locations!$F$2:$F$31,MATCH(D2394,Locations!$I$2:$I$31,0))</f>
        <v>33.890609740000002</v>
      </c>
      <c r="H2394">
        <f>INDEX(Locations!$G$2:$G$31,MATCH(D2394,Locations!$I$2:$I$31,0))</f>
        <v>-84.467605590000005</v>
      </c>
      <c r="I2394" t="str">
        <f>INDEX(Locations!$D$2:$D$31,MATCH(D2394,Locations!$I$2:$I$31,0))</f>
        <v>GA</v>
      </c>
    </row>
    <row r="2395" spans="2:9" x14ac:dyDescent="0.4">
      <c r="B2395" t="s">
        <v>1555</v>
      </c>
      <c r="C2395" t="s">
        <v>1823</v>
      </c>
      <c r="D2395" t="s">
        <v>1806</v>
      </c>
      <c r="E2395">
        <f>INDEX(Locations!$F$2:$F$31,MATCH(C2395,Locations!$I$2:$I$31,0))</f>
        <v>29.757179260000001</v>
      </c>
      <c r="F2395">
        <f>INDEX(Locations!$G$2:$G$31,MATCH(C2395,Locations!$I$2:$I$31,0))</f>
        <v>-95.355537409999997</v>
      </c>
      <c r="G2395">
        <f>INDEX(Locations!$F$2:$F$31,MATCH(D2395,Locations!$I$2:$I$31,0))</f>
        <v>39.28395081</v>
      </c>
      <c r="H2395">
        <f>INDEX(Locations!$G$2:$G$31,MATCH(D2395,Locations!$I$2:$I$31,0))</f>
        <v>-76.621559140000002</v>
      </c>
      <c r="I2395" t="str">
        <f>INDEX(Locations!$D$2:$D$31,MATCH(D2395,Locations!$I$2:$I$31,0))</f>
        <v>MD</v>
      </c>
    </row>
    <row r="2396" spans="2:9" x14ac:dyDescent="0.4">
      <c r="B2396" t="s">
        <v>1555</v>
      </c>
      <c r="C2396" t="s">
        <v>1805</v>
      </c>
      <c r="D2396" t="s">
        <v>1825</v>
      </c>
      <c r="E2396">
        <f>INDEX(Locations!$F$2:$F$31,MATCH(C2396,Locations!$I$2:$I$31,0))</f>
        <v>33.445270540000003</v>
      </c>
      <c r="F2396">
        <f>INDEX(Locations!$G$2:$G$31,MATCH(C2396,Locations!$I$2:$I$31,0))</f>
        <v>-112.06680298000001</v>
      </c>
      <c r="G2396">
        <f>INDEX(Locations!$F$2:$F$31,MATCH(D2396,Locations!$I$2:$I$31,0))</f>
        <v>42.346221919999998</v>
      </c>
      <c r="H2396">
        <f>INDEX(Locations!$G$2:$G$31,MATCH(D2396,Locations!$I$2:$I$31,0))</f>
        <v>-71.097709660000007</v>
      </c>
      <c r="I2396" t="str">
        <f>INDEX(Locations!$D$2:$D$31,MATCH(D2396,Locations!$I$2:$I$31,0))</f>
        <v>MA</v>
      </c>
    </row>
    <row r="2397" spans="2:9" x14ac:dyDescent="0.4">
      <c r="B2397" t="s">
        <v>1555</v>
      </c>
      <c r="C2397" t="s">
        <v>1808</v>
      </c>
      <c r="D2397" t="s">
        <v>1814</v>
      </c>
      <c r="E2397">
        <f>INDEX(Locations!$F$2:$F$31,MATCH(C2397,Locations!$I$2:$I$31,0))</f>
        <v>42.339279169999998</v>
      </c>
      <c r="F2397">
        <f>INDEX(Locations!$G$2:$G$31,MATCH(C2397,Locations!$I$2:$I$31,0))</f>
        <v>-83.048828130000004</v>
      </c>
      <c r="G2397">
        <f>INDEX(Locations!$F$2:$F$31,MATCH(D2397,Locations!$I$2:$I$31,0))</f>
        <v>41.829849240000001</v>
      </c>
      <c r="H2397">
        <f>INDEX(Locations!$G$2:$G$31,MATCH(D2397,Locations!$I$2:$I$31,0))</f>
        <v>-87.633651729999997</v>
      </c>
      <c r="I2397" t="str">
        <f>INDEX(Locations!$D$2:$D$31,MATCH(D2397,Locations!$I$2:$I$31,0))</f>
        <v>IL</v>
      </c>
    </row>
    <row r="2398" spans="2:9" x14ac:dyDescent="0.4">
      <c r="B2398" t="s">
        <v>1555</v>
      </c>
      <c r="C2398" t="s">
        <v>1804</v>
      </c>
      <c r="D2398" t="s">
        <v>1807</v>
      </c>
      <c r="E2398">
        <f>INDEX(Locations!$F$2:$F$31,MATCH(C2398,Locations!$I$2:$I$31,0))</f>
        <v>32.751228330000004</v>
      </c>
      <c r="F2398">
        <f>INDEX(Locations!$G$2:$G$31,MATCH(C2398,Locations!$I$2:$I$31,0))</f>
        <v>-97.082550049999995</v>
      </c>
      <c r="G2398">
        <f>INDEX(Locations!$F$2:$F$31,MATCH(D2398,Locations!$I$2:$I$31,0))</f>
        <v>41.495788570000002</v>
      </c>
      <c r="H2398">
        <f>INDEX(Locations!$G$2:$G$31,MATCH(D2398,Locations!$I$2:$I$31,0))</f>
        <v>-81.685295100000005</v>
      </c>
      <c r="I2398" t="str">
        <f>INDEX(Locations!$D$2:$D$31,MATCH(D2398,Locations!$I$2:$I$31,0))</f>
        <v>OH</v>
      </c>
    </row>
    <row r="2399" spans="2:9" x14ac:dyDescent="0.4">
      <c r="B2399" t="s">
        <v>1555</v>
      </c>
      <c r="C2399" t="s">
        <v>1821</v>
      </c>
      <c r="D2399" t="s">
        <v>1816</v>
      </c>
      <c r="E2399">
        <f>INDEX(Locations!$F$2:$F$31,MATCH(C2399,Locations!$I$2:$I$31,0))</f>
        <v>43.028118130000003</v>
      </c>
      <c r="F2399">
        <f>INDEX(Locations!$G$2:$G$31,MATCH(C2399,Locations!$I$2:$I$31,0))</f>
        <v>-87.971183780000004</v>
      </c>
      <c r="G2399">
        <f>INDEX(Locations!$F$2:$F$31,MATCH(D2399,Locations!$I$2:$I$31,0))</f>
        <v>37.751609799999997</v>
      </c>
      <c r="H2399">
        <f>INDEX(Locations!$G$2:$G$31,MATCH(D2399,Locations!$I$2:$I$31,0))</f>
        <v>-122.20062256</v>
      </c>
      <c r="I2399" t="str">
        <f>INDEX(Locations!$D$2:$D$31,MATCH(D2399,Locations!$I$2:$I$31,0))</f>
        <v>CA</v>
      </c>
    </row>
    <row r="2400" spans="2:9" x14ac:dyDescent="0.4">
      <c r="B2400" t="s">
        <v>1555</v>
      </c>
      <c r="C2400" t="s">
        <v>1824</v>
      </c>
      <c r="D2400" t="s">
        <v>1829</v>
      </c>
      <c r="E2400">
        <f>INDEX(Locations!$F$2:$F$31,MATCH(C2400,Locations!$I$2:$I$31,0))</f>
        <v>39.097209929999998</v>
      </c>
      <c r="F2400">
        <f>INDEX(Locations!$G$2:$G$31,MATCH(C2400,Locations!$I$2:$I$31,0))</f>
        <v>-84.506462099999993</v>
      </c>
      <c r="G2400">
        <f>INDEX(Locations!$F$2:$F$31,MATCH(D2400,Locations!$I$2:$I$31,0))</f>
        <v>40.447048189999997</v>
      </c>
      <c r="H2400">
        <f>INDEX(Locations!$G$2:$G$31,MATCH(D2400,Locations!$I$2:$I$31,0))</f>
        <v>-80.006156919999995</v>
      </c>
      <c r="I2400" t="str">
        <f>INDEX(Locations!$D$2:$D$31,MATCH(D2400,Locations!$I$2:$I$31,0))</f>
        <v>PA</v>
      </c>
    </row>
    <row r="2401" spans="2:9" x14ac:dyDescent="0.4">
      <c r="B2401" t="s">
        <v>1555</v>
      </c>
      <c r="C2401" t="s">
        <v>1817</v>
      </c>
      <c r="D2401" t="s">
        <v>1820</v>
      </c>
      <c r="E2401">
        <f>INDEX(Locations!$F$2:$F$31,MATCH(C2401,Locations!$I$2:$I$31,0))</f>
        <v>37.778400419999997</v>
      </c>
      <c r="F2401">
        <f>INDEX(Locations!$G$2:$G$31,MATCH(C2401,Locations!$I$2:$I$31,0))</f>
        <v>-122.38969421</v>
      </c>
      <c r="G2401">
        <f>INDEX(Locations!$F$2:$F$31,MATCH(D2401,Locations!$I$2:$I$31,0))</f>
        <v>47.591468810000002</v>
      </c>
      <c r="H2401">
        <f>INDEX(Locations!$G$2:$G$31,MATCH(D2401,Locations!$I$2:$I$31,0))</f>
        <v>-122.33235168</v>
      </c>
      <c r="I2401" t="str">
        <f>INDEX(Locations!$D$2:$D$31,MATCH(D2401,Locations!$I$2:$I$31,0))</f>
        <v>WA</v>
      </c>
    </row>
    <row r="2402" spans="2:9" x14ac:dyDescent="0.4">
      <c r="B2402" t="s">
        <v>1555</v>
      </c>
      <c r="C2402" t="s">
        <v>1801</v>
      </c>
      <c r="D2402" t="s">
        <v>1827</v>
      </c>
      <c r="E2402">
        <f>INDEX(Locations!$F$2:$F$31,MATCH(C2402,Locations!$I$2:$I$31,0))</f>
        <v>39.756351469999998</v>
      </c>
      <c r="F2402">
        <f>INDEX(Locations!$G$2:$G$31,MATCH(C2402,Locations!$I$2:$I$31,0))</f>
        <v>-104.99414063</v>
      </c>
      <c r="G2402">
        <f>INDEX(Locations!$F$2:$F$31,MATCH(D2402,Locations!$I$2:$I$31,0))</f>
        <v>40.829631810000002</v>
      </c>
      <c r="H2402">
        <f>INDEX(Locations!$G$2:$G$31,MATCH(D2402,Locations!$I$2:$I$31,0))</f>
        <v>-73.926239010000003</v>
      </c>
      <c r="I2402" t="str">
        <f>INDEX(Locations!$D$2:$D$31,MATCH(D2402,Locations!$I$2:$I$31,0))</f>
        <v>NY</v>
      </c>
    </row>
    <row r="2403" spans="2:9" x14ac:dyDescent="0.4">
      <c r="B2403" t="s">
        <v>1555</v>
      </c>
      <c r="C2403" t="s">
        <v>1818</v>
      </c>
      <c r="D2403" t="s">
        <v>1812</v>
      </c>
      <c r="E2403">
        <f>INDEX(Locations!$F$2:$F$31,MATCH(C2403,Locations!$I$2:$I$31,0))</f>
        <v>33.800308229999999</v>
      </c>
      <c r="F2403">
        <f>INDEX(Locations!$G$2:$G$31,MATCH(C2403,Locations!$I$2:$I$31,0))</f>
        <v>-117.88271331999999</v>
      </c>
      <c r="G2403">
        <f>INDEX(Locations!$F$2:$F$31,MATCH(D2403,Locations!$I$2:$I$31,0))</f>
        <v>43.64142227</v>
      </c>
      <c r="H2403">
        <f>INDEX(Locations!$G$2:$G$31,MATCH(D2403,Locations!$I$2:$I$31,0))</f>
        <v>-79.389419559999993</v>
      </c>
      <c r="I2403" t="str">
        <f>INDEX(Locations!$D$2:$D$31,MATCH(D2403,Locations!$I$2:$I$31,0))</f>
        <v>ON</v>
      </c>
    </row>
    <row r="2404" spans="2:9" x14ac:dyDescent="0.4">
      <c r="B2404" t="s">
        <v>1555</v>
      </c>
      <c r="C2404" t="s">
        <v>1802</v>
      </c>
      <c r="D2404" t="s">
        <v>1822</v>
      </c>
      <c r="E2404">
        <f>INDEX(Locations!$F$2:$F$31,MATCH(C2404,Locations!$I$2:$I$31,0))</f>
        <v>41.94805908</v>
      </c>
      <c r="F2404">
        <f>INDEX(Locations!$G$2:$G$31,MATCH(C2404,Locations!$I$2:$I$31,0))</f>
        <v>-87.655647279999997</v>
      </c>
      <c r="G2404">
        <f>INDEX(Locations!$F$2:$F$31,MATCH(D2404,Locations!$I$2:$I$31,0))</f>
        <v>25.778089520000002</v>
      </c>
      <c r="H2404">
        <f>INDEX(Locations!$G$2:$G$31,MATCH(D2404,Locations!$I$2:$I$31,0))</f>
        <v>-80.219528199999999</v>
      </c>
      <c r="I2404" t="str">
        <f>INDEX(Locations!$D$2:$D$31,MATCH(D2404,Locations!$I$2:$I$31,0))</f>
        <v>FL</v>
      </c>
    </row>
    <row r="2405" spans="2:9" x14ac:dyDescent="0.4">
      <c r="B2405" t="s">
        <v>1555</v>
      </c>
      <c r="C2405" t="s">
        <v>1828</v>
      </c>
      <c r="D2405" t="s">
        <v>1815</v>
      </c>
      <c r="E2405">
        <f>INDEX(Locations!$F$2:$F$31,MATCH(C2405,Locations!$I$2:$I$31,0))</f>
        <v>39.906181340000003</v>
      </c>
      <c r="F2405">
        <f>INDEX(Locations!$G$2:$G$31,MATCH(C2405,Locations!$I$2:$I$31,0))</f>
        <v>-75.166473389999993</v>
      </c>
      <c r="G2405">
        <f>INDEX(Locations!$F$2:$F$31,MATCH(D2405,Locations!$I$2:$I$31,0))</f>
        <v>39.051639559999998</v>
      </c>
      <c r="H2405">
        <f>INDEX(Locations!$G$2:$G$31,MATCH(D2405,Locations!$I$2:$I$31,0))</f>
        <v>-94.480430600000005</v>
      </c>
      <c r="I2405" t="str">
        <f>INDEX(Locations!$D$2:$D$31,MATCH(D2405,Locations!$I$2:$I$31,0))</f>
        <v>MO</v>
      </c>
    </row>
    <row r="2406" spans="2:9" x14ac:dyDescent="0.4">
      <c r="B2406" t="s">
        <v>1555</v>
      </c>
      <c r="C2406" t="s">
        <v>1811</v>
      </c>
      <c r="D2406" t="s">
        <v>1810</v>
      </c>
      <c r="E2406">
        <f>INDEX(Locations!$F$2:$F$31,MATCH(C2406,Locations!$I$2:$I$31,0))</f>
        <v>38.622581480000001</v>
      </c>
      <c r="F2406">
        <f>INDEX(Locations!$G$2:$G$31,MATCH(C2406,Locations!$I$2:$I$31,0))</f>
        <v>-90.193061830000005</v>
      </c>
      <c r="G2406">
        <f>INDEX(Locations!$F$2:$F$31,MATCH(D2406,Locations!$I$2:$I$31,0))</f>
        <v>44.981750490000003</v>
      </c>
      <c r="H2406">
        <f>INDEX(Locations!$G$2:$G$31,MATCH(D2406,Locations!$I$2:$I$31,0))</f>
        <v>-93.277771000000001</v>
      </c>
      <c r="I2406" t="str">
        <f>INDEX(Locations!$D$2:$D$31,MATCH(D2406,Locations!$I$2:$I$31,0))</f>
        <v>MN</v>
      </c>
    </row>
    <row r="2407" spans="2:9" x14ac:dyDescent="0.4">
      <c r="B2407" t="s">
        <v>1555</v>
      </c>
      <c r="C2407" t="s">
        <v>1813</v>
      </c>
      <c r="D2407" t="s">
        <v>1800</v>
      </c>
      <c r="E2407">
        <f>INDEX(Locations!$F$2:$F$31,MATCH(C2407,Locations!$I$2:$I$31,0))</f>
        <v>40.75704193</v>
      </c>
      <c r="F2407">
        <f>INDEX(Locations!$G$2:$G$31,MATCH(C2407,Locations!$I$2:$I$31,0))</f>
        <v>-73.845886230000005</v>
      </c>
      <c r="G2407">
        <f>INDEX(Locations!$F$2:$F$31,MATCH(D2407,Locations!$I$2:$I$31,0))</f>
        <v>32.707569120000002</v>
      </c>
      <c r="H2407">
        <f>INDEX(Locations!$G$2:$G$31,MATCH(D2407,Locations!$I$2:$I$31,0))</f>
        <v>-117.15704346</v>
      </c>
      <c r="I2407" t="str">
        <f>INDEX(Locations!$D$2:$D$31,MATCH(D2407,Locations!$I$2:$I$31,0))</f>
        <v>CA</v>
      </c>
    </row>
    <row r="2408" spans="2:9" x14ac:dyDescent="0.4">
      <c r="B2408" t="s">
        <v>1555</v>
      </c>
      <c r="C2408" t="s">
        <v>1809</v>
      </c>
      <c r="D2408" t="s">
        <v>1803</v>
      </c>
      <c r="E2408">
        <f>INDEX(Locations!$F$2:$F$31,MATCH(C2408,Locations!$I$2:$I$31,0))</f>
        <v>27.768125529999999</v>
      </c>
      <c r="F2408">
        <f>INDEX(Locations!$G$2:$G$31,MATCH(C2408,Locations!$I$2:$I$31,0))</f>
        <v>-82.653457639999999</v>
      </c>
      <c r="G2408">
        <f>INDEX(Locations!$F$2:$F$31,MATCH(D2408,Locations!$I$2:$I$31,0))</f>
        <v>34.073879239999997</v>
      </c>
      <c r="H2408">
        <f>INDEX(Locations!$G$2:$G$31,MATCH(D2408,Locations!$I$2:$I$31,0))</f>
        <v>-118.23995209</v>
      </c>
      <c r="I2408" t="str">
        <f>INDEX(Locations!$D$2:$D$31,MATCH(D2408,Locations!$I$2:$I$31,0))</f>
        <v>CA</v>
      </c>
    </row>
    <row r="2409" spans="2:9" x14ac:dyDescent="0.4">
      <c r="B2409" t="s">
        <v>1565</v>
      </c>
      <c r="C2409" t="s">
        <v>1819</v>
      </c>
      <c r="D2409" t="s">
        <v>1826</v>
      </c>
      <c r="E2409">
        <f>INDEX(Locations!$F$2:$F$31,MATCH(C2409,Locations!$I$2:$I$31,0))</f>
        <v>38.873050689999999</v>
      </c>
      <c r="F2409">
        <f>INDEX(Locations!$G$2:$G$31,MATCH(C2409,Locations!$I$2:$I$31,0))</f>
        <v>-77.007400509999997</v>
      </c>
      <c r="G2409">
        <f>INDEX(Locations!$F$2:$F$31,MATCH(D2409,Locations!$I$2:$I$31,0))</f>
        <v>33.890609740000002</v>
      </c>
      <c r="H2409">
        <f>INDEX(Locations!$G$2:$G$31,MATCH(D2409,Locations!$I$2:$I$31,0))</f>
        <v>-84.467605590000005</v>
      </c>
      <c r="I2409" t="str">
        <f>INDEX(Locations!$D$2:$D$31,MATCH(D2409,Locations!$I$2:$I$31,0))</f>
        <v>GA</v>
      </c>
    </row>
    <row r="2410" spans="2:9" x14ac:dyDescent="0.4">
      <c r="B2410" t="s">
        <v>1565</v>
      </c>
      <c r="C2410" t="s">
        <v>1823</v>
      </c>
      <c r="D2410" t="s">
        <v>1806</v>
      </c>
      <c r="E2410">
        <f>INDEX(Locations!$F$2:$F$31,MATCH(C2410,Locations!$I$2:$I$31,0))</f>
        <v>29.757179260000001</v>
      </c>
      <c r="F2410">
        <f>INDEX(Locations!$G$2:$G$31,MATCH(C2410,Locations!$I$2:$I$31,0))</f>
        <v>-95.355537409999997</v>
      </c>
      <c r="G2410">
        <f>INDEX(Locations!$F$2:$F$31,MATCH(D2410,Locations!$I$2:$I$31,0))</f>
        <v>39.28395081</v>
      </c>
      <c r="H2410">
        <f>INDEX(Locations!$G$2:$G$31,MATCH(D2410,Locations!$I$2:$I$31,0))</f>
        <v>-76.621559140000002</v>
      </c>
      <c r="I2410" t="str">
        <f>INDEX(Locations!$D$2:$D$31,MATCH(D2410,Locations!$I$2:$I$31,0))</f>
        <v>MD</v>
      </c>
    </row>
    <row r="2411" spans="2:9" x14ac:dyDescent="0.4">
      <c r="B2411" t="s">
        <v>1565</v>
      </c>
      <c r="C2411" t="s">
        <v>1805</v>
      </c>
      <c r="D2411" t="s">
        <v>1825</v>
      </c>
      <c r="E2411">
        <f>INDEX(Locations!$F$2:$F$31,MATCH(C2411,Locations!$I$2:$I$31,0))</f>
        <v>33.445270540000003</v>
      </c>
      <c r="F2411">
        <f>INDEX(Locations!$G$2:$G$31,MATCH(C2411,Locations!$I$2:$I$31,0))</f>
        <v>-112.06680298000001</v>
      </c>
      <c r="G2411">
        <f>INDEX(Locations!$F$2:$F$31,MATCH(D2411,Locations!$I$2:$I$31,0))</f>
        <v>42.346221919999998</v>
      </c>
      <c r="H2411">
        <f>INDEX(Locations!$G$2:$G$31,MATCH(D2411,Locations!$I$2:$I$31,0))</f>
        <v>-71.097709660000007</v>
      </c>
      <c r="I2411" t="str">
        <f>INDEX(Locations!$D$2:$D$31,MATCH(D2411,Locations!$I$2:$I$31,0))</f>
        <v>MA</v>
      </c>
    </row>
    <row r="2412" spans="2:9" x14ac:dyDescent="0.4">
      <c r="B2412" t="s">
        <v>1565</v>
      </c>
      <c r="C2412" t="s">
        <v>1808</v>
      </c>
      <c r="D2412" t="s">
        <v>1814</v>
      </c>
      <c r="E2412">
        <f>INDEX(Locations!$F$2:$F$31,MATCH(C2412,Locations!$I$2:$I$31,0))</f>
        <v>42.339279169999998</v>
      </c>
      <c r="F2412">
        <f>INDEX(Locations!$G$2:$G$31,MATCH(C2412,Locations!$I$2:$I$31,0))</f>
        <v>-83.048828130000004</v>
      </c>
      <c r="G2412">
        <f>INDEX(Locations!$F$2:$F$31,MATCH(D2412,Locations!$I$2:$I$31,0))</f>
        <v>41.829849240000001</v>
      </c>
      <c r="H2412">
        <f>INDEX(Locations!$G$2:$G$31,MATCH(D2412,Locations!$I$2:$I$31,0))</f>
        <v>-87.633651729999997</v>
      </c>
      <c r="I2412" t="str">
        <f>INDEX(Locations!$D$2:$D$31,MATCH(D2412,Locations!$I$2:$I$31,0))</f>
        <v>IL</v>
      </c>
    </row>
    <row r="2413" spans="2:9" x14ac:dyDescent="0.4">
      <c r="B2413" t="s">
        <v>1565</v>
      </c>
      <c r="C2413" t="s">
        <v>1804</v>
      </c>
      <c r="D2413" t="s">
        <v>1807</v>
      </c>
      <c r="E2413">
        <f>INDEX(Locations!$F$2:$F$31,MATCH(C2413,Locations!$I$2:$I$31,0))</f>
        <v>32.751228330000004</v>
      </c>
      <c r="F2413">
        <f>INDEX(Locations!$G$2:$G$31,MATCH(C2413,Locations!$I$2:$I$31,0))</f>
        <v>-97.082550049999995</v>
      </c>
      <c r="G2413">
        <f>INDEX(Locations!$F$2:$F$31,MATCH(D2413,Locations!$I$2:$I$31,0))</f>
        <v>41.495788570000002</v>
      </c>
      <c r="H2413">
        <f>INDEX(Locations!$G$2:$G$31,MATCH(D2413,Locations!$I$2:$I$31,0))</f>
        <v>-81.685295100000005</v>
      </c>
      <c r="I2413" t="str">
        <f>INDEX(Locations!$D$2:$D$31,MATCH(D2413,Locations!$I$2:$I$31,0))</f>
        <v>OH</v>
      </c>
    </row>
    <row r="2414" spans="2:9" x14ac:dyDescent="0.4">
      <c r="B2414" t="s">
        <v>1565</v>
      </c>
      <c r="C2414" t="s">
        <v>1801</v>
      </c>
      <c r="D2414" t="s">
        <v>1827</v>
      </c>
      <c r="E2414">
        <f>INDEX(Locations!$F$2:$F$31,MATCH(C2414,Locations!$I$2:$I$31,0))</f>
        <v>39.756351469999998</v>
      </c>
      <c r="F2414">
        <f>INDEX(Locations!$G$2:$G$31,MATCH(C2414,Locations!$I$2:$I$31,0))</f>
        <v>-104.99414063</v>
      </c>
      <c r="G2414">
        <f>INDEX(Locations!$F$2:$F$31,MATCH(D2414,Locations!$I$2:$I$31,0))</f>
        <v>40.829631810000002</v>
      </c>
      <c r="H2414">
        <f>INDEX(Locations!$G$2:$G$31,MATCH(D2414,Locations!$I$2:$I$31,0))</f>
        <v>-73.926239010000003</v>
      </c>
      <c r="I2414" t="str">
        <f>INDEX(Locations!$D$2:$D$31,MATCH(D2414,Locations!$I$2:$I$31,0))</f>
        <v>NY</v>
      </c>
    </row>
    <row r="2415" spans="2:9" x14ac:dyDescent="0.4">
      <c r="B2415" t="s">
        <v>1565</v>
      </c>
      <c r="C2415" t="s">
        <v>1821</v>
      </c>
      <c r="D2415" t="s">
        <v>1816</v>
      </c>
      <c r="E2415">
        <f>INDEX(Locations!$F$2:$F$31,MATCH(C2415,Locations!$I$2:$I$31,0))</f>
        <v>43.028118130000003</v>
      </c>
      <c r="F2415">
        <f>INDEX(Locations!$G$2:$G$31,MATCH(C2415,Locations!$I$2:$I$31,0))</f>
        <v>-87.971183780000004</v>
      </c>
      <c r="G2415">
        <f>INDEX(Locations!$F$2:$F$31,MATCH(D2415,Locations!$I$2:$I$31,0))</f>
        <v>37.751609799999997</v>
      </c>
      <c r="H2415">
        <f>INDEX(Locations!$G$2:$G$31,MATCH(D2415,Locations!$I$2:$I$31,0))</f>
        <v>-122.20062256</v>
      </c>
      <c r="I2415" t="str">
        <f>INDEX(Locations!$D$2:$D$31,MATCH(D2415,Locations!$I$2:$I$31,0))</f>
        <v>CA</v>
      </c>
    </row>
    <row r="2416" spans="2:9" x14ac:dyDescent="0.4">
      <c r="B2416" t="s">
        <v>1565</v>
      </c>
      <c r="C2416" t="s">
        <v>1824</v>
      </c>
      <c r="D2416" t="s">
        <v>1829</v>
      </c>
      <c r="E2416">
        <f>INDEX(Locations!$F$2:$F$31,MATCH(C2416,Locations!$I$2:$I$31,0))</f>
        <v>39.097209929999998</v>
      </c>
      <c r="F2416">
        <f>INDEX(Locations!$G$2:$G$31,MATCH(C2416,Locations!$I$2:$I$31,0))</f>
        <v>-84.506462099999993</v>
      </c>
      <c r="G2416">
        <f>INDEX(Locations!$F$2:$F$31,MATCH(D2416,Locations!$I$2:$I$31,0))</f>
        <v>40.447048189999997</v>
      </c>
      <c r="H2416">
        <f>INDEX(Locations!$G$2:$G$31,MATCH(D2416,Locations!$I$2:$I$31,0))</f>
        <v>-80.006156919999995</v>
      </c>
      <c r="I2416" t="str">
        <f>INDEX(Locations!$D$2:$D$31,MATCH(D2416,Locations!$I$2:$I$31,0))</f>
        <v>PA</v>
      </c>
    </row>
    <row r="2417" spans="2:9" x14ac:dyDescent="0.4">
      <c r="B2417" t="s">
        <v>1565</v>
      </c>
      <c r="C2417" t="s">
        <v>1817</v>
      </c>
      <c r="D2417" t="s">
        <v>1820</v>
      </c>
      <c r="E2417">
        <f>INDEX(Locations!$F$2:$F$31,MATCH(C2417,Locations!$I$2:$I$31,0))</f>
        <v>37.778400419999997</v>
      </c>
      <c r="F2417">
        <f>INDEX(Locations!$G$2:$G$31,MATCH(C2417,Locations!$I$2:$I$31,0))</f>
        <v>-122.38969421</v>
      </c>
      <c r="G2417">
        <f>INDEX(Locations!$F$2:$F$31,MATCH(D2417,Locations!$I$2:$I$31,0))</f>
        <v>47.591468810000002</v>
      </c>
      <c r="H2417">
        <f>INDEX(Locations!$G$2:$G$31,MATCH(D2417,Locations!$I$2:$I$31,0))</f>
        <v>-122.33235168</v>
      </c>
      <c r="I2417" t="str">
        <f>INDEX(Locations!$D$2:$D$31,MATCH(D2417,Locations!$I$2:$I$31,0))</f>
        <v>WA</v>
      </c>
    </row>
    <row r="2418" spans="2:9" x14ac:dyDescent="0.4">
      <c r="B2418" t="s">
        <v>1565</v>
      </c>
      <c r="C2418" t="s">
        <v>1818</v>
      </c>
      <c r="D2418" t="s">
        <v>1812</v>
      </c>
      <c r="E2418">
        <f>INDEX(Locations!$F$2:$F$31,MATCH(C2418,Locations!$I$2:$I$31,0))</f>
        <v>33.800308229999999</v>
      </c>
      <c r="F2418">
        <f>INDEX(Locations!$G$2:$G$31,MATCH(C2418,Locations!$I$2:$I$31,0))</f>
        <v>-117.88271331999999</v>
      </c>
      <c r="G2418">
        <f>INDEX(Locations!$F$2:$F$31,MATCH(D2418,Locations!$I$2:$I$31,0))</f>
        <v>43.64142227</v>
      </c>
      <c r="H2418">
        <f>INDEX(Locations!$G$2:$G$31,MATCH(D2418,Locations!$I$2:$I$31,0))</f>
        <v>-79.389419559999993</v>
      </c>
      <c r="I2418" t="str">
        <f>INDEX(Locations!$D$2:$D$31,MATCH(D2418,Locations!$I$2:$I$31,0))</f>
        <v>ON</v>
      </c>
    </row>
    <row r="2419" spans="2:9" x14ac:dyDescent="0.4">
      <c r="B2419" t="s">
        <v>1565</v>
      </c>
      <c r="C2419" t="s">
        <v>1802</v>
      </c>
      <c r="D2419" t="s">
        <v>1822</v>
      </c>
      <c r="E2419">
        <f>INDEX(Locations!$F$2:$F$31,MATCH(C2419,Locations!$I$2:$I$31,0))</f>
        <v>41.94805908</v>
      </c>
      <c r="F2419">
        <f>INDEX(Locations!$G$2:$G$31,MATCH(C2419,Locations!$I$2:$I$31,0))</f>
        <v>-87.655647279999997</v>
      </c>
      <c r="G2419">
        <f>INDEX(Locations!$F$2:$F$31,MATCH(D2419,Locations!$I$2:$I$31,0))</f>
        <v>25.778089520000002</v>
      </c>
      <c r="H2419">
        <f>INDEX(Locations!$G$2:$G$31,MATCH(D2419,Locations!$I$2:$I$31,0))</f>
        <v>-80.219528199999999</v>
      </c>
      <c r="I2419" t="str">
        <f>INDEX(Locations!$D$2:$D$31,MATCH(D2419,Locations!$I$2:$I$31,0))</f>
        <v>FL</v>
      </c>
    </row>
    <row r="2420" spans="2:9" x14ac:dyDescent="0.4">
      <c r="B2420" t="s">
        <v>1565</v>
      </c>
      <c r="C2420" t="s">
        <v>1828</v>
      </c>
      <c r="D2420" t="s">
        <v>1815</v>
      </c>
      <c r="E2420">
        <f>INDEX(Locations!$F$2:$F$31,MATCH(C2420,Locations!$I$2:$I$31,0))</f>
        <v>39.906181340000003</v>
      </c>
      <c r="F2420">
        <f>INDEX(Locations!$G$2:$G$31,MATCH(C2420,Locations!$I$2:$I$31,0))</f>
        <v>-75.166473389999993</v>
      </c>
      <c r="G2420">
        <f>INDEX(Locations!$F$2:$F$31,MATCH(D2420,Locations!$I$2:$I$31,0))</f>
        <v>39.051639559999998</v>
      </c>
      <c r="H2420">
        <f>INDEX(Locations!$G$2:$G$31,MATCH(D2420,Locations!$I$2:$I$31,0))</f>
        <v>-94.480430600000005</v>
      </c>
      <c r="I2420" t="str">
        <f>INDEX(Locations!$D$2:$D$31,MATCH(D2420,Locations!$I$2:$I$31,0))</f>
        <v>MO</v>
      </c>
    </row>
    <row r="2421" spans="2:9" x14ac:dyDescent="0.4">
      <c r="B2421" t="s">
        <v>1565</v>
      </c>
      <c r="C2421" t="s">
        <v>1811</v>
      </c>
      <c r="D2421" t="s">
        <v>1810</v>
      </c>
      <c r="E2421">
        <f>INDEX(Locations!$F$2:$F$31,MATCH(C2421,Locations!$I$2:$I$31,0))</f>
        <v>38.622581480000001</v>
      </c>
      <c r="F2421">
        <f>INDEX(Locations!$G$2:$G$31,MATCH(C2421,Locations!$I$2:$I$31,0))</f>
        <v>-90.193061830000005</v>
      </c>
      <c r="G2421">
        <f>INDEX(Locations!$F$2:$F$31,MATCH(D2421,Locations!$I$2:$I$31,0))</f>
        <v>44.981750490000003</v>
      </c>
      <c r="H2421">
        <f>INDEX(Locations!$G$2:$G$31,MATCH(D2421,Locations!$I$2:$I$31,0))</f>
        <v>-93.277771000000001</v>
      </c>
      <c r="I2421" t="str">
        <f>INDEX(Locations!$D$2:$D$31,MATCH(D2421,Locations!$I$2:$I$31,0))</f>
        <v>MN</v>
      </c>
    </row>
    <row r="2422" spans="2:9" x14ac:dyDescent="0.4">
      <c r="B2422" t="s">
        <v>1565</v>
      </c>
      <c r="C2422" t="s">
        <v>1813</v>
      </c>
      <c r="D2422" t="s">
        <v>1800</v>
      </c>
      <c r="E2422">
        <f>INDEX(Locations!$F$2:$F$31,MATCH(C2422,Locations!$I$2:$I$31,0))</f>
        <v>40.75704193</v>
      </c>
      <c r="F2422">
        <f>INDEX(Locations!$G$2:$G$31,MATCH(C2422,Locations!$I$2:$I$31,0))</f>
        <v>-73.845886230000005</v>
      </c>
      <c r="G2422">
        <f>INDEX(Locations!$F$2:$F$31,MATCH(D2422,Locations!$I$2:$I$31,0))</f>
        <v>32.707569120000002</v>
      </c>
      <c r="H2422">
        <f>INDEX(Locations!$G$2:$G$31,MATCH(D2422,Locations!$I$2:$I$31,0))</f>
        <v>-117.15704346</v>
      </c>
      <c r="I2422" t="str">
        <f>INDEX(Locations!$D$2:$D$31,MATCH(D2422,Locations!$I$2:$I$31,0))</f>
        <v>CA</v>
      </c>
    </row>
    <row r="2423" spans="2:9" x14ac:dyDescent="0.4">
      <c r="B2423" t="s">
        <v>1565</v>
      </c>
      <c r="C2423" t="s">
        <v>1809</v>
      </c>
      <c r="D2423" t="s">
        <v>1803</v>
      </c>
      <c r="E2423">
        <f>INDEX(Locations!$F$2:$F$31,MATCH(C2423,Locations!$I$2:$I$31,0))</f>
        <v>27.768125529999999</v>
      </c>
      <c r="F2423">
        <f>INDEX(Locations!$G$2:$G$31,MATCH(C2423,Locations!$I$2:$I$31,0))</f>
        <v>-82.653457639999999</v>
      </c>
      <c r="G2423">
        <f>INDEX(Locations!$F$2:$F$31,MATCH(D2423,Locations!$I$2:$I$31,0))</f>
        <v>34.073879239999997</v>
      </c>
      <c r="H2423">
        <f>INDEX(Locations!$G$2:$G$31,MATCH(D2423,Locations!$I$2:$I$31,0))</f>
        <v>-118.23995209</v>
      </c>
      <c r="I2423" t="str">
        <f>INDEX(Locations!$D$2:$D$31,MATCH(D2423,Locations!$I$2:$I$31,0))</f>
        <v>CA</v>
      </c>
    </row>
    <row r="2424" spans="2:9" x14ac:dyDescent="0.4">
      <c r="B2424" t="s">
        <v>1573</v>
      </c>
      <c r="C2424" t="s">
        <v>1819</v>
      </c>
      <c r="D2424" t="s">
        <v>1826</v>
      </c>
      <c r="E2424">
        <f>INDEX(Locations!$F$2:$F$31,MATCH(C2424,Locations!$I$2:$I$31,0))</f>
        <v>38.873050689999999</v>
      </c>
      <c r="F2424">
        <f>INDEX(Locations!$G$2:$G$31,MATCH(C2424,Locations!$I$2:$I$31,0))</f>
        <v>-77.007400509999997</v>
      </c>
      <c r="G2424">
        <f>INDEX(Locations!$F$2:$F$31,MATCH(D2424,Locations!$I$2:$I$31,0))</f>
        <v>33.890609740000002</v>
      </c>
      <c r="H2424">
        <f>INDEX(Locations!$G$2:$G$31,MATCH(D2424,Locations!$I$2:$I$31,0))</f>
        <v>-84.467605590000005</v>
      </c>
      <c r="I2424" t="str">
        <f>INDEX(Locations!$D$2:$D$31,MATCH(D2424,Locations!$I$2:$I$31,0))</f>
        <v>GA</v>
      </c>
    </row>
    <row r="2425" spans="2:9" x14ac:dyDescent="0.4">
      <c r="B2425" t="s">
        <v>1573</v>
      </c>
      <c r="C2425" t="s">
        <v>1823</v>
      </c>
      <c r="D2425" t="s">
        <v>1806</v>
      </c>
      <c r="E2425">
        <f>INDEX(Locations!$F$2:$F$31,MATCH(C2425,Locations!$I$2:$I$31,0))</f>
        <v>29.757179260000001</v>
      </c>
      <c r="F2425">
        <f>INDEX(Locations!$G$2:$G$31,MATCH(C2425,Locations!$I$2:$I$31,0))</f>
        <v>-95.355537409999997</v>
      </c>
      <c r="G2425">
        <f>INDEX(Locations!$F$2:$F$31,MATCH(D2425,Locations!$I$2:$I$31,0))</f>
        <v>39.28395081</v>
      </c>
      <c r="H2425">
        <f>INDEX(Locations!$G$2:$G$31,MATCH(D2425,Locations!$I$2:$I$31,0))</f>
        <v>-76.621559140000002</v>
      </c>
      <c r="I2425" t="str">
        <f>INDEX(Locations!$D$2:$D$31,MATCH(D2425,Locations!$I$2:$I$31,0))</f>
        <v>MD</v>
      </c>
    </row>
    <row r="2426" spans="2:9" x14ac:dyDescent="0.4">
      <c r="B2426" t="s">
        <v>1573</v>
      </c>
      <c r="C2426" t="s">
        <v>1805</v>
      </c>
      <c r="D2426" t="s">
        <v>1825</v>
      </c>
      <c r="E2426">
        <f>INDEX(Locations!$F$2:$F$31,MATCH(C2426,Locations!$I$2:$I$31,0))</f>
        <v>33.445270540000003</v>
      </c>
      <c r="F2426">
        <f>INDEX(Locations!$G$2:$G$31,MATCH(C2426,Locations!$I$2:$I$31,0))</f>
        <v>-112.06680298000001</v>
      </c>
      <c r="G2426">
        <f>INDEX(Locations!$F$2:$F$31,MATCH(D2426,Locations!$I$2:$I$31,0))</f>
        <v>42.346221919999998</v>
      </c>
      <c r="H2426">
        <f>INDEX(Locations!$G$2:$G$31,MATCH(D2426,Locations!$I$2:$I$31,0))</f>
        <v>-71.097709660000007</v>
      </c>
      <c r="I2426" t="str">
        <f>INDEX(Locations!$D$2:$D$31,MATCH(D2426,Locations!$I$2:$I$31,0))</f>
        <v>MA</v>
      </c>
    </row>
    <row r="2427" spans="2:9" x14ac:dyDescent="0.4">
      <c r="B2427" t="s">
        <v>1573</v>
      </c>
      <c r="C2427" t="s">
        <v>1808</v>
      </c>
      <c r="D2427" t="s">
        <v>1814</v>
      </c>
      <c r="E2427">
        <f>INDEX(Locations!$F$2:$F$31,MATCH(C2427,Locations!$I$2:$I$31,0))</f>
        <v>42.339279169999998</v>
      </c>
      <c r="F2427">
        <f>INDEX(Locations!$G$2:$G$31,MATCH(C2427,Locations!$I$2:$I$31,0))</f>
        <v>-83.048828130000004</v>
      </c>
      <c r="G2427">
        <f>INDEX(Locations!$F$2:$F$31,MATCH(D2427,Locations!$I$2:$I$31,0))</f>
        <v>41.829849240000001</v>
      </c>
      <c r="H2427">
        <f>INDEX(Locations!$G$2:$G$31,MATCH(D2427,Locations!$I$2:$I$31,0))</f>
        <v>-87.633651729999997</v>
      </c>
      <c r="I2427" t="str">
        <f>INDEX(Locations!$D$2:$D$31,MATCH(D2427,Locations!$I$2:$I$31,0))</f>
        <v>IL</v>
      </c>
    </row>
    <row r="2428" spans="2:9" x14ac:dyDescent="0.4">
      <c r="B2428" t="s">
        <v>1573</v>
      </c>
      <c r="C2428" t="s">
        <v>1804</v>
      </c>
      <c r="D2428" t="s">
        <v>1807</v>
      </c>
      <c r="E2428">
        <f>INDEX(Locations!$F$2:$F$31,MATCH(C2428,Locations!$I$2:$I$31,0))</f>
        <v>32.751228330000004</v>
      </c>
      <c r="F2428">
        <f>INDEX(Locations!$G$2:$G$31,MATCH(C2428,Locations!$I$2:$I$31,0))</f>
        <v>-97.082550049999995</v>
      </c>
      <c r="G2428">
        <f>INDEX(Locations!$F$2:$F$31,MATCH(D2428,Locations!$I$2:$I$31,0))</f>
        <v>41.495788570000002</v>
      </c>
      <c r="H2428">
        <f>INDEX(Locations!$G$2:$G$31,MATCH(D2428,Locations!$I$2:$I$31,0))</f>
        <v>-81.685295100000005</v>
      </c>
      <c r="I2428" t="str">
        <f>INDEX(Locations!$D$2:$D$31,MATCH(D2428,Locations!$I$2:$I$31,0))</f>
        <v>OH</v>
      </c>
    </row>
    <row r="2429" spans="2:9" x14ac:dyDescent="0.4">
      <c r="B2429" t="s">
        <v>1573</v>
      </c>
      <c r="C2429" t="s">
        <v>1801</v>
      </c>
      <c r="D2429" t="s">
        <v>1827</v>
      </c>
      <c r="E2429">
        <f>INDEX(Locations!$F$2:$F$31,MATCH(C2429,Locations!$I$2:$I$31,0))</f>
        <v>39.756351469999998</v>
      </c>
      <c r="F2429">
        <f>INDEX(Locations!$G$2:$G$31,MATCH(C2429,Locations!$I$2:$I$31,0))</f>
        <v>-104.99414063</v>
      </c>
      <c r="G2429">
        <f>INDEX(Locations!$F$2:$F$31,MATCH(D2429,Locations!$I$2:$I$31,0))</f>
        <v>40.829631810000002</v>
      </c>
      <c r="H2429">
        <f>INDEX(Locations!$G$2:$G$31,MATCH(D2429,Locations!$I$2:$I$31,0))</f>
        <v>-73.926239010000003</v>
      </c>
      <c r="I2429" t="str">
        <f>INDEX(Locations!$D$2:$D$31,MATCH(D2429,Locations!$I$2:$I$31,0))</f>
        <v>NY</v>
      </c>
    </row>
    <row r="2430" spans="2:9" x14ac:dyDescent="0.4">
      <c r="B2430" t="s">
        <v>1573</v>
      </c>
      <c r="C2430" t="s">
        <v>1821</v>
      </c>
      <c r="D2430" t="s">
        <v>1816</v>
      </c>
      <c r="E2430">
        <f>INDEX(Locations!$F$2:$F$31,MATCH(C2430,Locations!$I$2:$I$31,0))</f>
        <v>43.028118130000003</v>
      </c>
      <c r="F2430">
        <f>INDEX(Locations!$G$2:$G$31,MATCH(C2430,Locations!$I$2:$I$31,0))</f>
        <v>-87.971183780000004</v>
      </c>
      <c r="G2430">
        <f>INDEX(Locations!$F$2:$F$31,MATCH(D2430,Locations!$I$2:$I$31,0))</f>
        <v>37.751609799999997</v>
      </c>
      <c r="H2430">
        <f>INDEX(Locations!$G$2:$G$31,MATCH(D2430,Locations!$I$2:$I$31,0))</f>
        <v>-122.20062256</v>
      </c>
      <c r="I2430" t="str">
        <f>INDEX(Locations!$D$2:$D$31,MATCH(D2430,Locations!$I$2:$I$31,0))</f>
        <v>CA</v>
      </c>
    </row>
    <row r="2431" spans="2:9" x14ac:dyDescent="0.4">
      <c r="B2431" t="s">
        <v>1573</v>
      </c>
      <c r="C2431" t="s">
        <v>1824</v>
      </c>
      <c r="D2431" t="s">
        <v>1829</v>
      </c>
      <c r="E2431">
        <f>INDEX(Locations!$F$2:$F$31,MATCH(C2431,Locations!$I$2:$I$31,0))</f>
        <v>39.097209929999998</v>
      </c>
      <c r="F2431">
        <f>INDEX(Locations!$G$2:$G$31,MATCH(C2431,Locations!$I$2:$I$31,0))</f>
        <v>-84.506462099999993</v>
      </c>
      <c r="G2431">
        <f>INDEX(Locations!$F$2:$F$31,MATCH(D2431,Locations!$I$2:$I$31,0))</f>
        <v>40.447048189999997</v>
      </c>
      <c r="H2431">
        <f>INDEX(Locations!$G$2:$G$31,MATCH(D2431,Locations!$I$2:$I$31,0))</f>
        <v>-80.006156919999995</v>
      </c>
      <c r="I2431" t="str">
        <f>INDEX(Locations!$D$2:$D$31,MATCH(D2431,Locations!$I$2:$I$31,0))</f>
        <v>PA</v>
      </c>
    </row>
    <row r="2432" spans="2:9" x14ac:dyDescent="0.4">
      <c r="B2432" t="s">
        <v>1573</v>
      </c>
      <c r="C2432" t="s">
        <v>1817</v>
      </c>
      <c r="D2432" t="s">
        <v>1820</v>
      </c>
      <c r="E2432">
        <f>INDEX(Locations!$F$2:$F$31,MATCH(C2432,Locations!$I$2:$I$31,0))</f>
        <v>37.778400419999997</v>
      </c>
      <c r="F2432">
        <f>INDEX(Locations!$G$2:$G$31,MATCH(C2432,Locations!$I$2:$I$31,0))</f>
        <v>-122.38969421</v>
      </c>
      <c r="G2432">
        <f>INDEX(Locations!$F$2:$F$31,MATCH(D2432,Locations!$I$2:$I$31,0))</f>
        <v>47.591468810000002</v>
      </c>
      <c r="H2432">
        <f>INDEX(Locations!$G$2:$G$31,MATCH(D2432,Locations!$I$2:$I$31,0))</f>
        <v>-122.33235168</v>
      </c>
      <c r="I2432" t="str">
        <f>INDEX(Locations!$D$2:$D$31,MATCH(D2432,Locations!$I$2:$I$31,0))</f>
        <v>WA</v>
      </c>
    </row>
    <row r="2433" spans="2:9" x14ac:dyDescent="0.4">
      <c r="B2433" t="s">
        <v>1573</v>
      </c>
      <c r="C2433" t="s">
        <v>1818</v>
      </c>
      <c r="D2433" t="s">
        <v>1812</v>
      </c>
      <c r="E2433">
        <f>INDEX(Locations!$F$2:$F$31,MATCH(C2433,Locations!$I$2:$I$31,0))</f>
        <v>33.800308229999999</v>
      </c>
      <c r="F2433">
        <f>INDEX(Locations!$G$2:$G$31,MATCH(C2433,Locations!$I$2:$I$31,0))</f>
        <v>-117.88271331999999</v>
      </c>
      <c r="G2433">
        <f>INDEX(Locations!$F$2:$F$31,MATCH(D2433,Locations!$I$2:$I$31,0))</f>
        <v>43.64142227</v>
      </c>
      <c r="H2433">
        <f>INDEX(Locations!$G$2:$G$31,MATCH(D2433,Locations!$I$2:$I$31,0))</f>
        <v>-79.389419559999993</v>
      </c>
      <c r="I2433" t="str">
        <f>INDEX(Locations!$D$2:$D$31,MATCH(D2433,Locations!$I$2:$I$31,0))</f>
        <v>ON</v>
      </c>
    </row>
    <row r="2434" spans="2:9" x14ac:dyDescent="0.4">
      <c r="B2434" t="s">
        <v>1573</v>
      </c>
      <c r="C2434" t="s">
        <v>1802</v>
      </c>
      <c r="D2434" t="s">
        <v>1822</v>
      </c>
      <c r="E2434">
        <f>INDEX(Locations!$F$2:$F$31,MATCH(C2434,Locations!$I$2:$I$31,0))</f>
        <v>41.94805908</v>
      </c>
      <c r="F2434">
        <f>INDEX(Locations!$G$2:$G$31,MATCH(C2434,Locations!$I$2:$I$31,0))</f>
        <v>-87.655647279999997</v>
      </c>
      <c r="G2434">
        <f>INDEX(Locations!$F$2:$F$31,MATCH(D2434,Locations!$I$2:$I$31,0))</f>
        <v>25.778089520000002</v>
      </c>
      <c r="H2434">
        <f>INDEX(Locations!$G$2:$G$31,MATCH(D2434,Locations!$I$2:$I$31,0))</f>
        <v>-80.219528199999999</v>
      </c>
      <c r="I2434" t="str">
        <f>INDEX(Locations!$D$2:$D$31,MATCH(D2434,Locations!$I$2:$I$31,0))</f>
        <v>FL</v>
      </c>
    </row>
    <row r="2435" spans="2:9" x14ac:dyDescent="0.4">
      <c r="B2435" t="s">
        <v>1573</v>
      </c>
      <c r="C2435" t="s">
        <v>1828</v>
      </c>
      <c r="D2435" t="s">
        <v>1815</v>
      </c>
      <c r="E2435">
        <f>INDEX(Locations!$F$2:$F$31,MATCH(C2435,Locations!$I$2:$I$31,0))</f>
        <v>39.906181340000003</v>
      </c>
      <c r="F2435">
        <f>INDEX(Locations!$G$2:$G$31,MATCH(C2435,Locations!$I$2:$I$31,0))</f>
        <v>-75.166473389999993</v>
      </c>
      <c r="G2435">
        <f>INDEX(Locations!$F$2:$F$31,MATCH(D2435,Locations!$I$2:$I$31,0))</f>
        <v>39.051639559999998</v>
      </c>
      <c r="H2435">
        <f>INDEX(Locations!$G$2:$G$31,MATCH(D2435,Locations!$I$2:$I$31,0))</f>
        <v>-94.480430600000005</v>
      </c>
      <c r="I2435" t="str">
        <f>INDEX(Locations!$D$2:$D$31,MATCH(D2435,Locations!$I$2:$I$31,0))</f>
        <v>MO</v>
      </c>
    </row>
    <row r="2436" spans="2:9" x14ac:dyDescent="0.4">
      <c r="B2436" t="s">
        <v>1573</v>
      </c>
      <c r="C2436" t="s">
        <v>1811</v>
      </c>
      <c r="D2436" t="s">
        <v>1810</v>
      </c>
      <c r="E2436">
        <f>INDEX(Locations!$F$2:$F$31,MATCH(C2436,Locations!$I$2:$I$31,0))</f>
        <v>38.622581480000001</v>
      </c>
      <c r="F2436">
        <f>INDEX(Locations!$G$2:$G$31,MATCH(C2436,Locations!$I$2:$I$31,0))</f>
        <v>-90.193061830000005</v>
      </c>
      <c r="G2436">
        <f>INDEX(Locations!$F$2:$F$31,MATCH(D2436,Locations!$I$2:$I$31,0))</f>
        <v>44.981750490000003</v>
      </c>
      <c r="H2436">
        <f>INDEX(Locations!$G$2:$G$31,MATCH(D2436,Locations!$I$2:$I$31,0))</f>
        <v>-93.277771000000001</v>
      </c>
      <c r="I2436" t="str">
        <f>INDEX(Locations!$D$2:$D$31,MATCH(D2436,Locations!$I$2:$I$31,0))</f>
        <v>MN</v>
      </c>
    </row>
    <row r="2437" spans="2:9" x14ac:dyDescent="0.4">
      <c r="B2437" t="s">
        <v>1573</v>
      </c>
      <c r="C2437" t="s">
        <v>1809</v>
      </c>
      <c r="D2437" t="s">
        <v>1803</v>
      </c>
      <c r="E2437">
        <f>INDEX(Locations!$F$2:$F$31,MATCH(C2437,Locations!$I$2:$I$31,0))</f>
        <v>27.768125529999999</v>
      </c>
      <c r="F2437">
        <f>INDEX(Locations!$G$2:$G$31,MATCH(C2437,Locations!$I$2:$I$31,0))</f>
        <v>-82.653457639999999</v>
      </c>
      <c r="G2437">
        <f>INDEX(Locations!$F$2:$F$31,MATCH(D2437,Locations!$I$2:$I$31,0))</f>
        <v>34.073879239999997</v>
      </c>
      <c r="H2437">
        <f>INDEX(Locations!$G$2:$G$31,MATCH(D2437,Locations!$I$2:$I$31,0))</f>
        <v>-118.23995209</v>
      </c>
      <c r="I2437" t="str">
        <f>INDEX(Locations!$D$2:$D$31,MATCH(D2437,Locations!$I$2:$I$31,0))</f>
        <v>CA</v>
      </c>
    </row>
    <row r="2438" spans="2:9" x14ac:dyDescent="0.4">
      <c r="B2438" t="s">
        <v>1573</v>
      </c>
      <c r="C2438" t="s">
        <v>1813</v>
      </c>
      <c r="D2438" t="s">
        <v>1800</v>
      </c>
      <c r="E2438">
        <f>INDEX(Locations!$F$2:$F$31,MATCH(C2438,Locations!$I$2:$I$31,0))</f>
        <v>40.75704193</v>
      </c>
      <c r="F2438">
        <f>INDEX(Locations!$G$2:$G$31,MATCH(C2438,Locations!$I$2:$I$31,0))</f>
        <v>-73.845886230000005</v>
      </c>
      <c r="G2438">
        <f>INDEX(Locations!$F$2:$F$31,MATCH(D2438,Locations!$I$2:$I$31,0))</f>
        <v>32.707569120000002</v>
      </c>
      <c r="H2438">
        <f>INDEX(Locations!$G$2:$G$31,MATCH(D2438,Locations!$I$2:$I$31,0))</f>
        <v>-117.15704346</v>
      </c>
      <c r="I2438" t="str">
        <f>INDEX(Locations!$D$2:$D$31,MATCH(D2438,Locations!$I$2:$I$31,0))</f>
        <v>CA</v>
      </c>
    </row>
    <row r="2439" spans="2:9" x14ac:dyDescent="0.4">
      <c r="B2439" t="s">
        <v>1580</v>
      </c>
      <c r="C2439" t="s">
        <v>1812</v>
      </c>
      <c r="D2439" t="s">
        <v>1825</v>
      </c>
      <c r="E2439">
        <f>INDEX(Locations!$F$2:$F$31,MATCH(C2439,Locations!$I$2:$I$31,0))</f>
        <v>43.64142227</v>
      </c>
      <c r="F2439">
        <f>INDEX(Locations!$G$2:$G$31,MATCH(C2439,Locations!$I$2:$I$31,0))</f>
        <v>-79.389419559999993</v>
      </c>
      <c r="G2439">
        <f>INDEX(Locations!$F$2:$F$31,MATCH(D2439,Locations!$I$2:$I$31,0))</f>
        <v>42.346221919999998</v>
      </c>
      <c r="H2439">
        <f>INDEX(Locations!$G$2:$G$31,MATCH(D2439,Locations!$I$2:$I$31,0))</f>
        <v>-71.097709660000007</v>
      </c>
      <c r="I2439" t="str">
        <f>INDEX(Locations!$D$2:$D$31,MATCH(D2439,Locations!$I$2:$I$31,0))</f>
        <v>MA</v>
      </c>
    </row>
    <row r="2440" spans="2:9" x14ac:dyDescent="0.4">
      <c r="B2440" t="s">
        <v>1580</v>
      </c>
      <c r="C2440" t="s">
        <v>1808</v>
      </c>
      <c r="D2440" t="s">
        <v>1814</v>
      </c>
      <c r="E2440">
        <f>INDEX(Locations!$F$2:$F$31,MATCH(C2440,Locations!$I$2:$I$31,0))</f>
        <v>42.339279169999998</v>
      </c>
      <c r="F2440">
        <f>INDEX(Locations!$G$2:$G$31,MATCH(C2440,Locations!$I$2:$I$31,0))</f>
        <v>-83.048828130000004</v>
      </c>
      <c r="G2440">
        <f>INDEX(Locations!$F$2:$F$31,MATCH(D2440,Locations!$I$2:$I$31,0))</f>
        <v>41.829849240000001</v>
      </c>
      <c r="H2440">
        <f>INDEX(Locations!$G$2:$G$31,MATCH(D2440,Locations!$I$2:$I$31,0))</f>
        <v>-87.633651729999997</v>
      </c>
      <c r="I2440" t="str">
        <f>INDEX(Locations!$D$2:$D$31,MATCH(D2440,Locations!$I$2:$I$31,0))</f>
        <v>IL</v>
      </c>
    </row>
    <row r="2441" spans="2:9" x14ac:dyDescent="0.4">
      <c r="B2441" t="s">
        <v>1580</v>
      </c>
      <c r="C2441" t="s">
        <v>1815</v>
      </c>
      <c r="D2441" t="s">
        <v>1807</v>
      </c>
      <c r="E2441">
        <f>INDEX(Locations!$F$2:$F$31,MATCH(C2441,Locations!$I$2:$I$31,0))</f>
        <v>39.051639559999998</v>
      </c>
      <c r="F2441">
        <f>INDEX(Locations!$G$2:$G$31,MATCH(C2441,Locations!$I$2:$I$31,0))</f>
        <v>-94.480430600000005</v>
      </c>
      <c r="G2441">
        <f>INDEX(Locations!$F$2:$F$31,MATCH(D2441,Locations!$I$2:$I$31,0))</f>
        <v>41.495788570000002</v>
      </c>
      <c r="H2441">
        <f>INDEX(Locations!$G$2:$G$31,MATCH(D2441,Locations!$I$2:$I$31,0))</f>
        <v>-81.685295100000005</v>
      </c>
      <c r="I2441" t="str">
        <f>INDEX(Locations!$D$2:$D$31,MATCH(D2441,Locations!$I$2:$I$31,0))</f>
        <v>OH</v>
      </c>
    </row>
    <row r="2442" spans="2:9" x14ac:dyDescent="0.4">
      <c r="B2442" t="s">
        <v>1580</v>
      </c>
      <c r="C2442" t="s">
        <v>1802</v>
      </c>
      <c r="D2442" t="s">
        <v>1829</v>
      </c>
      <c r="E2442">
        <f>INDEX(Locations!$F$2:$F$31,MATCH(C2442,Locations!$I$2:$I$31,0))</f>
        <v>41.94805908</v>
      </c>
      <c r="F2442">
        <f>INDEX(Locations!$G$2:$G$31,MATCH(C2442,Locations!$I$2:$I$31,0))</f>
        <v>-87.655647279999997</v>
      </c>
      <c r="G2442">
        <f>INDEX(Locations!$F$2:$F$31,MATCH(D2442,Locations!$I$2:$I$31,0))</f>
        <v>40.447048189999997</v>
      </c>
      <c r="H2442">
        <f>INDEX(Locations!$G$2:$G$31,MATCH(D2442,Locations!$I$2:$I$31,0))</f>
        <v>-80.006156919999995</v>
      </c>
      <c r="I2442" t="str">
        <f>INDEX(Locations!$D$2:$D$31,MATCH(D2442,Locations!$I$2:$I$31,0))</f>
        <v>PA</v>
      </c>
    </row>
    <row r="2443" spans="2:9" x14ac:dyDescent="0.4">
      <c r="B2443" t="s">
        <v>1580</v>
      </c>
      <c r="C2443" t="s">
        <v>1809</v>
      </c>
      <c r="D2443" t="s">
        <v>1820</v>
      </c>
      <c r="E2443">
        <f>INDEX(Locations!$F$2:$F$31,MATCH(C2443,Locations!$I$2:$I$31,0))</f>
        <v>27.768125529999999</v>
      </c>
      <c r="F2443">
        <f>INDEX(Locations!$G$2:$G$31,MATCH(C2443,Locations!$I$2:$I$31,0))</f>
        <v>-82.653457639999999</v>
      </c>
      <c r="G2443">
        <f>INDEX(Locations!$F$2:$F$31,MATCH(D2443,Locations!$I$2:$I$31,0))</f>
        <v>47.591468810000002</v>
      </c>
      <c r="H2443">
        <f>INDEX(Locations!$G$2:$G$31,MATCH(D2443,Locations!$I$2:$I$31,0))</f>
        <v>-122.33235168</v>
      </c>
      <c r="I2443" t="str">
        <f>INDEX(Locations!$D$2:$D$31,MATCH(D2443,Locations!$I$2:$I$31,0))</f>
        <v>WA</v>
      </c>
    </row>
    <row r="2444" spans="2:9" x14ac:dyDescent="0.4">
      <c r="B2444" t="s">
        <v>1580</v>
      </c>
      <c r="C2444" t="s">
        <v>1823</v>
      </c>
      <c r="D2444" t="s">
        <v>1828</v>
      </c>
      <c r="E2444">
        <f>INDEX(Locations!$F$2:$F$31,MATCH(C2444,Locations!$I$2:$I$31,0))</f>
        <v>29.757179260000001</v>
      </c>
      <c r="F2444">
        <f>INDEX(Locations!$G$2:$G$31,MATCH(C2444,Locations!$I$2:$I$31,0))</f>
        <v>-95.355537409999997</v>
      </c>
      <c r="G2444">
        <f>INDEX(Locations!$F$2:$F$31,MATCH(D2444,Locations!$I$2:$I$31,0))</f>
        <v>39.906181340000003</v>
      </c>
      <c r="H2444">
        <f>INDEX(Locations!$G$2:$G$31,MATCH(D2444,Locations!$I$2:$I$31,0))</f>
        <v>-75.166473389999993</v>
      </c>
      <c r="I2444" t="str">
        <f>INDEX(Locations!$D$2:$D$31,MATCH(D2444,Locations!$I$2:$I$31,0))</f>
        <v>PA</v>
      </c>
    </row>
    <row r="2445" spans="2:9" x14ac:dyDescent="0.4">
      <c r="B2445" t="s">
        <v>1580</v>
      </c>
      <c r="C2445" t="s">
        <v>1827</v>
      </c>
      <c r="D2445" t="s">
        <v>1819</v>
      </c>
      <c r="E2445">
        <f>INDEX(Locations!$F$2:$F$31,MATCH(C2445,Locations!$I$2:$I$31,0))</f>
        <v>40.829631810000002</v>
      </c>
      <c r="F2445">
        <f>INDEX(Locations!$G$2:$G$31,MATCH(C2445,Locations!$I$2:$I$31,0))</f>
        <v>-73.926239010000003</v>
      </c>
      <c r="G2445">
        <f>INDEX(Locations!$F$2:$F$31,MATCH(D2445,Locations!$I$2:$I$31,0))</f>
        <v>38.873050689999999</v>
      </c>
      <c r="H2445">
        <f>INDEX(Locations!$G$2:$G$31,MATCH(D2445,Locations!$I$2:$I$31,0))</f>
        <v>-77.007400509999997</v>
      </c>
      <c r="I2445" t="str">
        <f>INDEX(Locations!$D$2:$D$31,MATCH(D2445,Locations!$I$2:$I$31,0))</f>
        <v>DC</v>
      </c>
    </row>
    <row r="2446" spans="2:9" x14ac:dyDescent="0.4">
      <c r="B2446" t="s">
        <v>1580</v>
      </c>
      <c r="C2446" t="s">
        <v>1826</v>
      </c>
      <c r="D2446" t="s">
        <v>1810</v>
      </c>
      <c r="E2446">
        <f>INDEX(Locations!$F$2:$F$31,MATCH(C2446,Locations!$I$2:$I$31,0))</f>
        <v>33.890609740000002</v>
      </c>
      <c r="F2446">
        <f>INDEX(Locations!$G$2:$G$31,MATCH(C2446,Locations!$I$2:$I$31,0))</f>
        <v>-84.467605590000005</v>
      </c>
      <c r="G2446">
        <f>INDEX(Locations!$F$2:$F$31,MATCH(D2446,Locations!$I$2:$I$31,0))</f>
        <v>44.981750490000003</v>
      </c>
      <c r="H2446">
        <f>INDEX(Locations!$G$2:$G$31,MATCH(D2446,Locations!$I$2:$I$31,0))</f>
        <v>-93.277771000000001</v>
      </c>
      <c r="I2446" t="str">
        <f>INDEX(Locations!$D$2:$D$31,MATCH(D2446,Locations!$I$2:$I$31,0))</f>
        <v>MN</v>
      </c>
    </row>
    <row r="2447" spans="2:9" x14ac:dyDescent="0.4">
      <c r="B2447" t="s">
        <v>1580</v>
      </c>
      <c r="C2447" t="s">
        <v>1800</v>
      </c>
      <c r="D2447" t="s">
        <v>1811</v>
      </c>
      <c r="E2447">
        <f>INDEX(Locations!$F$2:$F$31,MATCH(C2447,Locations!$I$2:$I$31,0))</f>
        <v>32.707569120000002</v>
      </c>
      <c r="F2447">
        <f>INDEX(Locations!$G$2:$G$31,MATCH(C2447,Locations!$I$2:$I$31,0))</f>
        <v>-117.15704346</v>
      </c>
      <c r="G2447">
        <f>INDEX(Locations!$F$2:$F$31,MATCH(D2447,Locations!$I$2:$I$31,0))</f>
        <v>38.622581480000001</v>
      </c>
      <c r="H2447">
        <f>INDEX(Locations!$G$2:$G$31,MATCH(D2447,Locations!$I$2:$I$31,0))</f>
        <v>-90.193061830000005</v>
      </c>
      <c r="I2447" t="str">
        <f>INDEX(Locations!$D$2:$D$31,MATCH(D2447,Locations!$I$2:$I$31,0))</f>
        <v>MO</v>
      </c>
    </row>
    <row r="2448" spans="2:9" x14ac:dyDescent="0.4">
      <c r="B2448" t="s">
        <v>1580</v>
      </c>
      <c r="C2448" t="s">
        <v>1822</v>
      </c>
      <c r="D2448" t="s">
        <v>1801</v>
      </c>
      <c r="E2448">
        <f>INDEX(Locations!$F$2:$F$31,MATCH(C2448,Locations!$I$2:$I$31,0))</f>
        <v>25.778089520000002</v>
      </c>
      <c r="F2448">
        <f>INDEX(Locations!$G$2:$G$31,MATCH(C2448,Locations!$I$2:$I$31,0))</f>
        <v>-80.219528199999999</v>
      </c>
      <c r="G2448">
        <f>INDEX(Locations!$F$2:$F$31,MATCH(D2448,Locations!$I$2:$I$31,0))</f>
        <v>39.756351469999998</v>
      </c>
      <c r="H2448">
        <f>INDEX(Locations!$G$2:$G$31,MATCH(D2448,Locations!$I$2:$I$31,0))</f>
        <v>-104.99414063</v>
      </c>
      <c r="I2448" t="str">
        <f>INDEX(Locations!$D$2:$D$31,MATCH(D2448,Locations!$I$2:$I$31,0))</f>
        <v>CO</v>
      </c>
    </row>
    <row r="2449" spans="2:9" x14ac:dyDescent="0.4">
      <c r="B2449" t="s">
        <v>1587</v>
      </c>
      <c r="C2449" t="s">
        <v>1813</v>
      </c>
      <c r="D2449" t="s">
        <v>1805</v>
      </c>
      <c r="E2449">
        <f>INDEX(Locations!$F$2:$F$31,MATCH(C2449,Locations!$I$2:$I$31,0))</f>
        <v>40.75704193</v>
      </c>
      <c r="F2449">
        <f>INDEX(Locations!$G$2:$G$31,MATCH(C2449,Locations!$I$2:$I$31,0))</f>
        <v>-73.845886230000005</v>
      </c>
      <c r="G2449">
        <f>INDEX(Locations!$F$2:$F$31,MATCH(D2449,Locations!$I$2:$I$31,0))</f>
        <v>33.445270540000003</v>
      </c>
      <c r="H2449">
        <f>INDEX(Locations!$G$2:$G$31,MATCH(D2449,Locations!$I$2:$I$31,0))</f>
        <v>-112.06680298000001</v>
      </c>
      <c r="I2449" t="str">
        <f>INDEX(Locations!$D$2:$D$31,MATCH(D2449,Locations!$I$2:$I$31,0))</f>
        <v>AZ</v>
      </c>
    </row>
    <row r="2450" spans="2:9" x14ac:dyDescent="0.4">
      <c r="B2450" t="s">
        <v>1587</v>
      </c>
      <c r="C2450" t="s">
        <v>1812</v>
      </c>
      <c r="D2450" t="s">
        <v>1825</v>
      </c>
      <c r="E2450">
        <f>INDEX(Locations!$F$2:$F$31,MATCH(C2450,Locations!$I$2:$I$31,0))</f>
        <v>43.64142227</v>
      </c>
      <c r="F2450">
        <f>INDEX(Locations!$G$2:$G$31,MATCH(C2450,Locations!$I$2:$I$31,0))</f>
        <v>-79.389419559999993</v>
      </c>
      <c r="G2450">
        <f>INDEX(Locations!$F$2:$F$31,MATCH(D2450,Locations!$I$2:$I$31,0))</f>
        <v>42.346221919999998</v>
      </c>
      <c r="H2450">
        <f>INDEX(Locations!$G$2:$G$31,MATCH(D2450,Locations!$I$2:$I$31,0))</f>
        <v>-71.097709660000007</v>
      </c>
      <c r="I2450" t="str">
        <f>INDEX(Locations!$D$2:$D$31,MATCH(D2450,Locations!$I$2:$I$31,0))</f>
        <v>MA</v>
      </c>
    </row>
    <row r="2451" spans="2:9" x14ac:dyDescent="0.4">
      <c r="B2451" t="s">
        <v>1587</v>
      </c>
      <c r="C2451" t="s">
        <v>1804</v>
      </c>
      <c r="D2451" t="s">
        <v>1814</v>
      </c>
      <c r="E2451">
        <f>INDEX(Locations!$F$2:$F$31,MATCH(C2451,Locations!$I$2:$I$31,0))</f>
        <v>32.751228330000004</v>
      </c>
      <c r="F2451">
        <f>INDEX(Locations!$G$2:$G$31,MATCH(C2451,Locations!$I$2:$I$31,0))</f>
        <v>-97.082550049999995</v>
      </c>
      <c r="G2451">
        <f>INDEX(Locations!$F$2:$F$31,MATCH(D2451,Locations!$I$2:$I$31,0))</f>
        <v>41.829849240000001</v>
      </c>
      <c r="H2451">
        <f>INDEX(Locations!$G$2:$G$31,MATCH(D2451,Locations!$I$2:$I$31,0))</f>
        <v>-87.633651729999997</v>
      </c>
      <c r="I2451" t="str">
        <f>INDEX(Locations!$D$2:$D$31,MATCH(D2451,Locations!$I$2:$I$31,0))</f>
        <v>IL</v>
      </c>
    </row>
    <row r="2452" spans="2:9" x14ac:dyDescent="0.4">
      <c r="B2452" t="s">
        <v>1587</v>
      </c>
      <c r="C2452" t="s">
        <v>1815</v>
      </c>
      <c r="D2452" t="s">
        <v>1807</v>
      </c>
      <c r="E2452">
        <f>INDEX(Locations!$F$2:$F$31,MATCH(C2452,Locations!$I$2:$I$31,0))</f>
        <v>39.051639559999998</v>
      </c>
      <c r="F2452">
        <f>INDEX(Locations!$G$2:$G$31,MATCH(C2452,Locations!$I$2:$I$31,0))</f>
        <v>-94.480430600000005</v>
      </c>
      <c r="G2452">
        <f>INDEX(Locations!$F$2:$F$31,MATCH(D2452,Locations!$I$2:$I$31,0))</f>
        <v>41.495788570000002</v>
      </c>
      <c r="H2452">
        <f>INDEX(Locations!$G$2:$G$31,MATCH(D2452,Locations!$I$2:$I$31,0))</f>
        <v>-81.685295100000005</v>
      </c>
      <c r="I2452" t="str">
        <f>INDEX(Locations!$D$2:$D$31,MATCH(D2452,Locations!$I$2:$I$31,0))</f>
        <v>OH</v>
      </c>
    </row>
    <row r="2453" spans="2:9" x14ac:dyDescent="0.4">
      <c r="B2453" t="s">
        <v>1587</v>
      </c>
      <c r="C2453" t="s">
        <v>1802</v>
      </c>
      <c r="D2453" t="s">
        <v>1829</v>
      </c>
      <c r="E2453">
        <f>INDEX(Locations!$F$2:$F$31,MATCH(C2453,Locations!$I$2:$I$31,0))</f>
        <v>41.94805908</v>
      </c>
      <c r="F2453">
        <f>INDEX(Locations!$G$2:$G$31,MATCH(C2453,Locations!$I$2:$I$31,0))</f>
        <v>-87.655647279999997</v>
      </c>
      <c r="G2453">
        <f>INDEX(Locations!$F$2:$F$31,MATCH(D2453,Locations!$I$2:$I$31,0))</f>
        <v>40.447048189999997</v>
      </c>
      <c r="H2453">
        <f>INDEX(Locations!$G$2:$G$31,MATCH(D2453,Locations!$I$2:$I$31,0))</f>
        <v>-80.006156919999995</v>
      </c>
      <c r="I2453" t="str">
        <f>INDEX(Locations!$D$2:$D$31,MATCH(D2453,Locations!$I$2:$I$31,0))</f>
        <v>PA</v>
      </c>
    </row>
    <row r="2454" spans="2:9" x14ac:dyDescent="0.4">
      <c r="B2454" t="s">
        <v>1587</v>
      </c>
      <c r="C2454" t="s">
        <v>1809</v>
      </c>
      <c r="D2454" t="s">
        <v>1820</v>
      </c>
      <c r="E2454">
        <f>INDEX(Locations!$F$2:$F$31,MATCH(C2454,Locations!$I$2:$I$31,0))</f>
        <v>27.768125529999999</v>
      </c>
      <c r="F2454">
        <f>INDEX(Locations!$G$2:$G$31,MATCH(C2454,Locations!$I$2:$I$31,0))</f>
        <v>-82.653457639999999</v>
      </c>
      <c r="G2454">
        <f>INDEX(Locations!$F$2:$F$31,MATCH(D2454,Locations!$I$2:$I$31,0))</f>
        <v>47.591468810000002</v>
      </c>
      <c r="H2454">
        <f>INDEX(Locations!$G$2:$G$31,MATCH(D2454,Locations!$I$2:$I$31,0))</f>
        <v>-122.33235168</v>
      </c>
      <c r="I2454" t="str">
        <f>INDEX(Locations!$D$2:$D$31,MATCH(D2454,Locations!$I$2:$I$31,0))</f>
        <v>WA</v>
      </c>
    </row>
    <row r="2455" spans="2:9" x14ac:dyDescent="0.4">
      <c r="B2455" t="s">
        <v>1587</v>
      </c>
      <c r="C2455" t="s">
        <v>1816</v>
      </c>
      <c r="D2455" t="s">
        <v>1824</v>
      </c>
      <c r="E2455">
        <f>INDEX(Locations!$F$2:$F$31,MATCH(C2455,Locations!$I$2:$I$31,0))</f>
        <v>37.751609799999997</v>
      </c>
      <c r="F2455">
        <f>INDEX(Locations!$G$2:$G$31,MATCH(C2455,Locations!$I$2:$I$31,0))</f>
        <v>-122.20062256</v>
      </c>
      <c r="G2455">
        <f>INDEX(Locations!$F$2:$F$31,MATCH(D2455,Locations!$I$2:$I$31,0))</f>
        <v>39.097209929999998</v>
      </c>
      <c r="H2455">
        <f>INDEX(Locations!$G$2:$G$31,MATCH(D2455,Locations!$I$2:$I$31,0))</f>
        <v>-84.506462099999993</v>
      </c>
      <c r="I2455" t="str">
        <f>INDEX(Locations!$D$2:$D$31,MATCH(D2455,Locations!$I$2:$I$31,0))</f>
        <v>OH</v>
      </c>
    </row>
    <row r="2456" spans="2:9" x14ac:dyDescent="0.4">
      <c r="B2456" t="s">
        <v>1587</v>
      </c>
      <c r="C2456" t="s">
        <v>1818</v>
      </c>
      <c r="D2456" t="s">
        <v>1808</v>
      </c>
      <c r="E2456">
        <f>INDEX(Locations!$F$2:$F$31,MATCH(C2456,Locations!$I$2:$I$31,0))</f>
        <v>33.800308229999999</v>
      </c>
      <c r="F2456">
        <f>INDEX(Locations!$G$2:$G$31,MATCH(C2456,Locations!$I$2:$I$31,0))</f>
        <v>-117.88271331999999</v>
      </c>
      <c r="G2456">
        <f>INDEX(Locations!$F$2:$F$31,MATCH(D2456,Locations!$I$2:$I$31,0))</f>
        <v>42.339279169999998</v>
      </c>
      <c r="H2456">
        <f>INDEX(Locations!$G$2:$G$31,MATCH(D2456,Locations!$I$2:$I$31,0))</f>
        <v>-83.048828130000004</v>
      </c>
      <c r="I2456" t="str">
        <f>INDEX(Locations!$D$2:$D$31,MATCH(D2456,Locations!$I$2:$I$31,0))</f>
        <v>MI</v>
      </c>
    </row>
    <row r="2457" spans="2:9" x14ac:dyDescent="0.4">
      <c r="B2457" t="s">
        <v>1587</v>
      </c>
      <c r="C2457" t="s">
        <v>1823</v>
      </c>
      <c r="D2457" t="s">
        <v>1828</v>
      </c>
      <c r="E2457">
        <f>INDEX(Locations!$F$2:$F$31,MATCH(C2457,Locations!$I$2:$I$31,0))</f>
        <v>29.757179260000001</v>
      </c>
      <c r="F2457">
        <f>INDEX(Locations!$G$2:$G$31,MATCH(C2457,Locations!$I$2:$I$31,0))</f>
        <v>-95.355537409999997</v>
      </c>
      <c r="G2457">
        <f>INDEX(Locations!$F$2:$F$31,MATCH(D2457,Locations!$I$2:$I$31,0))</f>
        <v>39.906181340000003</v>
      </c>
      <c r="H2457">
        <f>INDEX(Locations!$G$2:$G$31,MATCH(D2457,Locations!$I$2:$I$31,0))</f>
        <v>-75.166473389999993</v>
      </c>
      <c r="I2457" t="str">
        <f>INDEX(Locations!$D$2:$D$31,MATCH(D2457,Locations!$I$2:$I$31,0))</f>
        <v>PA</v>
      </c>
    </row>
    <row r="2458" spans="2:9" x14ac:dyDescent="0.4">
      <c r="B2458" t="s">
        <v>1587</v>
      </c>
      <c r="C2458" t="s">
        <v>1827</v>
      </c>
      <c r="D2458" t="s">
        <v>1819</v>
      </c>
      <c r="E2458">
        <f>INDEX(Locations!$F$2:$F$31,MATCH(C2458,Locations!$I$2:$I$31,0))</f>
        <v>40.829631810000002</v>
      </c>
      <c r="F2458">
        <f>INDEX(Locations!$G$2:$G$31,MATCH(C2458,Locations!$I$2:$I$31,0))</f>
        <v>-73.926239010000003</v>
      </c>
      <c r="G2458">
        <f>INDEX(Locations!$F$2:$F$31,MATCH(D2458,Locations!$I$2:$I$31,0))</f>
        <v>38.873050689999999</v>
      </c>
      <c r="H2458">
        <f>INDEX(Locations!$G$2:$G$31,MATCH(D2458,Locations!$I$2:$I$31,0))</f>
        <v>-77.007400509999997</v>
      </c>
      <c r="I2458" t="str">
        <f>INDEX(Locations!$D$2:$D$31,MATCH(D2458,Locations!$I$2:$I$31,0))</f>
        <v>DC</v>
      </c>
    </row>
    <row r="2459" spans="2:9" x14ac:dyDescent="0.4">
      <c r="B2459" t="s">
        <v>1587</v>
      </c>
      <c r="C2459" t="s">
        <v>1826</v>
      </c>
      <c r="D2459" t="s">
        <v>1810</v>
      </c>
      <c r="E2459">
        <f>INDEX(Locations!$F$2:$F$31,MATCH(C2459,Locations!$I$2:$I$31,0))</f>
        <v>33.890609740000002</v>
      </c>
      <c r="F2459">
        <f>INDEX(Locations!$G$2:$G$31,MATCH(C2459,Locations!$I$2:$I$31,0))</f>
        <v>-84.467605590000005</v>
      </c>
      <c r="G2459">
        <f>INDEX(Locations!$F$2:$F$31,MATCH(D2459,Locations!$I$2:$I$31,0))</f>
        <v>44.981750490000003</v>
      </c>
      <c r="H2459">
        <f>INDEX(Locations!$G$2:$G$31,MATCH(D2459,Locations!$I$2:$I$31,0))</f>
        <v>-93.277771000000001</v>
      </c>
      <c r="I2459" t="str">
        <f>INDEX(Locations!$D$2:$D$31,MATCH(D2459,Locations!$I$2:$I$31,0))</f>
        <v>MN</v>
      </c>
    </row>
    <row r="2460" spans="2:9" x14ac:dyDescent="0.4">
      <c r="B2460" t="s">
        <v>1587</v>
      </c>
      <c r="C2460" t="s">
        <v>1800</v>
      </c>
      <c r="D2460" t="s">
        <v>1811</v>
      </c>
      <c r="E2460">
        <f>INDEX(Locations!$F$2:$F$31,MATCH(C2460,Locations!$I$2:$I$31,0))</f>
        <v>32.707569120000002</v>
      </c>
      <c r="F2460">
        <f>INDEX(Locations!$G$2:$G$31,MATCH(C2460,Locations!$I$2:$I$31,0))</f>
        <v>-117.15704346</v>
      </c>
      <c r="G2460">
        <f>INDEX(Locations!$F$2:$F$31,MATCH(D2460,Locations!$I$2:$I$31,0))</f>
        <v>38.622581480000001</v>
      </c>
      <c r="H2460">
        <f>INDEX(Locations!$G$2:$G$31,MATCH(D2460,Locations!$I$2:$I$31,0))</f>
        <v>-90.193061830000005</v>
      </c>
      <c r="I2460" t="str">
        <f>INDEX(Locations!$D$2:$D$31,MATCH(D2460,Locations!$I$2:$I$31,0))</f>
        <v>MO</v>
      </c>
    </row>
    <row r="2461" spans="2:9" x14ac:dyDescent="0.4">
      <c r="B2461" t="s">
        <v>1587</v>
      </c>
      <c r="C2461" t="s">
        <v>1817</v>
      </c>
      <c r="D2461" t="s">
        <v>1821</v>
      </c>
      <c r="E2461">
        <f>INDEX(Locations!$F$2:$F$31,MATCH(C2461,Locations!$I$2:$I$31,0))</f>
        <v>37.778400419999997</v>
      </c>
      <c r="F2461">
        <f>INDEX(Locations!$G$2:$G$31,MATCH(C2461,Locations!$I$2:$I$31,0))</f>
        <v>-122.38969421</v>
      </c>
      <c r="G2461">
        <f>INDEX(Locations!$F$2:$F$31,MATCH(D2461,Locations!$I$2:$I$31,0))</f>
        <v>43.028118130000003</v>
      </c>
      <c r="H2461">
        <f>INDEX(Locations!$G$2:$G$31,MATCH(D2461,Locations!$I$2:$I$31,0))</f>
        <v>-87.971183780000004</v>
      </c>
      <c r="I2461" t="str">
        <f>INDEX(Locations!$D$2:$D$31,MATCH(D2461,Locations!$I$2:$I$31,0))</f>
        <v>WI</v>
      </c>
    </row>
    <row r="2462" spans="2:9" x14ac:dyDescent="0.4">
      <c r="B2462" t="s">
        <v>1587</v>
      </c>
      <c r="C2462" t="s">
        <v>1822</v>
      </c>
      <c r="D2462" t="s">
        <v>1801</v>
      </c>
      <c r="E2462">
        <f>INDEX(Locations!$F$2:$F$31,MATCH(C2462,Locations!$I$2:$I$31,0))</f>
        <v>25.778089520000002</v>
      </c>
      <c r="F2462">
        <f>INDEX(Locations!$G$2:$G$31,MATCH(C2462,Locations!$I$2:$I$31,0))</f>
        <v>-80.219528199999999</v>
      </c>
      <c r="G2462">
        <f>INDEX(Locations!$F$2:$F$31,MATCH(D2462,Locations!$I$2:$I$31,0))</f>
        <v>39.756351469999998</v>
      </c>
      <c r="H2462">
        <f>INDEX(Locations!$G$2:$G$31,MATCH(D2462,Locations!$I$2:$I$31,0))</f>
        <v>-104.99414063</v>
      </c>
      <c r="I2462" t="str">
        <f>INDEX(Locations!$D$2:$D$31,MATCH(D2462,Locations!$I$2:$I$31,0))</f>
        <v>CO</v>
      </c>
    </row>
    <row r="2463" spans="2:9" x14ac:dyDescent="0.4">
      <c r="B2463" t="s">
        <v>1587</v>
      </c>
      <c r="C2463" t="s">
        <v>1806</v>
      </c>
      <c r="D2463" t="s">
        <v>1803</v>
      </c>
      <c r="E2463">
        <f>INDEX(Locations!$F$2:$F$31,MATCH(C2463,Locations!$I$2:$I$31,0))</f>
        <v>39.28395081</v>
      </c>
      <c r="F2463">
        <f>INDEX(Locations!$G$2:$G$31,MATCH(C2463,Locations!$I$2:$I$31,0))</f>
        <v>-76.621559140000002</v>
      </c>
      <c r="G2463">
        <f>INDEX(Locations!$F$2:$F$31,MATCH(D2463,Locations!$I$2:$I$31,0))</f>
        <v>34.073879239999997</v>
      </c>
      <c r="H2463">
        <f>INDEX(Locations!$G$2:$G$31,MATCH(D2463,Locations!$I$2:$I$31,0))</f>
        <v>-118.23995209</v>
      </c>
      <c r="I2463" t="str">
        <f>INDEX(Locations!$D$2:$D$31,MATCH(D2463,Locations!$I$2:$I$31,0))</f>
        <v>CA</v>
      </c>
    </row>
    <row r="2464" spans="2:9" x14ac:dyDescent="0.4">
      <c r="B2464" t="s">
        <v>1594</v>
      </c>
      <c r="C2464" t="s">
        <v>1813</v>
      </c>
      <c r="D2464" t="s">
        <v>1805</v>
      </c>
      <c r="E2464">
        <f>INDEX(Locations!$F$2:$F$31,MATCH(C2464,Locations!$I$2:$I$31,0))</f>
        <v>40.75704193</v>
      </c>
      <c r="F2464">
        <f>INDEX(Locations!$G$2:$G$31,MATCH(C2464,Locations!$I$2:$I$31,0))</f>
        <v>-73.845886230000005</v>
      </c>
      <c r="G2464">
        <f>INDEX(Locations!$F$2:$F$31,MATCH(D2464,Locations!$I$2:$I$31,0))</f>
        <v>33.445270540000003</v>
      </c>
      <c r="H2464">
        <f>INDEX(Locations!$G$2:$G$31,MATCH(D2464,Locations!$I$2:$I$31,0))</f>
        <v>-112.06680298000001</v>
      </c>
      <c r="I2464" t="str">
        <f>INDEX(Locations!$D$2:$D$31,MATCH(D2464,Locations!$I$2:$I$31,0))</f>
        <v>AZ</v>
      </c>
    </row>
    <row r="2465" spans="2:9" x14ac:dyDescent="0.4">
      <c r="B2465" t="s">
        <v>1594</v>
      </c>
      <c r="C2465" t="s">
        <v>1812</v>
      </c>
      <c r="D2465" t="s">
        <v>1825</v>
      </c>
      <c r="E2465">
        <f>INDEX(Locations!$F$2:$F$31,MATCH(C2465,Locations!$I$2:$I$31,0))</f>
        <v>43.64142227</v>
      </c>
      <c r="F2465">
        <f>INDEX(Locations!$G$2:$G$31,MATCH(C2465,Locations!$I$2:$I$31,0))</f>
        <v>-79.389419559999993</v>
      </c>
      <c r="G2465">
        <f>INDEX(Locations!$F$2:$F$31,MATCH(D2465,Locations!$I$2:$I$31,0))</f>
        <v>42.346221919999998</v>
      </c>
      <c r="H2465">
        <f>INDEX(Locations!$G$2:$G$31,MATCH(D2465,Locations!$I$2:$I$31,0))</f>
        <v>-71.097709660000007</v>
      </c>
      <c r="I2465" t="str">
        <f>INDEX(Locations!$D$2:$D$31,MATCH(D2465,Locations!$I$2:$I$31,0))</f>
        <v>MA</v>
      </c>
    </row>
    <row r="2466" spans="2:9" x14ac:dyDescent="0.4">
      <c r="B2466" t="s">
        <v>1594</v>
      </c>
      <c r="C2466" t="s">
        <v>1804</v>
      </c>
      <c r="D2466" t="s">
        <v>1814</v>
      </c>
      <c r="E2466">
        <f>INDEX(Locations!$F$2:$F$31,MATCH(C2466,Locations!$I$2:$I$31,0))</f>
        <v>32.751228330000004</v>
      </c>
      <c r="F2466">
        <f>INDEX(Locations!$G$2:$G$31,MATCH(C2466,Locations!$I$2:$I$31,0))</f>
        <v>-97.082550049999995</v>
      </c>
      <c r="G2466">
        <f>INDEX(Locations!$F$2:$F$31,MATCH(D2466,Locations!$I$2:$I$31,0))</f>
        <v>41.829849240000001</v>
      </c>
      <c r="H2466">
        <f>INDEX(Locations!$G$2:$G$31,MATCH(D2466,Locations!$I$2:$I$31,0))</f>
        <v>-87.633651729999997</v>
      </c>
      <c r="I2466" t="str">
        <f>INDEX(Locations!$D$2:$D$31,MATCH(D2466,Locations!$I$2:$I$31,0))</f>
        <v>IL</v>
      </c>
    </row>
    <row r="2467" spans="2:9" x14ac:dyDescent="0.4">
      <c r="B2467" t="s">
        <v>1594</v>
      </c>
      <c r="C2467" t="s">
        <v>1815</v>
      </c>
      <c r="D2467" t="s">
        <v>1807</v>
      </c>
      <c r="E2467">
        <f>INDEX(Locations!$F$2:$F$31,MATCH(C2467,Locations!$I$2:$I$31,0))</f>
        <v>39.051639559999998</v>
      </c>
      <c r="F2467">
        <f>INDEX(Locations!$G$2:$G$31,MATCH(C2467,Locations!$I$2:$I$31,0))</f>
        <v>-94.480430600000005</v>
      </c>
      <c r="G2467">
        <f>INDEX(Locations!$F$2:$F$31,MATCH(D2467,Locations!$I$2:$I$31,0))</f>
        <v>41.495788570000002</v>
      </c>
      <c r="H2467">
        <f>INDEX(Locations!$G$2:$G$31,MATCH(D2467,Locations!$I$2:$I$31,0))</f>
        <v>-81.685295100000005</v>
      </c>
      <c r="I2467" t="str">
        <f>INDEX(Locations!$D$2:$D$31,MATCH(D2467,Locations!$I$2:$I$31,0))</f>
        <v>OH</v>
      </c>
    </row>
    <row r="2468" spans="2:9" x14ac:dyDescent="0.4">
      <c r="B2468" t="s">
        <v>1594</v>
      </c>
      <c r="C2468" t="s">
        <v>1802</v>
      </c>
      <c r="D2468" t="s">
        <v>1829</v>
      </c>
      <c r="E2468">
        <f>INDEX(Locations!$F$2:$F$31,MATCH(C2468,Locations!$I$2:$I$31,0))</f>
        <v>41.94805908</v>
      </c>
      <c r="F2468">
        <f>INDEX(Locations!$G$2:$G$31,MATCH(C2468,Locations!$I$2:$I$31,0))</f>
        <v>-87.655647279999997</v>
      </c>
      <c r="G2468">
        <f>INDEX(Locations!$F$2:$F$31,MATCH(D2468,Locations!$I$2:$I$31,0))</f>
        <v>40.447048189999997</v>
      </c>
      <c r="H2468">
        <f>INDEX(Locations!$G$2:$G$31,MATCH(D2468,Locations!$I$2:$I$31,0))</f>
        <v>-80.006156919999995</v>
      </c>
      <c r="I2468" t="str">
        <f>INDEX(Locations!$D$2:$D$31,MATCH(D2468,Locations!$I$2:$I$31,0))</f>
        <v>PA</v>
      </c>
    </row>
    <row r="2469" spans="2:9" x14ac:dyDescent="0.4">
      <c r="B2469" t="s">
        <v>1594</v>
      </c>
      <c r="C2469" t="s">
        <v>1809</v>
      </c>
      <c r="D2469" t="s">
        <v>1820</v>
      </c>
      <c r="E2469">
        <f>INDEX(Locations!$F$2:$F$31,MATCH(C2469,Locations!$I$2:$I$31,0))</f>
        <v>27.768125529999999</v>
      </c>
      <c r="F2469">
        <f>INDEX(Locations!$G$2:$G$31,MATCH(C2469,Locations!$I$2:$I$31,0))</f>
        <v>-82.653457639999999</v>
      </c>
      <c r="G2469">
        <f>INDEX(Locations!$F$2:$F$31,MATCH(D2469,Locations!$I$2:$I$31,0))</f>
        <v>47.591468810000002</v>
      </c>
      <c r="H2469">
        <f>INDEX(Locations!$G$2:$G$31,MATCH(D2469,Locations!$I$2:$I$31,0))</f>
        <v>-122.33235168</v>
      </c>
      <c r="I2469" t="str">
        <f>INDEX(Locations!$D$2:$D$31,MATCH(D2469,Locations!$I$2:$I$31,0))</f>
        <v>WA</v>
      </c>
    </row>
    <row r="2470" spans="2:9" x14ac:dyDescent="0.4">
      <c r="B2470" t="s">
        <v>1594</v>
      </c>
      <c r="C2470" t="s">
        <v>1823</v>
      </c>
      <c r="D2470" t="s">
        <v>1828</v>
      </c>
      <c r="E2470">
        <f>INDEX(Locations!$F$2:$F$31,MATCH(C2470,Locations!$I$2:$I$31,0))</f>
        <v>29.757179260000001</v>
      </c>
      <c r="F2470">
        <f>INDEX(Locations!$G$2:$G$31,MATCH(C2470,Locations!$I$2:$I$31,0))</f>
        <v>-95.355537409999997</v>
      </c>
      <c r="G2470">
        <f>INDEX(Locations!$F$2:$F$31,MATCH(D2470,Locations!$I$2:$I$31,0))</f>
        <v>39.906181340000003</v>
      </c>
      <c r="H2470">
        <f>INDEX(Locations!$G$2:$G$31,MATCH(D2470,Locations!$I$2:$I$31,0))</f>
        <v>-75.166473389999993</v>
      </c>
      <c r="I2470" t="str">
        <f>INDEX(Locations!$D$2:$D$31,MATCH(D2470,Locations!$I$2:$I$31,0))</f>
        <v>PA</v>
      </c>
    </row>
    <row r="2471" spans="2:9" x14ac:dyDescent="0.4">
      <c r="B2471" t="s">
        <v>1594</v>
      </c>
      <c r="C2471" t="s">
        <v>1816</v>
      </c>
      <c r="D2471" t="s">
        <v>1824</v>
      </c>
      <c r="E2471">
        <f>INDEX(Locations!$F$2:$F$31,MATCH(C2471,Locations!$I$2:$I$31,0))</f>
        <v>37.751609799999997</v>
      </c>
      <c r="F2471">
        <f>INDEX(Locations!$G$2:$G$31,MATCH(C2471,Locations!$I$2:$I$31,0))</f>
        <v>-122.20062256</v>
      </c>
      <c r="G2471">
        <f>INDEX(Locations!$F$2:$F$31,MATCH(D2471,Locations!$I$2:$I$31,0))</f>
        <v>39.097209929999998</v>
      </c>
      <c r="H2471">
        <f>INDEX(Locations!$G$2:$G$31,MATCH(D2471,Locations!$I$2:$I$31,0))</f>
        <v>-84.506462099999993</v>
      </c>
      <c r="I2471" t="str">
        <f>INDEX(Locations!$D$2:$D$31,MATCH(D2471,Locations!$I$2:$I$31,0))</f>
        <v>OH</v>
      </c>
    </row>
    <row r="2472" spans="2:9" x14ac:dyDescent="0.4">
      <c r="B2472" t="s">
        <v>1594</v>
      </c>
      <c r="C2472" t="s">
        <v>1818</v>
      </c>
      <c r="D2472" t="s">
        <v>1808</v>
      </c>
      <c r="E2472">
        <f>INDEX(Locations!$F$2:$F$31,MATCH(C2472,Locations!$I$2:$I$31,0))</f>
        <v>33.800308229999999</v>
      </c>
      <c r="F2472">
        <f>INDEX(Locations!$G$2:$G$31,MATCH(C2472,Locations!$I$2:$I$31,0))</f>
        <v>-117.88271331999999</v>
      </c>
      <c r="G2472">
        <f>INDEX(Locations!$F$2:$F$31,MATCH(D2472,Locations!$I$2:$I$31,0))</f>
        <v>42.339279169999998</v>
      </c>
      <c r="H2472">
        <f>INDEX(Locations!$G$2:$G$31,MATCH(D2472,Locations!$I$2:$I$31,0))</f>
        <v>-83.048828130000004</v>
      </c>
      <c r="I2472" t="str">
        <f>INDEX(Locations!$D$2:$D$31,MATCH(D2472,Locations!$I$2:$I$31,0))</f>
        <v>MI</v>
      </c>
    </row>
    <row r="2473" spans="2:9" x14ac:dyDescent="0.4">
      <c r="B2473" t="s">
        <v>1594</v>
      </c>
      <c r="C2473" t="s">
        <v>1827</v>
      </c>
      <c r="D2473" t="s">
        <v>1819</v>
      </c>
      <c r="E2473">
        <f>INDEX(Locations!$F$2:$F$31,MATCH(C2473,Locations!$I$2:$I$31,0))</f>
        <v>40.829631810000002</v>
      </c>
      <c r="F2473">
        <f>INDEX(Locations!$G$2:$G$31,MATCH(C2473,Locations!$I$2:$I$31,0))</f>
        <v>-73.926239010000003</v>
      </c>
      <c r="G2473">
        <f>INDEX(Locations!$F$2:$F$31,MATCH(D2473,Locations!$I$2:$I$31,0))</f>
        <v>38.873050689999999</v>
      </c>
      <c r="H2473">
        <f>INDEX(Locations!$G$2:$G$31,MATCH(D2473,Locations!$I$2:$I$31,0))</f>
        <v>-77.007400509999997</v>
      </c>
      <c r="I2473" t="str">
        <f>INDEX(Locations!$D$2:$D$31,MATCH(D2473,Locations!$I$2:$I$31,0))</f>
        <v>DC</v>
      </c>
    </row>
    <row r="2474" spans="2:9" x14ac:dyDescent="0.4">
      <c r="B2474" t="s">
        <v>1594</v>
      </c>
      <c r="C2474" t="s">
        <v>1826</v>
      </c>
      <c r="D2474" t="s">
        <v>1810</v>
      </c>
      <c r="E2474">
        <f>INDEX(Locations!$F$2:$F$31,MATCH(C2474,Locations!$I$2:$I$31,0))</f>
        <v>33.890609740000002</v>
      </c>
      <c r="F2474">
        <f>INDEX(Locations!$G$2:$G$31,MATCH(C2474,Locations!$I$2:$I$31,0))</f>
        <v>-84.467605590000005</v>
      </c>
      <c r="G2474">
        <f>INDEX(Locations!$F$2:$F$31,MATCH(D2474,Locations!$I$2:$I$31,0))</f>
        <v>44.981750490000003</v>
      </c>
      <c r="H2474">
        <f>INDEX(Locations!$G$2:$G$31,MATCH(D2474,Locations!$I$2:$I$31,0))</f>
        <v>-93.277771000000001</v>
      </c>
      <c r="I2474" t="str">
        <f>INDEX(Locations!$D$2:$D$31,MATCH(D2474,Locations!$I$2:$I$31,0))</f>
        <v>MN</v>
      </c>
    </row>
    <row r="2475" spans="2:9" x14ac:dyDescent="0.4">
      <c r="B2475" t="s">
        <v>1594</v>
      </c>
      <c r="C2475" t="s">
        <v>1800</v>
      </c>
      <c r="D2475" t="s">
        <v>1811</v>
      </c>
      <c r="E2475">
        <f>INDEX(Locations!$F$2:$F$31,MATCH(C2475,Locations!$I$2:$I$31,0))</f>
        <v>32.707569120000002</v>
      </c>
      <c r="F2475">
        <f>INDEX(Locations!$G$2:$G$31,MATCH(C2475,Locations!$I$2:$I$31,0))</f>
        <v>-117.15704346</v>
      </c>
      <c r="G2475">
        <f>INDEX(Locations!$F$2:$F$31,MATCH(D2475,Locations!$I$2:$I$31,0))</f>
        <v>38.622581480000001</v>
      </c>
      <c r="H2475">
        <f>INDEX(Locations!$G$2:$G$31,MATCH(D2475,Locations!$I$2:$I$31,0))</f>
        <v>-90.193061830000005</v>
      </c>
      <c r="I2475" t="str">
        <f>INDEX(Locations!$D$2:$D$31,MATCH(D2475,Locations!$I$2:$I$31,0))</f>
        <v>MO</v>
      </c>
    </row>
    <row r="2476" spans="2:9" x14ac:dyDescent="0.4">
      <c r="B2476" t="s">
        <v>1594</v>
      </c>
      <c r="C2476" t="s">
        <v>1817</v>
      </c>
      <c r="D2476" t="s">
        <v>1821</v>
      </c>
      <c r="E2476">
        <f>INDEX(Locations!$F$2:$F$31,MATCH(C2476,Locations!$I$2:$I$31,0))</f>
        <v>37.778400419999997</v>
      </c>
      <c r="F2476">
        <f>INDEX(Locations!$G$2:$G$31,MATCH(C2476,Locations!$I$2:$I$31,0))</f>
        <v>-122.38969421</v>
      </c>
      <c r="G2476">
        <f>INDEX(Locations!$F$2:$F$31,MATCH(D2476,Locations!$I$2:$I$31,0))</f>
        <v>43.028118130000003</v>
      </c>
      <c r="H2476">
        <f>INDEX(Locations!$G$2:$G$31,MATCH(D2476,Locations!$I$2:$I$31,0))</f>
        <v>-87.971183780000004</v>
      </c>
      <c r="I2476" t="str">
        <f>INDEX(Locations!$D$2:$D$31,MATCH(D2476,Locations!$I$2:$I$31,0))</f>
        <v>WI</v>
      </c>
    </row>
    <row r="2477" spans="2:9" x14ac:dyDescent="0.4">
      <c r="B2477" t="s">
        <v>1594</v>
      </c>
      <c r="C2477" t="s">
        <v>1822</v>
      </c>
      <c r="D2477" t="s">
        <v>1801</v>
      </c>
      <c r="E2477">
        <f>INDEX(Locations!$F$2:$F$31,MATCH(C2477,Locations!$I$2:$I$31,0))</f>
        <v>25.778089520000002</v>
      </c>
      <c r="F2477">
        <f>INDEX(Locations!$G$2:$G$31,MATCH(C2477,Locations!$I$2:$I$31,0))</f>
        <v>-80.219528199999999</v>
      </c>
      <c r="G2477">
        <f>INDEX(Locations!$F$2:$F$31,MATCH(D2477,Locations!$I$2:$I$31,0))</f>
        <v>39.756351469999998</v>
      </c>
      <c r="H2477">
        <f>INDEX(Locations!$G$2:$G$31,MATCH(D2477,Locations!$I$2:$I$31,0))</f>
        <v>-104.99414063</v>
      </c>
      <c r="I2477" t="str">
        <f>INDEX(Locations!$D$2:$D$31,MATCH(D2477,Locations!$I$2:$I$31,0))</f>
        <v>CO</v>
      </c>
    </row>
    <row r="2478" spans="2:9" x14ac:dyDescent="0.4">
      <c r="B2478" t="s">
        <v>1594</v>
      </c>
      <c r="C2478" t="s">
        <v>1806</v>
      </c>
      <c r="D2478" t="s">
        <v>1803</v>
      </c>
      <c r="E2478">
        <f>INDEX(Locations!$F$2:$F$31,MATCH(C2478,Locations!$I$2:$I$31,0))</f>
        <v>39.28395081</v>
      </c>
      <c r="F2478">
        <f>INDEX(Locations!$G$2:$G$31,MATCH(C2478,Locations!$I$2:$I$31,0))</f>
        <v>-76.621559140000002</v>
      </c>
      <c r="G2478">
        <f>INDEX(Locations!$F$2:$F$31,MATCH(D2478,Locations!$I$2:$I$31,0))</f>
        <v>34.073879239999997</v>
      </c>
      <c r="H2478">
        <f>INDEX(Locations!$G$2:$G$31,MATCH(D2478,Locations!$I$2:$I$31,0))</f>
        <v>-118.23995209</v>
      </c>
      <c r="I2478" t="str">
        <f>INDEX(Locations!$D$2:$D$31,MATCH(D2478,Locations!$I$2:$I$31,0))</f>
        <v>CA</v>
      </c>
    </row>
    <row r="2479" spans="2:9" x14ac:dyDescent="0.4">
      <c r="B2479" t="s">
        <v>1596</v>
      </c>
      <c r="C2479" t="s">
        <v>1813</v>
      </c>
      <c r="D2479" t="s">
        <v>1805</v>
      </c>
      <c r="E2479">
        <f>INDEX(Locations!$F$2:$F$31,MATCH(C2479,Locations!$I$2:$I$31,0))</f>
        <v>40.75704193</v>
      </c>
      <c r="F2479">
        <f>INDEX(Locations!$G$2:$G$31,MATCH(C2479,Locations!$I$2:$I$31,0))</f>
        <v>-73.845886230000005</v>
      </c>
      <c r="G2479">
        <f>INDEX(Locations!$F$2:$F$31,MATCH(D2479,Locations!$I$2:$I$31,0))</f>
        <v>33.445270540000003</v>
      </c>
      <c r="H2479">
        <f>INDEX(Locations!$G$2:$G$31,MATCH(D2479,Locations!$I$2:$I$31,0))</f>
        <v>-112.06680298000001</v>
      </c>
      <c r="I2479" t="str">
        <f>INDEX(Locations!$D$2:$D$31,MATCH(D2479,Locations!$I$2:$I$31,0))</f>
        <v>AZ</v>
      </c>
    </row>
    <row r="2480" spans="2:9" x14ac:dyDescent="0.4">
      <c r="B2480" t="s">
        <v>1596</v>
      </c>
      <c r="C2480" t="s">
        <v>1812</v>
      </c>
      <c r="D2480" t="s">
        <v>1825</v>
      </c>
      <c r="E2480">
        <f>INDEX(Locations!$F$2:$F$31,MATCH(C2480,Locations!$I$2:$I$31,0))</f>
        <v>43.64142227</v>
      </c>
      <c r="F2480">
        <f>INDEX(Locations!$G$2:$G$31,MATCH(C2480,Locations!$I$2:$I$31,0))</f>
        <v>-79.389419559999993</v>
      </c>
      <c r="G2480">
        <f>INDEX(Locations!$F$2:$F$31,MATCH(D2480,Locations!$I$2:$I$31,0))</f>
        <v>42.346221919999998</v>
      </c>
      <c r="H2480">
        <f>INDEX(Locations!$G$2:$G$31,MATCH(D2480,Locations!$I$2:$I$31,0))</f>
        <v>-71.097709660000007</v>
      </c>
      <c r="I2480" t="str">
        <f>INDEX(Locations!$D$2:$D$31,MATCH(D2480,Locations!$I$2:$I$31,0))</f>
        <v>MA</v>
      </c>
    </row>
    <row r="2481" spans="2:9" x14ac:dyDescent="0.4">
      <c r="B2481" t="s">
        <v>1596</v>
      </c>
      <c r="C2481" t="s">
        <v>1804</v>
      </c>
      <c r="D2481" t="s">
        <v>1814</v>
      </c>
      <c r="E2481">
        <f>INDEX(Locations!$F$2:$F$31,MATCH(C2481,Locations!$I$2:$I$31,0))</f>
        <v>32.751228330000004</v>
      </c>
      <c r="F2481">
        <f>INDEX(Locations!$G$2:$G$31,MATCH(C2481,Locations!$I$2:$I$31,0))</f>
        <v>-97.082550049999995</v>
      </c>
      <c r="G2481">
        <f>INDEX(Locations!$F$2:$F$31,MATCH(D2481,Locations!$I$2:$I$31,0))</f>
        <v>41.829849240000001</v>
      </c>
      <c r="H2481">
        <f>INDEX(Locations!$G$2:$G$31,MATCH(D2481,Locations!$I$2:$I$31,0))</f>
        <v>-87.633651729999997</v>
      </c>
      <c r="I2481" t="str">
        <f>INDEX(Locations!$D$2:$D$31,MATCH(D2481,Locations!$I$2:$I$31,0))</f>
        <v>IL</v>
      </c>
    </row>
    <row r="2482" spans="2:9" x14ac:dyDescent="0.4">
      <c r="B2482" t="s">
        <v>1596</v>
      </c>
      <c r="C2482" t="s">
        <v>1815</v>
      </c>
      <c r="D2482" t="s">
        <v>1823</v>
      </c>
      <c r="E2482">
        <f>INDEX(Locations!$F$2:$F$31,MATCH(C2482,Locations!$I$2:$I$31,0))</f>
        <v>39.051639559999998</v>
      </c>
      <c r="F2482">
        <f>INDEX(Locations!$G$2:$G$31,MATCH(C2482,Locations!$I$2:$I$31,0))</f>
        <v>-94.480430600000005</v>
      </c>
      <c r="G2482">
        <f>INDEX(Locations!$F$2:$F$31,MATCH(D2482,Locations!$I$2:$I$31,0))</f>
        <v>29.757179260000001</v>
      </c>
      <c r="H2482">
        <f>INDEX(Locations!$G$2:$G$31,MATCH(D2482,Locations!$I$2:$I$31,0))</f>
        <v>-95.355537409999997</v>
      </c>
      <c r="I2482" t="str">
        <f>INDEX(Locations!$D$2:$D$31,MATCH(D2482,Locations!$I$2:$I$31,0))</f>
        <v>TX</v>
      </c>
    </row>
    <row r="2483" spans="2:9" x14ac:dyDescent="0.4">
      <c r="B2483" t="s">
        <v>1596</v>
      </c>
      <c r="C2483" t="s">
        <v>1818</v>
      </c>
      <c r="D2483" t="s">
        <v>1808</v>
      </c>
      <c r="E2483">
        <f>INDEX(Locations!$F$2:$F$31,MATCH(C2483,Locations!$I$2:$I$31,0))</f>
        <v>33.800308229999999</v>
      </c>
      <c r="F2483">
        <f>INDEX(Locations!$G$2:$G$31,MATCH(C2483,Locations!$I$2:$I$31,0))</f>
        <v>-117.88271331999999</v>
      </c>
      <c r="G2483">
        <f>INDEX(Locations!$F$2:$F$31,MATCH(D2483,Locations!$I$2:$I$31,0))</f>
        <v>42.339279169999998</v>
      </c>
      <c r="H2483">
        <f>INDEX(Locations!$G$2:$G$31,MATCH(D2483,Locations!$I$2:$I$31,0))</f>
        <v>-83.048828130000004</v>
      </c>
      <c r="I2483" t="str">
        <f>INDEX(Locations!$D$2:$D$31,MATCH(D2483,Locations!$I$2:$I$31,0))</f>
        <v>MI</v>
      </c>
    </row>
    <row r="2484" spans="2:9" x14ac:dyDescent="0.4">
      <c r="B2484" t="s">
        <v>1596</v>
      </c>
      <c r="C2484" t="s">
        <v>1817</v>
      </c>
      <c r="D2484" t="s">
        <v>1821</v>
      </c>
      <c r="E2484">
        <f>INDEX(Locations!$F$2:$F$31,MATCH(C2484,Locations!$I$2:$I$31,0))</f>
        <v>37.778400419999997</v>
      </c>
      <c r="F2484">
        <f>INDEX(Locations!$G$2:$G$31,MATCH(C2484,Locations!$I$2:$I$31,0))</f>
        <v>-122.38969421</v>
      </c>
      <c r="G2484">
        <f>INDEX(Locations!$F$2:$F$31,MATCH(D2484,Locations!$I$2:$I$31,0))</f>
        <v>43.028118130000003</v>
      </c>
      <c r="H2484">
        <f>INDEX(Locations!$G$2:$G$31,MATCH(D2484,Locations!$I$2:$I$31,0))</f>
        <v>-87.971183780000004</v>
      </c>
      <c r="I2484" t="str">
        <f>INDEX(Locations!$D$2:$D$31,MATCH(D2484,Locations!$I$2:$I$31,0))</f>
        <v>WI</v>
      </c>
    </row>
    <row r="2485" spans="2:9" x14ac:dyDescent="0.4">
      <c r="B2485" t="s">
        <v>1596</v>
      </c>
      <c r="C2485" t="s">
        <v>1800</v>
      </c>
      <c r="D2485" t="s">
        <v>1811</v>
      </c>
      <c r="E2485">
        <f>INDEX(Locations!$F$2:$F$31,MATCH(C2485,Locations!$I$2:$I$31,0))</f>
        <v>32.707569120000002</v>
      </c>
      <c r="F2485">
        <f>INDEX(Locations!$G$2:$G$31,MATCH(C2485,Locations!$I$2:$I$31,0))</f>
        <v>-117.15704346</v>
      </c>
      <c r="G2485">
        <f>INDEX(Locations!$F$2:$F$31,MATCH(D2485,Locations!$I$2:$I$31,0))</f>
        <v>38.622581480000001</v>
      </c>
      <c r="H2485">
        <f>INDEX(Locations!$G$2:$G$31,MATCH(D2485,Locations!$I$2:$I$31,0))</f>
        <v>-90.193061830000005</v>
      </c>
      <c r="I2485" t="str">
        <f>INDEX(Locations!$D$2:$D$31,MATCH(D2485,Locations!$I$2:$I$31,0))</f>
        <v>MO</v>
      </c>
    </row>
    <row r="2486" spans="2:9" x14ac:dyDescent="0.4">
      <c r="B2486" t="s">
        <v>1596</v>
      </c>
      <c r="C2486" t="s">
        <v>1822</v>
      </c>
      <c r="D2486" t="s">
        <v>1801</v>
      </c>
      <c r="E2486">
        <f>INDEX(Locations!$F$2:$F$31,MATCH(C2486,Locations!$I$2:$I$31,0))</f>
        <v>25.778089520000002</v>
      </c>
      <c r="F2486">
        <f>INDEX(Locations!$G$2:$G$31,MATCH(C2486,Locations!$I$2:$I$31,0))</f>
        <v>-80.219528199999999</v>
      </c>
      <c r="G2486">
        <f>INDEX(Locations!$F$2:$F$31,MATCH(D2486,Locations!$I$2:$I$31,0))</f>
        <v>39.756351469999998</v>
      </c>
      <c r="H2486">
        <f>INDEX(Locations!$G$2:$G$31,MATCH(D2486,Locations!$I$2:$I$31,0))</f>
        <v>-104.99414063</v>
      </c>
      <c r="I2486" t="str">
        <f>INDEX(Locations!$D$2:$D$31,MATCH(D2486,Locations!$I$2:$I$31,0))</f>
        <v>CO</v>
      </c>
    </row>
    <row r="2487" spans="2:9" x14ac:dyDescent="0.4">
      <c r="B2487" t="s">
        <v>1596</v>
      </c>
      <c r="C2487" t="s">
        <v>1816</v>
      </c>
      <c r="D2487" t="s">
        <v>1824</v>
      </c>
      <c r="E2487">
        <f>INDEX(Locations!$F$2:$F$31,MATCH(C2487,Locations!$I$2:$I$31,0))</f>
        <v>37.751609799999997</v>
      </c>
      <c r="F2487">
        <f>INDEX(Locations!$G$2:$G$31,MATCH(C2487,Locations!$I$2:$I$31,0))</f>
        <v>-122.20062256</v>
      </c>
      <c r="G2487">
        <f>INDEX(Locations!$F$2:$F$31,MATCH(D2487,Locations!$I$2:$I$31,0))</f>
        <v>39.097209929999998</v>
      </c>
      <c r="H2487">
        <f>INDEX(Locations!$G$2:$G$31,MATCH(D2487,Locations!$I$2:$I$31,0))</f>
        <v>-84.506462099999993</v>
      </c>
      <c r="I2487" t="str">
        <f>INDEX(Locations!$D$2:$D$31,MATCH(D2487,Locations!$I$2:$I$31,0))</f>
        <v>OH</v>
      </c>
    </row>
    <row r="2488" spans="2:9" x14ac:dyDescent="0.4">
      <c r="B2488" t="s">
        <v>1596</v>
      </c>
      <c r="C2488" t="s">
        <v>1826</v>
      </c>
      <c r="D2488" t="s">
        <v>1828</v>
      </c>
      <c r="E2488">
        <f>INDEX(Locations!$F$2:$F$31,MATCH(C2488,Locations!$I$2:$I$31,0))</f>
        <v>33.890609740000002</v>
      </c>
      <c r="F2488">
        <f>INDEX(Locations!$G$2:$G$31,MATCH(C2488,Locations!$I$2:$I$31,0))</f>
        <v>-84.467605590000005</v>
      </c>
      <c r="G2488">
        <f>INDEX(Locations!$F$2:$F$31,MATCH(D2488,Locations!$I$2:$I$31,0))</f>
        <v>39.906181340000003</v>
      </c>
      <c r="H2488">
        <f>INDEX(Locations!$G$2:$G$31,MATCH(D2488,Locations!$I$2:$I$31,0))</f>
        <v>-75.166473389999993</v>
      </c>
      <c r="I2488" t="str">
        <f>INDEX(Locations!$D$2:$D$31,MATCH(D2488,Locations!$I$2:$I$31,0))</f>
        <v>PA</v>
      </c>
    </row>
    <row r="2489" spans="2:9" x14ac:dyDescent="0.4">
      <c r="B2489" t="s">
        <v>1596</v>
      </c>
      <c r="C2489" t="s">
        <v>1806</v>
      </c>
      <c r="D2489" t="s">
        <v>1803</v>
      </c>
      <c r="E2489">
        <f>INDEX(Locations!$F$2:$F$31,MATCH(C2489,Locations!$I$2:$I$31,0))</f>
        <v>39.28395081</v>
      </c>
      <c r="F2489">
        <f>INDEX(Locations!$G$2:$G$31,MATCH(C2489,Locations!$I$2:$I$31,0))</f>
        <v>-76.621559140000002</v>
      </c>
      <c r="G2489">
        <f>INDEX(Locations!$F$2:$F$31,MATCH(D2489,Locations!$I$2:$I$31,0))</f>
        <v>34.073879239999997</v>
      </c>
      <c r="H2489">
        <f>INDEX(Locations!$G$2:$G$31,MATCH(D2489,Locations!$I$2:$I$31,0))</f>
        <v>-118.23995209</v>
      </c>
      <c r="I2489" t="str">
        <f>INDEX(Locations!$D$2:$D$31,MATCH(D2489,Locations!$I$2:$I$31,0))</f>
        <v>CA</v>
      </c>
    </row>
    <row r="2490" spans="2:9" x14ac:dyDescent="0.4">
      <c r="B2490" t="s">
        <v>1604</v>
      </c>
      <c r="C2490" t="s">
        <v>1803</v>
      </c>
      <c r="D2490" t="s">
        <v>1805</v>
      </c>
      <c r="E2490">
        <f>INDEX(Locations!$F$2:$F$31,MATCH(C2490,Locations!$I$2:$I$31,0))</f>
        <v>34.073879239999997</v>
      </c>
      <c r="F2490">
        <f>INDEX(Locations!$G$2:$G$31,MATCH(C2490,Locations!$I$2:$I$31,0))</f>
        <v>-118.23995209</v>
      </c>
      <c r="G2490">
        <f>INDEX(Locations!$F$2:$F$31,MATCH(D2490,Locations!$I$2:$I$31,0))</f>
        <v>33.445270540000003</v>
      </c>
      <c r="H2490">
        <f>INDEX(Locations!$G$2:$G$31,MATCH(D2490,Locations!$I$2:$I$31,0))</f>
        <v>-112.06680298000001</v>
      </c>
      <c r="I2490" t="str">
        <f>INDEX(Locations!$D$2:$D$31,MATCH(D2490,Locations!$I$2:$I$31,0))</f>
        <v>AZ</v>
      </c>
    </row>
    <row r="2491" spans="2:9" x14ac:dyDescent="0.4">
      <c r="B2491" t="s">
        <v>1604</v>
      </c>
      <c r="C2491" t="s">
        <v>1813</v>
      </c>
      <c r="D2491" t="s">
        <v>1814</v>
      </c>
      <c r="E2491">
        <f>INDEX(Locations!$F$2:$F$31,MATCH(C2491,Locations!$I$2:$I$31,0))</f>
        <v>40.75704193</v>
      </c>
      <c r="F2491">
        <f>INDEX(Locations!$G$2:$G$31,MATCH(C2491,Locations!$I$2:$I$31,0))</f>
        <v>-73.845886230000005</v>
      </c>
      <c r="G2491">
        <f>INDEX(Locations!$F$2:$F$31,MATCH(D2491,Locations!$I$2:$I$31,0))</f>
        <v>41.829849240000001</v>
      </c>
      <c r="H2491">
        <f>INDEX(Locations!$G$2:$G$31,MATCH(D2491,Locations!$I$2:$I$31,0))</f>
        <v>-87.633651729999997</v>
      </c>
      <c r="I2491" t="str">
        <f>INDEX(Locations!$D$2:$D$31,MATCH(D2491,Locations!$I$2:$I$31,0))</f>
        <v>IL</v>
      </c>
    </row>
    <row r="2492" spans="2:9" x14ac:dyDescent="0.4">
      <c r="B2492" t="s">
        <v>1604</v>
      </c>
      <c r="C2492" t="s">
        <v>1829</v>
      </c>
      <c r="D2492" t="s">
        <v>1807</v>
      </c>
      <c r="E2492">
        <f>INDEX(Locations!$F$2:$F$31,MATCH(C2492,Locations!$I$2:$I$31,0))</f>
        <v>40.447048189999997</v>
      </c>
      <c r="F2492">
        <f>INDEX(Locations!$G$2:$G$31,MATCH(C2492,Locations!$I$2:$I$31,0))</f>
        <v>-80.006156919999995</v>
      </c>
      <c r="G2492">
        <f>INDEX(Locations!$F$2:$F$31,MATCH(D2492,Locations!$I$2:$I$31,0))</f>
        <v>41.495788570000002</v>
      </c>
      <c r="H2492">
        <f>INDEX(Locations!$G$2:$G$31,MATCH(D2492,Locations!$I$2:$I$31,0))</f>
        <v>-81.685295100000005</v>
      </c>
      <c r="I2492" t="str">
        <f>INDEX(Locations!$D$2:$D$31,MATCH(D2492,Locations!$I$2:$I$31,0))</f>
        <v>OH</v>
      </c>
    </row>
    <row r="2493" spans="2:9" x14ac:dyDescent="0.4">
      <c r="B2493" t="s">
        <v>1604</v>
      </c>
      <c r="C2493" t="s">
        <v>1815</v>
      </c>
      <c r="D2493" t="s">
        <v>1823</v>
      </c>
      <c r="E2493">
        <f>INDEX(Locations!$F$2:$F$31,MATCH(C2493,Locations!$I$2:$I$31,0))</f>
        <v>39.051639559999998</v>
      </c>
      <c r="F2493">
        <f>INDEX(Locations!$G$2:$G$31,MATCH(C2493,Locations!$I$2:$I$31,0))</f>
        <v>-94.480430600000005</v>
      </c>
      <c r="G2493">
        <f>INDEX(Locations!$F$2:$F$31,MATCH(D2493,Locations!$I$2:$I$31,0))</f>
        <v>29.757179260000001</v>
      </c>
      <c r="H2493">
        <f>INDEX(Locations!$G$2:$G$31,MATCH(D2493,Locations!$I$2:$I$31,0))</f>
        <v>-95.355537409999997</v>
      </c>
      <c r="I2493" t="str">
        <f>INDEX(Locations!$D$2:$D$31,MATCH(D2493,Locations!$I$2:$I$31,0))</f>
        <v>TX</v>
      </c>
    </row>
    <row r="2494" spans="2:9" x14ac:dyDescent="0.4">
      <c r="B2494" t="s">
        <v>1604</v>
      </c>
      <c r="C2494" t="s">
        <v>1800</v>
      </c>
      <c r="D2494" t="s">
        <v>1809</v>
      </c>
      <c r="E2494">
        <f>INDEX(Locations!$F$2:$F$31,MATCH(C2494,Locations!$I$2:$I$31,0))</f>
        <v>32.707569120000002</v>
      </c>
      <c r="F2494">
        <f>INDEX(Locations!$G$2:$G$31,MATCH(C2494,Locations!$I$2:$I$31,0))</f>
        <v>-117.15704346</v>
      </c>
      <c r="G2494">
        <f>INDEX(Locations!$F$2:$F$31,MATCH(D2494,Locations!$I$2:$I$31,0))</f>
        <v>27.768125529999999</v>
      </c>
      <c r="H2494">
        <f>INDEX(Locations!$G$2:$G$31,MATCH(D2494,Locations!$I$2:$I$31,0))</f>
        <v>-82.653457639999999</v>
      </c>
      <c r="I2494" t="str">
        <f>INDEX(Locations!$D$2:$D$31,MATCH(D2494,Locations!$I$2:$I$31,0))</f>
        <v>FL</v>
      </c>
    </row>
    <row r="2495" spans="2:9" x14ac:dyDescent="0.4">
      <c r="B2495" t="s">
        <v>1604</v>
      </c>
      <c r="C2495" t="s">
        <v>1821</v>
      </c>
      <c r="D2495" t="s">
        <v>1824</v>
      </c>
      <c r="E2495">
        <f>INDEX(Locations!$F$2:$F$31,MATCH(C2495,Locations!$I$2:$I$31,0))</f>
        <v>43.028118130000003</v>
      </c>
      <c r="F2495">
        <f>INDEX(Locations!$G$2:$G$31,MATCH(C2495,Locations!$I$2:$I$31,0))</f>
        <v>-87.971183780000004</v>
      </c>
      <c r="G2495">
        <f>INDEX(Locations!$F$2:$F$31,MATCH(D2495,Locations!$I$2:$I$31,0))</f>
        <v>39.097209929999998</v>
      </c>
      <c r="H2495">
        <f>INDEX(Locations!$G$2:$G$31,MATCH(D2495,Locations!$I$2:$I$31,0))</f>
        <v>-84.506462099999993</v>
      </c>
      <c r="I2495" t="str">
        <f>INDEX(Locations!$D$2:$D$31,MATCH(D2495,Locations!$I$2:$I$31,0))</f>
        <v>OH</v>
      </c>
    </row>
    <row r="2496" spans="2:9" x14ac:dyDescent="0.4">
      <c r="B2496" t="s">
        <v>1604</v>
      </c>
      <c r="C2496" t="s">
        <v>1825</v>
      </c>
      <c r="D2496" t="s">
        <v>1808</v>
      </c>
      <c r="E2496">
        <f>INDEX(Locations!$F$2:$F$31,MATCH(C2496,Locations!$I$2:$I$31,0))</f>
        <v>42.346221919999998</v>
      </c>
      <c r="F2496">
        <f>INDEX(Locations!$G$2:$G$31,MATCH(C2496,Locations!$I$2:$I$31,0))</f>
        <v>-71.097709660000007</v>
      </c>
      <c r="G2496">
        <f>INDEX(Locations!$F$2:$F$31,MATCH(D2496,Locations!$I$2:$I$31,0))</f>
        <v>42.339279169999998</v>
      </c>
      <c r="H2496">
        <f>INDEX(Locations!$G$2:$G$31,MATCH(D2496,Locations!$I$2:$I$31,0))</f>
        <v>-83.048828130000004</v>
      </c>
      <c r="I2496" t="str">
        <f>INDEX(Locations!$D$2:$D$31,MATCH(D2496,Locations!$I$2:$I$31,0))</f>
        <v>MI</v>
      </c>
    </row>
    <row r="2497" spans="2:9" x14ac:dyDescent="0.4">
      <c r="B2497" t="s">
        <v>1604</v>
      </c>
      <c r="C2497" t="s">
        <v>1826</v>
      </c>
      <c r="D2497" t="s">
        <v>1828</v>
      </c>
      <c r="E2497">
        <f>INDEX(Locations!$F$2:$F$31,MATCH(C2497,Locations!$I$2:$I$31,0))</f>
        <v>33.890609740000002</v>
      </c>
      <c r="F2497">
        <f>INDEX(Locations!$G$2:$G$31,MATCH(C2497,Locations!$I$2:$I$31,0))</f>
        <v>-84.467605590000005</v>
      </c>
      <c r="G2497">
        <f>INDEX(Locations!$F$2:$F$31,MATCH(D2497,Locations!$I$2:$I$31,0))</f>
        <v>39.906181340000003</v>
      </c>
      <c r="H2497">
        <f>INDEX(Locations!$G$2:$G$31,MATCH(D2497,Locations!$I$2:$I$31,0))</f>
        <v>-75.166473389999993</v>
      </c>
      <c r="I2497" t="str">
        <f>INDEX(Locations!$D$2:$D$31,MATCH(D2497,Locations!$I$2:$I$31,0))</f>
        <v>PA</v>
      </c>
    </row>
    <row r="2498" spans="2:9" x14ac:dyDescent="0.4">
      <c r="B2498" t="s">
        <v>1604</v>
      </c>
      <c r="C2498" t="s">
        <v>1802</v>
      </c>
      <c r="D2498" t="s">
        <v>1819</v>
      </c>
      <c r="E2498">
        <f>INDEX(Locations!$F$2:$F$31,MATCH(C2498,Locations!$I$2:$I$31,0))</f>
        <v>41.94805908</v>
      </c>
      <c r="F2498">
        <f>INDEX(Locations!$G$2:$G$31,MATCH(C2498,Locations!$I$2:$I$31,0))</f>
        <v>-87.655647279999997</v>
      </c>
      <c r="G2498">
        <f>INDEX(Locations!$F$2:$F$31,MATCH(D2498,Locations!$I$2:$I$31,0))</f>
        <v>38.873050689999999</v>
      </c>
      <c r="H2498">
        <f>INDEX(Locations!$G$2:$G$31,MATCH(D2498,Locations!$I$2:$I$31,0))</f>
        <v>-77.007400509999997</v>
      </c>
      <c r="I2498" t="str">
        <f>INDEX(Locations!$D$2:$D$31,MATCH(D2498,Locations!$I$2:$I$31,0))</f>
        <v>DC</v>
      </c>
    </row>
    <row r="2499" spans="2:9" x14ac:dyDescent="0.4">
      <c r="B2499" t="s">
        <v>1604</v>
      </c>
      <c r="C2499" t="s">
        <v>1811</v>
      </c>
      <c r="D2499" t="s">
        <v>1827</v>
      </c>
      <c r="E2499">
        <f>INDEX(Locations!$F$2:$F$31,MATCH(C2499,Locations!$I$2:$I$31,0))</f>
        <v>38.622581480000001</v>
      </c>
      <c r="F2499">
        <f>INDEX(Locations!$G$2:$G$31,MATCH(C2499,Locations!$I$2:$I$31,0))</f>
        <v>-90.193061830000005</v>
      </c>
      <c r="G2499">
        <f>INDEX(Locations!$F$2:$F$31,MATCH(D2499,Locations!$I$2:$I$31,0))</f>
        <v>40.829631810000002</v>
      </c>
      <c r="H2499">
        <f>INDEX(Locations!$G$2:$G$31,MATCH(D2499,Locations!$I$2:$I$31,0))</f>
        <v>-73.926239010000003</v>
      </c>
      <c r="I2499" t="str">
        <f>INDEX(Locations!$D$2:$D$31,MATCH(D2499,Locations!$I$2:$I$31,0))</f>
        <v>NY</v>
      </c>
    </row>
    <row r="2500" spans="2:9" x14ac:dyDescent="0.4">
      <c r="B2500" t="s">
        <v>1604</v>
      </c>
      <c r="C2500" t="s">
        <v>1812</v>
      </c>
      <c r="D2500" t="s">
        <v>1810</v>
      </c>
      <c r="E2500">
        <f>INDEX(Locations!$F$2:$F$31,MATCH(C2500,Locations!$I$2:$I$31,0))</f>
        <v>43.64142227</v>
      </c>
      <c r="F2500">
        <f>INDEX(Locations!$G$2:$G$31,MATCH(C2500,Locations!$I$2:$I$31,0))</f>
        <v>-79.389419559999993</v>
      </c>
      <c r="G2500">
        <f>INDEX(Locations!$F$2:$F$31,MATCH(D2500,Locations!$I$2:$I$31,0))</f>
        <v>44.981750490000003</v>
      </c>
      <c r="H2500">
        <f>INDEX(Locations!$G$2:$G$31,MATCH(D2500,Locations!$I$2:$I$31,0))</f>
        <v>-93.277771000000001</v>
      </c>
      <c r="I2500" t="str">
        <f>INDEX(Locations!$D$2:$D$31,MATCH(D2500,Locations!$I$2:$I$31,0))</f>
        <v>MN</v>
      </c>
    </row>
    <row r="2501" spans="2:9" x14ac:dyDescent="0.4">
      <c r="B2501" t="s">
        <v>1604</v>
      </c>
      <c r="C2501" t="s">
        <v>1816</v>
      </c>
      <c r="D2501" t="s">
        <v>1804</v>
      </c>
      <c r="E2501">
        <f>INDEX(Locations!$F$2:$F$31,MATCH(C2501,Locations!$I$2:$I$31,0))</f>
        <v>37.751609799999997</v>
      </c>
      <c r="F2501">
        <f>INDEX(Locations!$G$2:$G$31,MATCH(C2501,Locations!$I$2:$I$31,0))</f>
        <v>-122.20062256</v>
      </c>
      <c r="G2501">
        <f>INDEX(Locations!$F$2:$F$31,MATCH(D2501,Locations!$I$2:$I$31,0))</f>
        <v>32.751228330000004</v>
      </c>
      <c r="H2501">
        <f>INDEX(Locations!$G$2:$G$31,MATCH(D2501,Locations!$I$2:$I$31,0))</f>
        <v>-97.082550049999995</v>
      </c>
      <c r="I2501" t="str">
        <f>INDEX(Locations!$D$2:$D$31,MATCH(D2501,Locations!$I$2:$I$31,0))</f>
        <v>TX</v>
      </c>
    </row>
    <row r="2502" spans="2:9" x14ac:dyDescent="0.4">
      <c r="B2502" t="s">
        <v>1604</v>
      </c>
      <c r="C2502" t="s">
        <v>1806</v>
      </c>
      <c r="D2502" t="s">
        <v>1801</v>
      </c>
      <c r="E2502">
        <f>INDEX(Locations!$F$2:$F$31,MATCH(C2502,Locations!$I$2:$I$31,0))</f>
        <v>39.28395081</v>
      </c>
      <c r="F2502">
        <f>INDEX(Locations!$G$2:$G$31,MATCH(C2502,Locations!$I$2:$I$31,0))</f>
        <v>-76.621559140000002</v>
      </c>
      <c r="G2502">
        <f>INDEX(Locations!$F$2:$F$31,MATCH(D2502,Locations!$I$2:$I$31,0))</f>
        <v>39.756351469999998</v>
      </c>
      <c r="H2502">
        <f>INDEX(Locations!$G$2:$G$31,MATCH(D2502,Locations!$I$2:$I$31,0))</f>
        <v>-104.99414063</v>
      </c>
      <c r="I2502" t="str">
        <f>INDEX(Locations!$D$2:$D$31,MATCH(D2502,Locations!$I$2:$I$31,0))</f>
        <v>CO</v>
      </c>
    </row>
    <row r="2503" spans="2:9" x14ac:dyDescent="0.4">
      <c r="B2503" t="s">
        <v>1604</v>
      </c>
      <c r="C2503" t="s">
        <v>1820</v>
      </c>
      <c r="D2503" t="s">
        <v>1818</v>
      </c>
      <c r="E2503">
        <f>INDEX(Locations!$F$2:$F$31,MATCH(C2503,Locations!$I$2:$I$31,0))</f>
        <v>47.591468810000002</v>
      </c>
      <c r="F2503">
        <f>INDEX(Locations!$G$2:$G$31,MATCH(C2503,Locations!$I$2:$I$31,0))</f>
        <v>-122.33235168</v>
      </c>
      <c r="G2503">
        <f>INDEX(Locations!$F$2:$F$31,MATCH(D2503,Locations!$I$2:$I$31,0))</f>
        <v>33.800308229999999</v>
      </c>
      <c r="H2503">
        <f>INDEX(Locations!$G$2:$G$31,MATCH(D2503,Locations!$I$2:$I$31,0))</f>
        <v>-117.88271331999999</v>
      </c>
      <c r="I2503" t="str">
        <f>INDEX(Locations!$D$2:$D$31,MATCH(D2503,Locations!$I$2:$I$31,0))</f>
        <v>CA</v>
      </c>
    </row>
    <row r="2504" spans="2:9" x14ac:dyDescent="0.4">
      <c r="B2504" t="s">
        <v>1604</v>
      </c>
      <c r="C2504" t="s">
        <v>1822</v>
      </c>
      <c r="D2504" t="s">
        <v>1817</v>
      </c>
      <c r="E2504">
        <f>INDEX(Locations!$F$2:$F$31,MATCH(C2504,Locations!$I$2:$I$31,0))</f>
        <v>25.778089520000002</v>
      </c>
      <c r="F2504">
        <f>INDEX(Locations!$G$2:$G$31,MATCH(C2504,Locations!$I$2:$I$31,0))</f>
        <v>-80.219528199999999</v>
      </c>
      <c r="G2504">
        <f>INDEX(Locations!$F$2:$F$31,MATCH(D2504,Locations!$I$2:$I$31,0))</f>
        <v>37.778400419999997</v>
      </c>
      <c r="H2504">
        <f>INDEX(Locations!$G$2:$G$31,MATCH(D2504,Locations!$I$2:$I$31,0))</f>
        <v>-122.38969421</v>
      </c>
      <c r="I2504" t="str">
        <f>INDEX(Locations!$D$2:$D$31,MATCH(D2504,Locations!$I$2:$I$31,0))</f>
        <v>CA</v>
      </c>
    </row>
    <row r="2505" spans="2:9" x14ac:dyDescent="0.4">
      <c r="B2505" t="s">
        <v>1614</v>
      </c>
      <c r="C2505" t="s">
        <v>1803</v>
      </c>
      <c r="D2505" t="s">
        <v>1805</v>
      </c>
      <c r="E2505">
        <f>INDEX(Locations!$F$2:$F$31,MATCH(C2505,Locations!$I$2:$I$31,0))</f>
        <v>34.073879239999997</v>
      </c>
      <c r="F2505">
        <f>INDEX(Locations!$G$2:$G$31,MATCH(C2505,Locations!$I$2:$I$31,0))</f>
        <v>-118.23995209</v>
      </c>
      <c r="G2505">
        <f>INDEX(Locations!$F$2:$F$31,MATCH(D2505,Locations!$I$2:$I$31,0))</f>
        <v>33.445270540000003</v>
      </c>
      <c r="H2505">
        <f>INDEX(Locations!$G$2:$G$31,MATCH(D2505,Locations!$I$2:$I$31,0))</f>
        <v>-112.06680298000001</v>
      </c>
      <c r="I2505" t="str">
        <f>INDEX(Locations!$D$2:$D$31,MATCH(D2505,Locations!$I$2:$I$31,0))</f>
        <v>AZ</v>
      </c>
    </row>
    <row r="2506" spans="2:9" x14ac:dyDescent="0.4">
      <c r="B2506" t="s">
        <v>1614</v>
      </c>
      <c r="C2506" t="s">
        <v>1813</v>
      </c>
      <c r="D2506" t="s">
        <v>1814</v>
      </c>
      <c r="E2506">
        <f>INDEX(Locations!$F$2:$F$31,MATCH(C2506,Locations!$I$2:$I$31,0))</f>
        <v>40.75704193</v>
      </c>
      <c r="F2506">
        <f>INDEX(Locations!$G$2:$G$31,MATCH(C2506,Locations!$I$2:$I$31,0))</f>
        <v>-73.845886230000005</v>
      </c>
      <c r="G2506">
        <f>INDEX(Locations!$F$2:$F$31,MATCH(D2506,Locations!$I$2:$I$31,0))</f>
        <v>41.829849240000001</v>
      </c>
      <c r="H2506">
        <f>INDEX(Locations!$G$2:$G$31,MATCH(D2506,Locations!$I$2:$I$31,0))</f>
        <v>-87.633651729999997</v>
      </c>
      <c r="I2506" t="str">
        <f>INDEX(Locations!$D$2:$D$31,MATCH(D2506,Locations!$I$2:$I$31,0))</f>
        <v>IL</v>
      </c>
    </row>
    <row r="2507" spans="2:9" x14ac:dyDescent="0.4">
      <c r="B2507" t="s">
        <v>1614</v>
      </c>
      <c r="C2507" t="s">
        <v>1829</v>
      </c>
      <c r="D2507" t="s">
        <v>1807</v>
      </c>
      <c r="E2507">
        <f>INDEX(Locations!$F$2:$F$31,MATCH(C2507,Locations!$I$2:$I$31,0))</f>
        <v>40.447048189999997</v>
      </c>
      <c r="F2507">
        <f>INDEX(Locations!$G$2:$G$31,MATCH(C2507,Locations!$I$2:$I$31,0))</f>
        <v>-80.006156919999995</v>
      </c>
      <c r="G2507">
        <f>INDEX(Locations!$F$2:$F$31,MATCH(D2507,Locations!$I$2:$I$31,0))</f>
        <v>41.495788570000002</v>
      </c>
      <c r="H2507">
        <f>INDEX(Locations!$G$2:$G$31,MATCH(D2507,Locations!$I$2:$I$31,0))</f>
        <v>-81.685295100000005</v>
      </c>
      <c r="I2507" t="str">
        <f>INDEX(Locations!$D$2:$D$31,MATCH(D2507,Locations!$I$2:$I$31,0))</f>
        <v>OH</v>
      </c>
    </row>
    <row r="2508" spans="2:9" x14ac:dyDescent="0.4">
      <c r="B2508" t="s">
        <v>1614</v>
      </c>
      <c r="C2508" t="s">
        <v>1815</v>
      </c>
      <c r="D2508" t="s">
        <v>1823</v>
      </c>
      <c r="E2508">
        <f>INDEX(Locations!$F$2:$F$31,MATCH(C2508,Locations!$I$2:$I$31,0))</f>
        <v>39.051639559999998</v>
      </c>
      <c r="F2508">
        <f>INDEX(Locations!$G$2:$G$31,MATCH(C2508,Locations!$I$2:$I$31,0))</f>
        <v>-94.480430600000005</v>
      </c>
      <c r="G2508">
        <f>INDEX(Locations!$F$2:$F$31,MATCH(D2508,Locations!$I$2:$I$31,0))</f>
        <v>29.757179260000001</v>
      </c>
      <c r="H2508">
        <f>INDEX(Locations!$G$2:$G$31,MATCH(D2508,Locations!$I$2:$I$31,0))</f>
        <v>-95.355537409999997</v>
      </c>
      <c r="I2508" t="str">
        <f>INDEX(Locations!$D$2:$D$31,MATCH(D2508,Locations!$I$2:$I$31,0))</f>
        <v>TX</v>
      </c>
    </row>
    <row r="2509" spans="2:9" x14ac:dyDescent="0.4">
      <c r="B2509" t="s">
        <v>1614</v>
      </c>
      <c r="C2509" t="s">
        <v>1811</v>
      </c>
      <c r="D2509" t="s">
        <v>1827</v>
      </c>
      <c r="E2509">
        <f>INDEX(Locations!$F$2:$F$31,MATCH(C2509,Locations!$I$2:$I$31,0))</f>
        <v>38.622581480000001</v>
      </c>
      <c r="F2509">
        <f>INDEX(Locations!$G$2:$G$31,MATCH(C2509,Locations!$I$2:$I$31,0))</f>
        <v>-90.193061830000005</v>
      </c>
      <c r="G2509">
        <f>INDEX(Locations!$F$2:$F$31,MATCH(D2509,Locations!$I$2:$I$31,0))</f>
        <v>40.829631810000002</v>
      </c>
      <c r="H2509">
        <f>INDEX(Locations!$G$2:$G$31,MATCH(D2509,Locations!$I$2:$I$31,0))</f>
        <v>-73.926239010000003</v>
      </c>
      <c r="I2509" t="str">
        <f>INDEX(Locations!$D$2:$D$31,MATCH(D2509,Locations!$I$2:$I$31,0))</f>
        <v>NY</v>
      </c>
    </row>
    <row r="2510" spans="2:9" x14ac:dyDescent="0.4">
      <c r="B2510" t="s">
        <v>1614</v>
      </c>
      <c r="C2510" t="s">
        <v>1822</v>
      </c>
      <c r="D2510" t="s">
        <v>1817</v>
      </c>
      <c r="E2510">
        <f>INDEX(Locations!$F$2:$F$31,MATCH(C2510,Locations!$I$2:$I$31,0))</f>
        <v>25.778089520000002</v>
      </c>
      <c r="F2510">
        <f>INDEX(Locations!$G$2:$G$31,MATCH(C2510,Locations!$I$2:$I$31,0))</f>
        <v>-80.219528199999999</v>
      </c>
      <c r="G2510">
        <f>INDEX(Locations!$F$2:$F$31,MATCH(D2510,Locations!$I$2:$I$31,0))</f>
        <v>37.778400419999997</v>
      </c>
      <c r="H2510">
        <f>INDEX(Locations!$G$2:$G$31,MATCH(D2510,Locations!$I$2:$I$31,0))</f>
        <v>-122.38969421</v>
      </c>
      <c r="I2510" t="str">
        <f>INDEX(Locations!$D$2:$D$31,MATCH(D2510,Locations!$I$2:$I$31,0))</f>
        <v>CA</v>
      </c>
    </row>
    <row r="2511" spans="2:9" x14ac:dyDescent="0.4">
      <c r="B2511" t="s">
        <v>1614</v>
      </c>
      <c r="C2511" t="s">
        <v>1800</v>
      </c>
      <c r="D2511" t="s">
        <v>1809</v>
      </c>
      <c r="E2511">
        <f>INDEX(Locations!$F$2:$F$31,MATCH(C2511,Locations!$I$2:$I$31,0))</f>
        <v>32.707569120000002</v>
      </c>
      <c r="F2511">
        <f>INDEX(Locations!$G$2:$G$31,MATCH(C2511,Locations!$I$2:$I$31,0))</f>
        <v>-117.15704346</v>
      </c>
      <c r="G2511">
        <f>INDEX(Locations!$F$2:$F$31,MATCH(D2511,Locations!$I$2:$I$31,0))</f>
        <v>27.768125529999999</v>
      </c>
      <c r="H2511">
        <f>INDEX(Locations!$G$2:$G$31,MATCH(D2511,Locations!$I$2:$I$31,0))</f>
        <v>-82.653457639999999</v>
      </c>
      <c r="I2511" t="str">
        <f>INDEX(Locations!$D$2:$D$31,MATCH(D2511,Locations!$I$2:$I$31,0))</f>
        <v>FL</v>
      </c>
    </row>
    <row r="2512" spans="2:9" x14ac:dyDescent="0.4">
      <c r="B2512" t="s">
        <v>1614</v>
      </c>
      <c r="C2512" t="s">
        <v>1802</v>
      </c>
      <c r="D2512" t="s">
        <v>1819</v>
      </c>
      <c r="E2512">
        <f>INDEX(Locations!$F$2:$F$31,MATCH(C2512,Locations!$I$2:$I$31,0))</f>
        <v>41.94805908</v>
      </c>
      <c r="F2512">
        <f>INDEX(Locations!$G$2:$G$31,MATCH(C2512,Locations!$I$2:$I$31,0))</f>
        <v>-87.655647279999997</v>
      </c>
      <c r="G2512">
        <f>INDEX(Locations!$F$2:$F$31,MATCH(D2512,Locations!$I$2:$I$31,0))</f>
        <v>38.873050689999999</v>
      </c>
      <c r="H2512">
        <f>INDEX(Locations!$G$2:$G$31,MATCH(D2512,Locations!$I$2:$I$31,0))</f>
        <v>-77.007400509999997</v>
      </c>
      <c r="I2512" t="str">
        <f>INDEX(Locations!$D$2:$D$31,MATCH(D2512,Locations!$I$2:$I$31,0))</f>
        <v>DC</v>
      </c>
    </row>
    <row r="2513" spans="2:9" x14ac:dyDescent="0.4">
      <c r="B2513" t="s">
        <v>1614</v>
      </c>
      <c r="C2513" t="s">
        <v>1825</v>
      </c>
      <c r="D2513" t="s">
        <v>1808</v>
      </c>
      <c r="E2513">
        <f>INDEX(Locations!$F$2:$F$31,MATCH(C2513,Locations!$I$2:$I$31,0))</f>
        <v>42.346221919999998</v>
      </c>
      <c r="F2513">
        <f>INDEX(Locations!$G$2:$G$31,MATCH(C2513,Locations!$I$2:$I$31,0))</f>
        <v>-71.097709660000007</v>
      </c>
      <c r="G2513">
        <f>INDEX(Locations!$F$2:$F$31,MATCH(D2513,Locations!$I$2:$I$31,0))</f>
        <v>42.339279169999998</v>
      </c>
      <c r="H2513">
        <f>INDEX(Locations!$G$2:$G$31,MATCH(D2513,Locations!$I$2:$I$31,0))</f>
        <v>-83.048828130000004</v>
      </c>
      <c r="I2513" t="str">
        <f>INDEX(Locations!$D$2:$D$31,MATCH(D2513,Locations!$I$2:$I$31,0))</f>
        <v>MI</v>
      </c>
    </row>
    <row r="2514" spans="2:9" x14ac:dyDescent="0.4">
      <c r="B2514" t="s">
        <v>1614</v>
      </c>
      <c r="C2514" t="s">
        <v>1816</v>
      </c>
      <c r="D2514" t="s">
        <v>1804</v>
      </c>
      <c r="E2514">
        <f>INDEX(Locations!$F$2:$F$31,MATCH(C2514,Locations!$I$2:$I$31,0))</f>
        <v>37.751609799999997</v>
      </c>
      <c r="F2514">
        <f>INDEX(Locations!$G$2:$G$31,MATCH(C2514,Locations!$I$2:$I$31,0))</f>
        <v>-122.20062256</v>
      </c>
      <c r="G2514">
        <f>INDEX(Locations!$F$2:$F$31,MATCH(D2514,Locations!$I$2:$I$31,0))</f>
        <v>32.751228330000004</v>
      </c>
      <c r="H2514">
        <f>INDEX(Locations!$G$2:$G$31,MATCH(D2514,Locations!$I$2:$I$31,0))</f>
        <v>-97.082550049999995</v>
      </c>
      <c r="I2514" t="str">
        <f>INDEX(Locations!$D$2:$D$31,MATCH(D2514,Locations!$I$2:$I$31,0))</f>
        <v>TX</v>
      </c>
    </row>
    <row r="2515" spans="2:9" x14ac:dyDescent="0.4">
      <c r="B2515" t="s">
        <v>1614</v>
      </c>
      <c r="C2515" t="s">
        <v>1812</v>
      </c>
      <c r="D2515" t="s">
        <v>1810</v>
      </c>
      <c r="E2515">
        <f>INDEX(Locations!$F$2:$F$31,MATCH(C2515,Locations!$I$2:$I$31,0))</f>
        <v>43.64142227</v>
      </c>
      <c r="F2515">
        <f>INDEX(Locations!$G$2:$G$31,MATCH(C2515,Locations!$I$2:$I$31,0))</f>
        <v>-79.389419559999993</v>
      </c>
      <c r="G2515">
        <f>INDEX(Locations!$F$2:$F$31,MATCH(D2515,Locations!$I$2:$I$31,0))</f>
        <v>44.981750490000003</v>
      </c>
      <c r="H2515">
        <f>INDEX(Locations!$G$2:$G$31,MATCH(D2515,Locations!$I$2:$I$31,0))</f>
        <v>-93.277771000000001</v>
      </c>
      <c r="I2515" t="str">
        <f>INDEX(Locations!$D$2:$D$31,MATCH(D2515,Locations!$I$2:$I$31,0))</f>
        <v>MN</v>
      </c>
    </row>
    <row r="2516" spans="2:9" x14ac:dyDescent="0.4">
      <c r="B2516" t="s">
        <v>1614</v>
      </c>
      <c r="C2516" t="s">
        <v>1821</v>
      </c>
      <c r="D2516" t="s">
        <v>1824</v>
      </c>
      <c r="E2516">
        <f>INDEX(Locations!$F$2:$F$31,MATCH(C2516,Locations!$I$2:$I$31,0))</f>
        <v>43.028118130000003</v>
      </c>
      <c r="F2516">
        <f>INDEX(Locations!$G$2:$G$31,MATCH(C2516,Locations!$I$2:$I$31,0))</f>
        <v>-87.971183780000004</v>
      </c>
      <c r="G2516">
        <f>INDEX(Locations!$F$2:$F$31,MATCH(D2516,Locations!$I$2:$I$31,0))</f>
        <v>39.097209929999998</v>
      </c>
      <c r="H2516">
        <f>INDEX(Locations!$G$2:$G$31,MATCH(D2516,Locations!$I$2:$I$31,0))</f>
        <v>-84.506462099999993</v>
      </c>
      <c r="I2516" t="str">
        <f>INDEX(Locations!$D$2:$D$31,MATCH(D2516,Locations!$I$2:$I$31,0))</f>
        <v>OH</v>
      </c>
    </row>
    <row r="2517" spans="2:9" x14ac:dyDescent="0.4">
      <c r="B2517" t="s">
        <v>1614</v>
      </c>
      <c r="C2517" t="s">
        <v>1826</v>
      </c>
      <c r="D2517" t="s">
        <v>1828</v>
      </c>
      <c r="E2517">
        <f>INDEX(Locations!$F$2:$F$31,MATCH(C2517,Locations!$I$2:$I$31,0))</f>
        <v>33.890609740000002</v>
      </c>
      <c r="F2517">
        <f>INDEX(Locations!$G$2:$G$31,MATCH(C2517,Locations!$I$2:$I$31,0))</f>
        <v>-84.467605590000005</v>
      </c>
      <c r="G2517">
        <f>INDEX(Locations!$F$2:$F$31,MATCH(D2517,Locations!$I$2:$I$31,0))</f>
        <v>39.906181340000003</v>
      </c>
      <c r="H2517">
        <f>INDEX(Locations!$G$2:$G$31,MATCH(D2517,Locations!$I$2:$I$31,0))</f>
        <v>-75.166473389999993</v>
      </c>
      <c r="I2517" t="str">
        <f>INDEX(Locations!$D$2:$D$31,MATCH(D2517,Locations!$I$2:$I$31,0))</f>
        <v>PA</v>
      </c>
    </row>
    <row r="2518" spans="2:9" x14ac:dyDescent="0.4">
      <c r="B2518" t="s">
        <v>1614</v>
      </c>
      <c r="C2518" t="s">
        <v>1806</v>
      </c>
      <c r="D2518" t="s">
        <v>1801</v>
      </c>
      <c r="E2518">
        <f>INDEX(Locations!$F$2:$F$31,MATCH(C2518,Locations!$I$2:$I$31,0))</f>
        <v>39.28395081</v>
      </c>
      <c r="F2518">
        <f>INDEX(Locations!$G$2:$G$31,MATCH(C2518,Locations!$I$2:$I$31,0))</f>
        <v>-76.621559140000002</v>
      </c>
      <c r="G2518">
        <f>INDEX(Locations!$F$2:$F$31,MATCH(D2518,Locations!$I$2:$I$31,0))</f>
        <v>39.756351469999998</v>
      </c>
      <c r="H2518">
        <f>INDEX(Locations!$G$2:$G$31,MATCH(D2518,Locations!$I$2:$I$31,0))</f>
        <v>-104.99414063</v>
      </c>
      <c r="I2518" t="str">
        <f>INDEX(Locations!$D$2:$D$31,MATCH(D2518,Locations!$I$2:$I$31,0))</f>
        <v>CO</v>
      </c>
    </row>
    <row r="2519" spans="2:9" x14ac:dyDescent="0.4">
      <c r="B2519" t="s">
        <v>1614</v>
      </c>
      <c r="C2519" t="s">
        <v>1820</v>
      </c>
      <c r="D2519" t="s">
        <v>1818</v>
      </c>
      <c r="E2519">
        <f>INDEX(Locations!$F$2:$F$31,MATCH(C2519,Locations!$I$2:$I$31,0))</f>
        <v>47.591468810000002</v>
      </c>
      <c r="F2519">
        <f>INDEX(Locations!$G$2:$G$31,MATCH(C2519,Locations!$I$2:$I$31,0))</f>
        <v>-122.33235168</v>
      </c>
      <c r="G2519">
        <f>INDEX(Locations!$F$2:$F$31,MATCH(D2519,Locations!$I$2:$I$31,0))</f>
        <v>33.800308229999999</v>
      </c>
      <c r="H2519">
        <f>INDEX(Locations!$G$2:$G$31,MATCH(D2519,Locations!$I$2:$I$31,0))</f>
        <v>-117.88271331999999</v>
      </c>
      <c r="I2519" t="str">
        <f>INDEX(Locations!$D$2:$D$31,MATCH(D2519,Locations!$I$2:$I$31,0))</f>
        <v>CA</v>
      </c>
    </row>
    <row r="2520" spans="2:9" x14ac:dyDescent="0.4">
      <c r="B2520" t="s">
        <v>1623</v>
      </c>
      <c r="C2520" t="s">
        <v>1803</v>
      </c>
      <c r="D2520" t="s">
        <v>1805</v>
      </c>
      <c r="E2520">
        <f>INDEX(Locations!$F$2:$F$31,MATCH(C2520,Locations!$I$2:$I$31,0))</f>
        <v>34.073879239999997</v>
      </c>
      <c r="F2520">
        <f>INDEX(Locations!$G$2:$G$31,MATCH(C2520,Locations!$I$2:$I$31,0))</f>
        <v>-118.23995209</v>
      </c>
      <c r="G2520">
        <f>INDEX(Locations!$F$2:$F$31,MATCH(D2520,Locations!$I$2:$I$31,0))</f>
        <v>33.445270540000003</v>
      </c>
      <c r="H2520">
        <f>INDEX(Locations!$G$2:$G$31,MATCH(D2520,Locations!$I$2:$I$31,0))</f>
        <v>-112.06680298000001</v>
      </c>
      <c r="I2520" t="str">
        <f>INDEX(Locations!$D$2:$D$31,MATCH(D2520,Locations!$I$2:$I$31,0))</f>
        <v>AZ</v>
      </c>
    </row>
    <row r="2521" spans="2:9" x14ac:dyDescent="0.4">
      <c r="B2521" t="s">
        <v>1623</v>
      </c>
      <c r="C2521" t="s">
        <v>1813</v>
      </c>
      <c r="D2521" t="s">
        <v>1814</v>
      </c>
      <c r="E2521">
        <f>INDEX(Locations!$F$2:$F$31,MATCH(C2521,Locations!$I$2:$I$31,0))</f>
        <v>40.75704193</v>
      </c>
      <c r="F2521">
        <f>INDEX(Locations!$G$2:$G$31,MATCH(C2521,Locations!$I$2:$I$31,0))</f>
        <v>-73.845886230000005</v>
      </c>
      <c r="G2521">
        <f>INDEX(Locations!$F$2:$F$31,MATCH(D2521,Locations!$I$2:$I$31,0))</f>
        <v>41.829849240000001</v>
      </c>
      <c r="H2521">
        <f>INDEX(Locations!$G$2:$G$31,MATCH(D2521,Locations!$I$2:$I$31,0))</f>
        <v>-87.633651729999997</v>
      </c>
      <c r="I2521" t="str">
        <f>INDEX(Locations!$D$2:$D$31,MATCH(D2521,Locations!$I$2:$I$31,0))</f>
        <v>IL</v>
      </c>
    </row>
    <row r="2522" spans="2:9" x14ac:dyDescent="0.4">
      <c r="B2522" t="s">
        <v>1623</v>
      </c>
      <c r="C2522" t="s">
        <v>1829</v>
      </c>
      <c r="D2522" t="s">
        <v>1807</v>
      </c>
      <c r="E2522">
        <f>INDEX(Locations!$F$2:$F$31,MATCH(C2522,Locations!$I$2:$I$31,0))</f>
        <v>40.447048189999997</v>
      </c>
      <c r="F2522">
        <f>INDEX(Locations!$G$2:$G$31,MATCH(C2522,Locations!$I$2:$I$31,0))</f>
        <v>-80.006156919999995</v>
      </c>
      <c r="G2522">
        <f>INDEX(Locations!$F$2:$F$31,MATCH(D2522,Locations!$I$2:$I$31,0))</f>
        <v>41.495788570000002</v>
      </c>
      <c r="H2522">
        <f>INDEX(Locations!$G$2:$G$31,MATCH(D2522,Locations!$I$2:$I$31,0))</f>
        <v>-81.685295100000005</v>
      </c>
      <c r="I2522" t="str">
        <f>INDEX(Locations!$D$2:$D$31,MATCH(D2522,Locations!$I$2:$I$31,0))</f>
        <v>OH</v>
      </c>
    </row>
    <row r="2523" spans="2:9" x14ac:dyDescent="0.4">
      <c r="B2523" t="s">
        <v>1623</v>
      </c>
      <c r="C2523" t="s">
        <v>1815</v>
      </c>
      <c r="D2523" t="s">
        <v>1823</v>
      </c>
      <c r="E2523">
        <f>INDEX(Locations!$F$2:$F$31,MATCH(C2523,Locations!$I$2:$I$31,0))</f>
        <v>39.051639559999998</v>
      </c>
      <c r="F2523">
        <f>INDEX(Locations!$G$2:$G$31,MATCH(C2523,Locations!$I$2:$I$31,0))</f>
        <v>-94.480430600000005</v>
      </c>
      <c r="G2523">
        <f>INDEX(Locations!$F$2:$F$31,MATCH(D2523,Locations!$I$2:$I$31,0))</f>
        <v>29.757179260000001</v>
      </c>
      <c r="H2523">
        <f>INDEX(Locations!$G$2:$G$31,MATCH(D2523,Locations!$I$2:$I$31,0))</f>
        <v>-95.355537409999997</v>
      </c>
      <c r="I2523" t="str">
        <f>INDEX(Locations!$D$2:$D$31,MATCH(D2523,Locations!$I$2:$I$31,0))</f>
        <v>TX</v>
      </c>
    </row>
    <row r="2524" spans="2:9" x14ac:dyDescent="0.4">
      <c r="B2524" t="s">
        <v>1623</v>
      </c>
      <c r="C2524" t="s">
        <v>1811</v>
      </c>
      <c r="D2524" t="s">
        <v>1827</v>
      </c>
      <c r="E2524">
        <f>INDEX(Locations!$F$2:$F$31,MATCH(C2524,Locations!$I$2:$I$31,0))</f>
        <v>38.622581480000001</v>
      </c>
      <c r="F2524">
        <f>INDEX(Locations!$G$2:$G$31,MATCH(C2524,Locations!$I$2:$I$31,0))</f>
        <v>-90.193061830000005</v>
      </c>
      <c r="G2524">
        <f>INDEX(Locations!$F$2:$F$31,MATCH(D2524,Locations!$I$2:$I$31,0))</f>
        <v>40.829631810000002</v>
      </c>
      <c r="H2524">
        <f>INDEX(Locations!$G$2:$G$31,MATCH(D2524,Locations!$I$2:$I$31,0))</f>
        <v>-73.926239010000003</v>
      </c>
      <c r="I2524" t="str">
        <f>INDEX(Locations!$D$2:$D$31,MATCH(D2524,Locations!$I$2:$I$31,0))</f>
        <v>NY</v>
      </c>
    </row>
    <row r="2525" spans="2:9" x14ac:dyDescent="0.4">
      <c r="B2525" t="s">
        <v>1623</v>
      </c>
      <c r="C2525" t="s">
        <v>1800</v>
      </c>
      <c r="D2525" t="s">
        <v>1809</v>
      </c>
      <c r="E2525">
        <f>INDEX(Locations!$F$2:$F$31,MATCH(C2525,Locations!$I$2:$I$31,0))</f>
        <v>32.707569120000002</v>
      </c>
      <c r="F2525">
        <f>INDEX(Locations!$G$2:$G$31,MATCH(C2525,Locations!$I$2:$I$31,0))</f>
        <v>-117.15704346</v>
      </c>
      <c r="G2525">
        <f>INDEX(Locations!$F$2:$F$31,MATCH(D2525,Locations!$I$2:$I$31,0))</f>
        <v>27.768125529999999</v>
      </c>
      <c r="H2525">
        <f>INDEX(Locations!$G$2:$G$31,MATCH(D2525,Locations!$I$2:$I$31,0))</f>
        <v>-82.653457639999999</v>
      </c>
      <c r="I2525" t="str">
        <f>INDEX(Locations!$D$2:$D$31,MATCH(D2525,Locations!$I$2:$I$31,0))</f>
        <v>FL</v>
      </c>
    </row>
    <row r="2526" spans="2:9" x14ac:dyDescent="0.4">
      <c r="B2526" t="s">
        <v>1623</v>
      </c>
      <c r="C2526" t="s">
        <v>1821</v>
      </c>
      <c r="D2526" t="s">
        <v>1824</v>
      </c>
      <c r="E2526">
        <f>INDEX(Locations!$F$2:$F$31,MATCH(C2526,Locations!$I$2:$I$31,0))</f>
        <v>43.028118130000003</v>
      </c>
      <c r="F2526">
        <f>INDEX(Locations!$G$2:$G$31,MATCH(C2526,Locations!$I$2:$I$31,0))</f>
        <v>-87.971183780000004</v>
      </c>
      <c r="G2526">
        <f>INDEX(Locations!$F$2:$F$31,MATCH(D2526,Locations!$I$2:$I$31,0))</f>
        <v>39.097209929999998</v>
      </c>
      <c r="H2526">
        <f>INDEX(Locations!$G$2:$G$31,MATCH(D2526,Locations!$I$2:$I$31,0))</f>
        <v>-84.506462099999993</v>
      </c>
      <c r="I2526" t="str">
        <f>INDEX(Locations!$D$2:$D$31,MATCH(D2526,Locations!$I$2:$I$31,0))</f>
        <v>OH</v>
      </c>
    </row>
    <row r="2527" spans="2:9" x14ac:dyDescent="0.4">
      <c r="B2527" t="s">
        <v>1623</v>
      </c>
      <c r="C2527" t="s">
        <v>1826</v>
      </c>
      <c r="D2527" t="s">
        <v>1828</v>
      </c>
      <c r="E2527">
        <f>INDEX(Locations!$F$2:$F$31,MATCH(C2527,Locations!$I$2:$I$31,0))</f>
        <v>33.890609740000002</v>
      </c>
      <c r="F2527">
        <f>INDEX(Locations!$G$2:$G$31,MATCH(C2527,Locations!$I$2:$I$31,0))</f>
        <v>-84.467605590000005</v>
      </c>
      <c r="G2527">
        <f>INDEX(Locations!$F$2:$F$31,MATCH(D2527,Locations!$I$2:$I$31,0))</f>
        <v>39.906181340000003</v>
      </c>
      <c r="H2527">
        <f>INDEX(Locations!$G$2:$G$31,MATCH(D2527,Locations!$I$2:$I$31,0))</f>
        <v>-75.166473389999993</v>
      </c>
      <c r="I2527" t="str">
        <f>INDEX(Locations!$D$2:$D$31,MATCH(D2527,Locations!$I$2:$I$31,0))</f>
        <v>PA</v>
      </c>
    </row>
    <row r="2528" spans="2:9" x14ac:dyDescent="0.4">
      <c r="B2528" t="s">
        <v>1623</v>
      </c>
      <c r="C2528" t="s">
        <v>1802</v>
      </c>
      <c r="D2528" t="s">
        <v>1819</v>
      </c>
      <c r="E2528">
        <f>INDEX(Locations!$F$2:$F$31,MATCH(C2528,Locations!$I$2:$I$31,0))</f>
        <v>41.94805908</v>
      </c>
      <c r="F2528">
        <f>INDEX(Locations!$G$2:$G$31,MATCH(C2528,Locations!$I$2:$I$31,0))</f>
        <v>-87.655647279999997</v>
      </c>
      <c r="G2528">
        <f>INDEX(Locations!$F$2:$F$31,MATCH(D2528,Locations!$I$2:$I$31,0))</f>
        <v>38.873050689999999</v>
      </c>
      <c r="H2528">
        <f>INDEX(Locations!$G$2:$G$31,MATCH(D2528,Locations!$I$2:$I$31,0))</f>
        <v>-77.007400509999997</v>
      </c>
      <c r="I2528" t="str">
        <f>INDEX(Locations!$D$2:$D$31,MATCH(D2528,Locations!$I$2:$I$31,0))</f>
        <v>DC</v>
      </c>
    </row>
    <row r="2529" spans="2:9" x14ac:dyDescent="0.4">
      <c r="B2529" t="s">
        <v>1623</v>
      </c>
      <c r="C2529" t="s">
        <v>1825</v>
      </c>
      <c r="D2529" t="s">
        <v>1808</v>
      </c>
      <c r="E2529">
        <f>INDEX(Locations!$F$2:$F$31,MATCH(C2529,Locations!$I$2:$I$31,0))</f>
        <v>42.346221919999998</v>
      </c>
      <c r="F2529">
        <f>INDEX(Locations!$G$2:$G$31,MATCH(C2529,Locations!$I$2:$I$31,0))</f>
        <v>-71.097709660000007</v>
      </c>
      <c r="G2529">
        <f>INDEX(Locations!$F$2:$F$31,MATCH(D2529,Locations!$I$2:$I$31,0))</f>
        <v>42.339279169999998</v>
      </c>
      <c r="H2529">
        <f>INDEX(Locations!$G$2:$G$31,MATCH(D2529,Locations!$I$2:$I$31,0))</f>
        <v>-83.048828130000004</v>
      </c>
      <c r="I2529" t="str">
        <f>INDEX(Locations!$D$2:$D$31,MATCH(D2529,Locations!$I$2:$I$31,0))</f>
        <v>MI</v>
      </c>
    </row>
    <row r="2530" spans="2:9" x14ac:dyDescent="0.4">
      <c r="B2530" t="s">
        <v>1623</v>
      </c>
      <c r="C2530" t="s">
        <v>1812</v>
      </c>
      <c r="D2530" t="s">
        <v>1810</v>
      </c>
      <c r="E2530">
        <f>INDEX(Locations!$F$2:$F$31,MATCH(C2530,Locations!$I$2:$I$31,0))</f>
        <v>43.64142227</v>
      </c>
      <c r="F2530">
        <f>INDEX(Locations!$G$2:$G$31,MATCH(C2530,Locations!$I$2:$I$31,0))</f>
        <v>-79.389419559999993</v>
      </c>
      <c r="G2530">
        <f>INDEX(Locations!$F$2:$F$31,MATCH(D2530,Locations!$I$2:$I$31,0))</f>
        <v>44.981750490000003</v>
      </c>
      <c r="H2530">
        <f>INDEX(Locations!$G$2:$G$31,MATCH(D2530,Locations!$I$2:$I$31,0))</f>
        <v>-93.277771000000001</v>
      </c>
      <c r="I2530" t="str">
        <f>INDEX(Locations!$D$2:$D$31,MATCH(D2530,Locations!$I$2:$I$31,0))</f>
        <v>MN</v>
      </c>
    </row>
    <row r="2531" spans="2:9" x14ac:dyDescent="0.4">
      <c r="B2531" t="s">
        <v>1623</v>
      </c>
      <c r="C2531" t="s">
        <v>1816</v>
      </c>
      <c r="D2531" t="s">
        <v>1804</v>
      </c>
      <c r="E2531">
        <f>INDEX(Locations!$F$2:$F$31,MATCH(C2531,Locations!$I$2:$I$31,0))</f>
        <v>37.751609799999997</v>
      </c>
      <c r="F2531">
        <f>INDEX(Locations!$G$2:$G$31,MATCH(C2531,Locations!$I$2:$I$31,0))</f>
        <v>-122.20062256</v>
      </c>
      <c r="G2531">
        <f>INDEX(Locations!$F$2:$F$31,MATCH(D2531,Locations!$I$2:$I$31,0))</f>
        <v>32.751228330000004</v>
      </c>
      <c r="H2531">
        <f>INDEX(Locations!$G$2:$G$31,MATCH(D2531,Locations!$I$2:$I$31,0))</f>
        <v>-97.082550049999995</v>
      </c>
      <c r="I2531" t="str">
        <f>INDEX(Locations!$D$2:$D$31,MATCH(D2531,Locations!$I$2:$I$31,0))</f>
        <v>TX</v>
      </c>
    </row>
    <row r="2532" spans="2:9" x14ac:dyDescent="0.4">
      <c r="B2532" t="s">
        <v>1623</v>
      </c>
      <c r="C2532" t="s">
        <v>1806</v>
      </c>
      <c r="D2532" t="s">
        <v>1801</v>
      </c>
      <c r="E2532">
        <f>INDEX(Locations!$F$2:$F$31,MATCH(C2532,Locations!$I$2:$I$31,0))</f>
        <v>39.28395081</v>
      </c>
      <c r="F2532">
        <f>INDEX(Locations!$G$2:$G$31,MATCH(C2532,Locations!$I$2:$I$31,0))</f>
        <v>-76.621559140000002</v>
      </c>
      <c r="G2532">
        <f>INDEX(Locations!$F$2:$F$31,MATCH(D2532,Locations!$I$2:$I$31,0))</f>
        <v>39.756351469999998</v>
      </c>
      <c r="H2532">
        <f>INDEX(Locations!$G$2:$G$31,MATCH(D2532,Locations!$I$2:$I$31,0))</f>
        <v>-104.99414063</v>
      </c>
      <c r="I2532" t="str">
        <f>INDEX(Locations!$D$2:$D$31,MATCH(D2532,Locations!$I$2:$I$31,0))</f>
        <v>CO</v>
      </c>
    </row>
    <row r="2533" spans="2:9" x14ac:dyDescent="0.4">
      <c r="B2533" t="s">
        <v>1623</v>
      </c>
      <c r="C2533" t="s">
        <v>1822</v>
      </c>
      <c r="D2533" t="s">
        <v>1817</v>
      </c>
      <c r="E2533">
        <f>INDEX(Locations!$F$2:$F$31,MATCH(C2533,Locations!$I$2:$I$31,0))</f>
        <v>25.778089520000002</v>
      </c>
      <c r="F2533">
        <f>INDEX(Locations!$G$2:$G$31,MATCH(C2533,Locations!$I$2:$I$31,0))</f>
        <v>-80.219528199999999</v>
      </c>
      <c r="G2533">
        <f>INDEX(Locations!$F$2:$F$31,MATCH(D2533,Locations!$I$2:$I$31,0))</f>
        <v>37.778400419999997</v>
      </c>
      <c r="H2533">
        <f>INDEX(Locations!$G$2:$G$31,MATCH(D2533,Locations!$I$2:$I$31,0))</f>
        <v>-122.38969421</v>
      </c>
      <c r="I2533" t="str">
        <f>INDEX(Locations!$D$2:$D$31,MATCH(D2533,Locations!$I$2:$I$31,0))</f>
        <v>CA</v>
      </c>
    </row>
    <row r="2534" spans="2:9" x14ac:dyDescent="0.4">
      <c r="B2534" t="s">
        <v>1623</v>
      </c>
      <c r="C2534" t="s">
        <v>1820</v>
      </c>
      <c r="D2534" t="s">
        <v>1818</v>
      </c>
      <c r="E2534">
        <f>INDEX(Locations!$F$2:$F$31,MATCH(C2534,Locations!$I$2:$I$31,0))</f>
        <v>47.591468810000002</v>
      </c>
      <c r="F2534">
        <f>INDEX(Locations!$G$2:$G$31,MATCH(C2534,Locations!$I$2:$I$31,0))</f>
        <v>-122.33235168</v>
      </c>
      <c r="G2534">
        <f>INDEX(Locations!$F$2:$F$31,MATCH(D2534,Locations!$I$2:$I$31,0))</f>
        <v>33.800308229999999</v>
      </c>
      <c r="H2534">
        <f>INDEX(Locations!$G$2:$G$31,MATCH(D2534,Locations!$I$2:$I$31,0))</f>
        <v>-117.88271331999999</v>
      </c>
      <c r="I2534" t="str">
        <f>INDEX(Locations!$D$2:$D$31,MATCH(D2534,Locations!$I$2:$I$31,0))</f>
        <v>CA</v>
      </c>
    </row>
    <row r="2535" spans="2:9" x14ac:dyDescent="0.4">
      <c r="B2535" t="s">
        <v>1630</v>
      </c>
      <c r="C2535" t="s">
        <v>1803</v>
      </c>
      <c r="D2535" t="s">
        <v>1805</v>
      </c>
      <c r="E2535">
        <f>INDEX(Locations!$F$2:$F$31,MATCH(C2535,Locations!$I$2:$I$31,0))</f>
        <v>34.073879239999997</v>
      </c>
      <c r="F2535">
        <f>INDEX(Locations!$G$2:$G$31,MATCH(C2535,Locations!$I$2:$I$31,0))</f>
        <v>-118.23995209</v>
      </c>
      <c r="G2535">
        <f>INDEX(Locations!$F$2:$F$31,MATCH(D2535,Locations!$I$2:$I$31,0))</f>
        <v>33.445270540000003</v>
      </c>
      <c r="H2535">
        <f>INDEX(Locations!$G$2:$G$31,MATCH(D2535,Locations!$I$2:$I$31,0))</f>
        <v>-112.06680298000001</v>
      </c>
      <c r="I2535" t="str">
        <f>INDEX(Locations!$D$2:$D$31,MATCH(D2535,Locations!$I$2:$I$31,0))</f>
        <v>AZ</v>
      </c>
    </row>
    <row r="2536" spans="2:9" x14ac:dyDescent="0.4">
      <c r="B2536" t="s">
        <v>1630</v>
      </c>
      <c r="C2536" t="s">
        <v>1814</v>
      </c>
      <c r="D2536" t="s">
        <v>1806</v>
      </c>
      <c r="E2536">
        <f>INDEX(Locations!$F$2:$F$31,MATCH(C2536,Locations!$I$2:$I$31,0))</f>
        <v>41.829849240000001</v>
      </c>
      <c r="F2536">
        <f>INDEX(Locations!$G$2:$G$31,MATCH(C2536,Locations!$I$2:$I$31,0))</f>
        <v>-87.633651729999997</v>
      </c>
      <c r="G2536">
        <f>INDEX(Locations!$F$2:$F$31,MATCH(D2536,Locations!$I$2:$I$31,0))</f>
        <v>39.28395081</v>
      </c>
      <c r="H2536">
        <f>INDEX(Locations!$G$2:$G$31,MATCH(D2536,Locations!$I$2:$I$31,0))</f>
        <v>-76.621559140000002</v>
      </c>
      <c r="I2536" t="str">
        <f>INDEX(Locations!$D$2:$D$31,MATCH(D2536,Locations!$I$2:$I$31,0))</f>
        <v>MD</v>
      </c>
    </row>
    <row r="2537" spans="2:9" x14ac:dyDescent="0.4">
      <c r="B2537" t="s">
        <v>1630</v>
      </c>
      <c r="C2537" t="s">
        <v>1811</v>
      </c>
      <c r="D2537" t="s">
        <v>1821</v>
      </c>
      <c r="E2537">
        <f>INDEX(Locations!$F$2:$F$31,MATCH(C2537,Locations!$I$2:$I$31,0))</f>
        <v>38.622581480000001</v>
      </c>
      <c r="F2537">
        <f>INDEX(Locations!$G$2:$G$31,MATCH(C2537,Locations!$I$2:$I$31,0))</f>
        <v>-90.193061830000005</v>
      </c>
      <c r="G2537">
        <f>INDEX(Locations!$F$2:$F$31,MATCH(D2537,Locations!$I$2:$I$31,0))</f>
        <v>43.028118130000003</v>
      </c>
      <c r="H2537">
        <f>INDEX(Locations!$G$2:$G$31,MATCH(D2537,Locations!$I$2:$I$31,0))</f>
        <v>-87.971183780000004</v>
      </c>
      <c r="I2537" t="str">
        <f>INDEX(Locations!$D$2:$D$31,MATCH(D2537,Locations!$I$2:$I$31,0))</f>
        <v>WI</v>
      </c>
    </row>
    <row r="2538" spans="2:9" x14ac:dyDescent="0.4">
      <c r="B2538" t="s">
        <v>1630</v>
      </c>
      <c r="C2538" t="s">
        <v>1825</v>
      </c>
      <c r="D2538" t="s">
        <v>1813</v>
      </c>
      <c r="E2538">
        <f>INDEX(Locations!$F$2:$F$31,MATCH(C2538,Locations!$I$2:$I$31,0))</f>
        <v>42.346221919999998</v>
      </c>
      <c r="F2538">
        <f>INDEX(Locations!$G$2:$G$31,MATCH(C2538,Locations!$I$2:$I$31,0))</f>
        <v>-71.097709660000007</v>
      </c>
      <c r="G2538">
        <f>INDEX(Locations!$F$2:$F$31,MATCH(D2538,Locations!$I$2:$I$31,0))</f>
        <v>40.75704193</v>
      </c>
      <c r="H2538">
        <f>INDEX(Locations!$G$2:$G$31,MATCH(D2538,Locations!$I$2:$I$31,0))</f>
        <v>-73.845886230000005</v>
      </c>
      <c r="I2538" t="str">
        <f>INDEX(Locations!$D$2:$D$31,MATCH(D2538,Locations!$I$2:$I$31,0))</f>
        <v>NY</v>
      </c>
    </row>
    <row r="2539" spans="2:9" x14ac:dyDescent="0.4">
      <c r="B2539" t="s">
        <v>1630</v>
      </c>
      <c r="C2539" t="s">
        <v>1820</v>
      </c>
      <c r="D2539" t="s">
        <v>1816</v>
      </c>
      <c r="E2539">
        <f>INDEX(Locations!$F$2:$F$31,MATCH(C2539,Locations!$I$2:$I$31,0))</f>
        <v>47.591468810000002</v>
      </c>
      <c r="F2539">
        <f>INDEX(Locations!$G$2:$G$31,MATCH(C2539,Locations!$I$2:$I$31,0))</f>
        <v>-122.33235168</v>
      </c>
      <c r="G2539">
        <f>INDEX(Locations!$F$2:$F$31,MATCH(D2539,Locations!$I$2:$I$31,0))</f>
        <v>37.751609799999997</v>
      </c>
      <c r="H2539">
        <f>INDEX(Locations!$G$2:$G$31,MATCH(D2539,Locations!$I$2:$I$31,0))</f>
        <v>-122.20062256</v>
      </c>
      <c r="I2539" t="str">
        <f>INDEX(Locations!$D$2:$D$31,MATCH(D2539,Locations!$I$2:$I$31,0))</f>
        <v>CA</v>
      </c>
    </row>
    <row r="2540" spans="2:9" x14ac:dyDescent="0.4">
      <c r="B2540" t="s">
        <v>1630</v>
      </c>
      <c r="C2540" t="s">
        <v>1810</v>
      </c>
      <c r="D2540" t="s">
        <v>1809</v>
      </c>
      <c r="E2540">
        <f>INDEX(Locations!$F$2:$F$31,MATCH(C2540,Locations!$I$2:$I$31,0))</f>
        <v>44.981750490000003</v>
      </c>
      <c r="F2540">
        <f>INDEX(Locations!$G$2:$G$31,MATCH(C2540,Locations!$I$2:$I$31,0))</f>
        <v>-93.277771000000001</v>
      </c>
      <c r="G2540">
        <f>INDEX(Locations!$F$2:$F$31,MATCH(D2540,Locations!$I$2:$I$31,0))</f>
        <v>27.768125529999999</v>
      </c>
      <c r="H2540">
        <f>INDEX(Locations!$G$2:$G$31,MATCH(D2540,Locations!$I$2:$I$31,0))</f>
        <v>-82.653457639999999</v>
      </c>
      <c r="I2540" t="str">
        <f>INDEX(Locations!$D$2:$D$31,MATCH(D2540,Locations!$I$2:$I$31,0))</f>
        <v>FL</v>
      </c>
    </row>
    <row r="2541" spans="2:9" x14ac:dyDescent="0.4">
      <c r="B2541" t="s">
        <v>1630</v>
      </c>
      <c r="C2541" t="s">
        <v>1823</v>
      </c>
      <c r="D2541" t="s">
        <v>1824</v>
      </c>
      <c r="E2541">
        <f>INDEX(Locations!$F$2:$F$31,MATCH(C2541,Locations!$I$2:$I$31,0))</f>
        <v>29.757179260000001</v>
      </c>
      <c r="F2541">
        <f>INDEX(Locations!$G$2:$G$31,MATCH(C2541,Locations!$I$2:$I$31,0))</f>
        <v>-95.355537409999997</v>
      </c>
      <c r="G2541">
        <f>INDEX(Locations!$F$2:$F$31,MATCH(D2541,Locations!$I$2:$I$31,0))</f>
        <v>39.097209929999998</v>
      </c>
      <c r="H2541">
        <f>INDEX(Locations!$G$2:$G$31,MATCH(D2541,Locations!$I$2:$I$31,0))</f>
        <v>-84.506462099999993</v>
      </c>
      <c r="I2541" t="str">
        <f>INDEX(Locations!$D$2:$D$31,MATCH(D2541,Locations!$I$2:$I$31,0))</f>
        <v>OH</v>
      </c>
    </row>
    <row r="2542" spans="2:9" x14ac:dyDescent="0.4">
      <c r="B2542" t="s">
        <v>1630</v>
      </c>
      <c r="C2542" t="s">
        <v>1807</v>
      </c>
      <c r="D2542" t="s">
        <v>1815</v>
      </c>
      <c r="E2542">
        <f>INDEX(Locations!$F$2:$F$31,MATCH(C2542,Locations!$I$2:$I$31,0))</f>
        <v>41.495788570000002</v>
      </c>
      <c r="F2542">
        <f>INDEX(Locations!$G$2:$G$31,MATCH(C2542,Locations!$I$2:$I$31,0))</f>
        <v>-81.685295100000005</v>
      </c>
      <c r="G2542">
        <f>INDEX(Locations!$F$2:$F$31,MATCH(D2542,Locations!$I$2:$I$31,0))</f>
        <v>39.051639559999998</v>
      </c>
      <c r="H2542">
        <f>INDEX(Locations!$G$2:$G$31,MATCH(D2542,Locations!$I$2:$I$31,0))</f>
        <v>-94.480430600000005</v>
      </c>
      <c r="I2542" t="str">
        <f>INDEX(Locations!$D$2:$D$31,MATCH(D2542,Locations!$I$2:$I$31,0))</f>
        <v>MO</v>
      </c>
    </row>
    <row r="2543" spans="2:9" x14ac:dyDescent="0.4">
      <c r="B2543" t="s">
        <v>1630</v>
      </c>
      <c r="C2543" t="s">
        <v>1808</v>
      </c>
      <c r="D2543" t="s">
        <v>1800</v>
      </c>
      <c r="E2543">
        <f>INDEX(Locations!$F$2:$F$31,MATCH(C2543,Locations!$I$2:$I$31,0))</f>
        <v>42.339279169999998</v>
      </c>
      <c r="F2543">
        <f>INDEX(Locations!$G$2:$G$31,MATCH(C2543,Locations!$I$2:$I$31,0))</f>
        <v>-83.048828130000004</v>
      </c>
      <c r="G2543">
        <f>INDEX(Locations!$F$2:$F$31,MATCH(D2543,Locations!$I$2:$I$31,0))</f>
        <v>32.707569120000002</v>
      </c>
      <c r="H2543">
        <f>INDEX(Locations!$G$2:$G$31,MATCH(D2543,Locations!$I$2:$I$31,0))</f>
        <v>-117.15704346</v>
      </c>
      <c r="I2543" t="str">
        <f>INDEX(Locations!$D$2:$D$31,MATCH(D2543,Locations!$I$2:$I$31,0))</f>
        <v>CA</v>
      </c>
    </row>
    <row r="2544" spans="2:9" x14ac:dyDescent="0.4">
      <c r="B2544" t="s">
        <v>1630</v>
      </c>
      <c r="C2544" t="s">
        <v>1829</v>
      </c>
      <c r="D2544" t="s">
        <v>1802</v>
      </c>
      <c r="E2544">
        <f>INDEX(Locations!$F$2:$F$31,MATCH(C2544,Locations!$I$2:$I$31,0))</f>
        <v>40.447048189999997</v>
      </c>
      <c r="F2544">
        <f>INDEX(Locations!$G$2:$G$31,MATCH(C2544,Locations!$I$2:$I$31,0))</f>
        <v>-80.006156919999995</v>
      </c>
      <c r="G2544">
        <f>INDEX(Locations!$F$2:$F$31,MATCH(D2544,Locations!$I$2:$I$31,0))</f>
        <v>41.94805908</v>
      </c>
      <c r="H2544">
        <f>INDEX(Locations!$G$2:$G$31,MATCH(D2544,Locations!$I$2:$I$31,0))</f>
        <v>-87.655647279999997</v>
      </c>
      <c r="I2544" t="str">
        <f>INDEX(Locations!$D$2:$D$31,MATCH(D2544,Locations!$I$2:$I$31,0))</f>
        <v>IL</v>
      </c>
    </row>
    <row r="2545" spans="2:9" x14ac:dyDescent="0.4">
      <c r="B2545" t="s">
        <v>1630</v>
      </c>
      <c r="C2545" t="s">
        <v>1827</v>
      </c>
      <c r="D2545" t="s">
        <v>1804</v>
      </c>
      <c r="E2545">
        <f>INDEX(Locations!$F$2:$F$31,MATCH(C2545,Locations!$I$2:$I$31,0))</f>
        <v>40.829631810000002</v>
      </c>
      <c r="F2545">
        <f>INDEX(Locations!$G$2:$G$31,MATCH(C2545,Locations!$I$2:$I$31,0))</f>
        <v>-73.926239010000003</v>
      </c>
      <c r="G2545">
        <f>INDEX(Locations!$F$2:$F$31,MATCH(D2545,Locations!$I$2:$I$31,0))</f>
        <v>32.751228330000004</v>
      </c>
      <c r="H2545">
        <f>INDEX(Locations!$G$2:$G$31,MATCH(D2545,Locations!$I$2:$I$31,0))</f>
        <v>-97.082550049999995</v>
      </c>
      <c r="I2545" t="str">
        <f>INDEX(Locations!$D$2:$D$31,MATCH(D2545,Locations!$I$2:$I$31,0))</f>
        <v>TX</v>
      </c>
    </row>
    <row r="2546" spans="2:9" x14ac:dyDescent="0.4">
      <c r="B2546" t="s">
        <v>1638</v>
      </c>
      <c r="C2546" t="s">
        <v>1801</v>
      </c>
      <c r="D2546" t="s">
        <v>1826</v>
      </c>
      <c r="E2546">
        <f>INDEX(Locations!$F$2:$F$31,MATCH(C2546,Locations!$I$2:$I$31,0))</f>
        <v>39.756351469999998</v>
      </c>
      <c r="F2546">
        <f>INDEX(Locations!$G$2:$G$31,MATCH(C2546,Locations!$I$2:$I$31,0))</f>
        <v>-104.99414063</v>
      </c>
      <c r="G2546">
        <f>INDEX(Locations!$F$2:$F$31,MATCH(D2546,Locations!$I$2:$I$31,0))</f>
        <v>33.890609740000002</v>
      </c>
      <c r="H2546">
        <f>INDEX(Locations!$G$2:$G$31,MATCH(D2546,Locations!$I$2:$I$31,0))</f>
        <v>-84.467605590000005</v>
      </c>
      <c r="I2546" t="str">
        <f>INDEX(Locations!$D$2:$D$31,MATCH(D2546,Locations!$I$2:$I$31,0))</f>
        <v>GA</v>
      </c>
    </row>
    <row r="2547" spans="2:9" x14ac:dyDescent="0.4">
      <c r="B2547" t="s">
        <v>1638</v>
      </c>
      <c r="C2547" t="s">
        <v>1814</v>
      </c>
      <c r="D2547" t="s">
        <v>1806</v>
      </c>
      <c r="E2547">
        <f>INDEX(Locations!$F$2:$F$31,MATCH(C2547,Locations!$I$2:$I$31,0))</f>
        <v>41.829849240000001</v>
      </c>
      <c r="F2547">
        <f>INDEX(Locations!$G$2:$G$31,MATCH(C2547,Locations!$I$2:$I$31,0))</f>
        <v>-87.633651729999997</v>
      </c>
      <c r="G2547">
        <f>INDEX(Locations!$F$2:$F$31,MATCH(D2547,Locations!$I$2:$I$31,0))</f>
        <v>39.28395081</v>
      </c>
      <c r="H2547">
        <f>INDEX(Locations!$G$2:$G$31,MATCH(D2547,Locations!$I$2:$I$31,0))</f>
        <v>-76.621559140000002</v>
      </c>
      <c r="I2547" t="str">
        <f>INDEX(Locations!$D$2:$D$31,MATCH(D2547,Locations!$I$2:$I$31,0))</f>
        <v>MD</v>
      </c>
    </row>
    <row r="2548" spans="2:9" x14ac:dyDescent="0.4">
      <c r="B2548" t="s">
        <v>1638</v>
      </c>
      <c r="C2548" t="s">
        <v>1825</v>
      </c>
      <c r="D2548" t="s">
        <v>1813</v>
      </c>
      <c r="E2548">
        <f>INDEX(Locations!$F$2:$F$31,MATCH(C2548,Locations!$I$2:$I$31,0))</f>
        <v>42.346221919999998</v>
      </c>
      <c r="F2548">
        <f>INDEX(Locations!$G$2:$G$31,MATCH(C2548,Locations!$I$2:$I$31,0))</f>
        <v>-71.097709660000007</v>
      </c>
      <c r="G2548">
        <f>INDEX(Locations!$F$2:$F$31,MATCH(D2548,Locations!$I$2:$I$31,0))</f>
        <v>40.75704193</v>
      </c>
      <c r="H2548">
        <f>INDEX(Locations!$G$2:$G$31,MATCH(D2548,Locations!$I$2:$I$31,0))</f>
        <v>-73.845886230000005</v>
      </c>
      <c r="I2548" t="str">
        <f>INDEX(Locations!$D$2:$D$31,MATCH(D2548,Locations!$I$2:$I$31,0))</f>
        <v>NY</v>
      </c>
    </row>
    <row r="2549" spans="2:9" x14ac:dyDescent="0.4">
      <c r="B2549" t="s">
        <v>1638</v>
      </c>
      <c r="C2549" t="s">
        <v>1820</v>
      </c>
      <c r="D2549" t="s">
        <v>1816</v>
      </c>
      <c r="E2549">
        <f>INDEX(Locations!$F$2:$F$31,MATCH(C2549,Locations!$I$2:$I$31,0))</f>
        <v>47.591468810000002</v>
      </c>
      <c r="F2549">
        <f>INDEX(Locations!$G$2:$G$31,MATCH(C2549,Locations!$I$2:$I$31,0))</f>
        <v>-122.33235168</v>
      </c>
      <c r="G2549">
        <f>INDEX(Locations!$F$2:$F$31,MATCH(D2549,Locations!$I$2:$I$31,0))</f>
        <v>37.751609799999997</v>
      </c>
      <c r="H2549">
        <f>INDEX(Locations!$G$2:$G$31,MATCH(D2549,Locations!$I$2:$I$31,0))</f>
        <v>-122.20062256</v>
      </c>
      <c r="I2549" t="str">
        <f>INDEX(Locations!$D$2:$D$31,MATCH(D2549,Locations!$I$2:$I$31,0))</f>
        <v>CA</v>
      </c>
    </row>
    <row r="2550" spans="2:9" x14ac:dyDescent="0.4">
      <c r="B2550" t="s">
        <v>1638</v>
      </c>
      <c r="C2550" t="s">
        <v>1810</v>
      </c>
      <c r="D2550" t="s">
        <v>1809</v>
      </c>
      <c r="E2550">
        <f>INDEX(Locations!$F$2:$F$31,MATCH(C2550,Locations!$I$2:$I$31,0))</f>
        <v>44.981750490000003</v>
      </c>
      <c r="F2550">
        <f>INDEX(Locations!$G$2:$G$31,MATCH(C2550,Locations!$I$2:$I$31,0))</f>
        <v>-93.277771000000001</v>
      </c>
      <c r="G2550">
        <f>INDEX(Locations!$F$2:$F$31,MATCH(D2550,Locations!$I$2:$I$31,0))</f>
        <v>27.768125529999999</v>
      </c>
      <c r="H2550">
        <f>INDEX(Locations!$G$2:$G$31,MATCH(D2550,Locations!$I$2:$I$31,0))</f>
        <v>-82.653457639999999</v>
      </c>
      <c r="I2550" t="str">
        <f>INDEX(Locations!$D$2:$D$31,MATCH(D2550,Locations!$I$2:$I$31,0))</f>
        <v>FL</v>
      </c>
    </row>
    <row r="2551" spans="2:9" x14ac:dyDescent="0.4">
      <c r="B2551" t="s">
        <v>1638</v>
      </c>
      <c r="C2551" t="s">
        <v>1819</v>
      </c>
      <c r="D2551" t="s">
        <v>1822</v>
      </c>
      <c r="E2551">
        <f>INDEX(Locations!$F$2:$F$31,MATCH(C2551,Locations!$I$2:$I$31,0))</f>
        <v>38.873050689999999</v>
      </c>
      <c r="F2551">
        <f>INDEX(Locations!$G$2:$G$31,MATCH(C2551,Locations!$I$2:$I$31,0))</f>
        <v>-77.007400509999997</v>
      </c>
      <c r="G2551">
        <f>INDEX(Locations!$F$2:$F$31,MATCH(D2551,Locations!$I$2:$I$31,0))</f>
        <v>25.778089520000002</v>
      </c>
      <c r="H2551">
        <f>INDEX(Locations!$G$2:$G$31,MATCH(D2551,Locations!$I$2:$I$31,0))</f>
        <v>-80.219528199999999</v>
      </c>
      <c r="I2551" t="str">
        <f>INDEX(Locations!$D$2:$D$31,MATCH(D2551,Locations!$I$2:$I$31,0))</f>
        <v>FL</v>
      </c>
    </row>
    <row r="2552" spans="2:9" x14ac:dyDescent="0.4">
      <c r="B2552" t="s">
        <v>1638</v>
      </c>
      <c r="C2552" t="s">
        <v>1828</v>
      </c>
      <c r="D2552" t="s">
        <v>1812</v>
      </c>
      <c r="E2552">
        <f>INDEX(Locations!$F$2:$F$31,MATCH(C2552,Locations!$I$2:$I$31,0))</f>
        <v>39.906181340000003</v>
      </c>
      <c r="F2552">
        <f>INDEX(Locations!$G$2:$G$31,MATCH(C2552,Locations!$I$2:$I$31,0))</f>
        <v>-75.166473389999993</v>
      </c>
      <c r="G2552">
        <f>INDEX(Locations!$F$2:$F$31,MATCH(D2552,Locations!$I$2:$I$31,0))</f>
        <v>43.64142227</v>
      </c>
      <c r="H2552">
        <f>INDEX(Locations!$G$2:$G$31,MATCH(D2552,Locations!$I$2:$I$31,0))</f>
        <v>-79.389419559999993</v>
      </c>
      <c r="I2552" t="str">
        <f>INDEX(Locations!$D$2:$D$31,MATCH(D2552,Locations!$I$2:$I$31,0))</f>
        <v>ON</v>
      </c>
    </row>
    <row r="2553" spans="2:9" x14ac:dyDescent="0.4">
      <c r="B2553" t="s">
        <v>1638</v>
      </c>
      <c r="C2553" t="s">
        <v>1829</v>
      </c>
      <c r="D2553" t="s">
        <v>1802</v>
      </c>
      <c r="E2553">
        <f>INDEX(Locations!$F$2:$F$31,MATCH(C2553,Locations!$I$2:$I$31,0))</f>
        <v>40.447048189999997</v>
      </c>
      <c r="F2553">
        <f>INDEX(Locations!$G$2:$G$31,MATCH(C2553,Locations!$I$2:$I$31,0))</f>
        <v>-80.006156919999995</v>
      </c>
      <c r="G2553">
        <f>INDEX(Locations!$F$2:$F$31,MATCH(D2553,Locations!$I$2:$I$31,0))</f>
        <v>41.94805908</v>
      </c>
      <c r="H2553">
        <f>INDEX(Locations!$G$2:$G$31,MATCH(D2553,Locations!$I$2:$I$31,0))</f>
        <v>-87.655647279999997</v>
      </c>
      <c r="I2553" t="str">
        <f>INDEX(Locations!$D$2:$D$31,MATCH(D2553,Locations!$I$2:$I$31,0))</f>
        <v>IL</v>
      </c>
    </row>
    <row r="2554" spans="2:9" x14ac:dyDescent="0.4">
      <c r="B2554" t="s">
        <v>1638</v>
      </c>
      <c r="C2554" t="s">
        <v>1807</v>
      </c>
      <c r="D2554" t="s">
        <v>1815</v>
      </c>
      <c r="E2554">
        <f>INDEX(Locations!$F$2:$F$31,MATCH(C2554,Locations!$I$2:$I$31,0))</f>
        <v>41.495788570000002</v>
      </c>
      <c r="F2554">
        <f>INDEX(Locations!$G$2:$G$31,MATCH(C2554,Locations!$I$2:$I$31,0))</f>
        <v>-81.685295100000005</v>
      </c>
      <c r="G2554">
        <f>INDEX(Locations!$F$2:$F$31,MATCH(D2554,Locations!$I$2:$I$31,0))</f>
        <v>39.051639559999998</v>
      </c>
      <c r="H2554">
        <f>INDEX(Locations!$G$2:$G$31,MATCH(D2554,Locations!$I$2:$I$31,0))</f>
        <v>-94.480430600000005</v>
      </c>
      <c r="I2554" t="str">
        <f>INDEX(Locations!$D$2:$D$31,MATCH(D2554,Locations!$I$2:$I$31,0))</f>
        <v>MO</v>
      </c>
    </row>
    <row r="2555" spans="2:9" x14ac:dyDescent="0.4">
      <c r="B2555" t="s">
        <v>1638</v>
      </c>
      <c r="C2555" t="s">
        <v>1811</v>
      </c>
      <c r="D2555" t="s">
        <v>1821</v>
      </c>
      <c r="E2555">
        <f>INDEX(Locations!$F$2:$F$31,MATCH(C2555,Locations!$I$2:$I$31,0))</f>
        <v>38.622581480000001</v>
      </c>
      <c r="F2555">
        <f>INDEX(Locations!$G$2:$G$31,MATCH(C2555,Locations!$I$2:$I$31,0))</f>
        <v>-90.193061830000005</v>
      </c>
      <c r="G2555">
        <f>INDEX(Locations!$F$2:$F$31,MATCH(D2555,Locations!$I$2:$I$31,0))</f>
        <v>43.028118130000003</v>
      </c>
      <c r="H2555">
        <f>INDEX(Locations!$G$2:$G$31,MATCH(D2555,Locations!$I$2:$I$31,0))</f>
        <v>-87.971183780000004</v>
      </c>
      <c r="I2555" t="str">
        <f>INDEX(Locations!$D$2:$D$31,MATCH(D2555,Locations!$I$2:$I$31,0))</f>
        <v>WI</v>
      </c>
    </row>
    <row r="2556" spans="2:9" x14ac:dyDescent="0.4">
      <c r="B2556" t="s">
        <v>1638</v>
      </c>
      <c r="C2556" t="s">
        <v>1827</v>
      </c>
      <c r="D2556" t="s">
        <v>1804</v>
      </c>
      <c r="E2556">
        <f>INDEX(Locations!$F$2:$F$31,MATCH(C2556,Locations!$I$2:$I$31,0))</f>
        <v>40.829631810000002</v>
      </c>
      <c r="F2556">
        <f>INDEX(Locations!$G$2:$G$31,MATCH(C2556,Locations!$I$2:$I$31,0))</f>
        <v>-73.926239010000003</v>
      </c>
      <c r="G2556">
        <f>INDEX(Locations!$F$2:$F$31,MATCH(D2556,Locations!$I$2:$I$31,0))</f>
        <v>32.751228330000004</v>
      </c>
      <c r="H2556">
        <f>INDEX(Locations!$G$2:$G$31,MATCH(D2556,Locations!$I$2:$I$31,0))</f>
        <v>-97.082550049999995</v>
      </c>
      <c r="I2556" t="str">
        <f>INDEX(Locations!$D$2:$D$31,MATCH(D2556,Locations!$I$2:$I$31,0))</f>
        <v>TX</v>
      </c>
    </row>
    <row r="2557" spans="2:9" x14ac:dyDescent="0.4">
      <c r="B2557" t="s">
        <v>1638</v>
      </c>
      <c r="C2557" t="s">
        <v>1803</v>
      </c>
      <c r="D2557" t="s">
        <v>1818</v>
      </c>
      <c r="E2557">
        <f>INDEX(Locations!$F$2:$F$31,MATCH(C2557,Locations!$I$2:$I$31,0))</f>
        <v>34.073879239999997</v>
      </c>
      <c r="F2557">
        <f>INDEX(Locations!$G$2:$G$31,MATCH(C2557,Locations!$I$2:$I$31,0))</f>
        <v>-118.23995209</v>
      </c>
      <c r="G2557">
        <f>INDEX(Locations!$F$2:$F$31,MATCH(D2557,Locations!$I$2:$I$31,0))</f>
        <v>33.800308229999999</v>
      </c>
      <c r="H2557">
        <f>INDEX(Locations!$G$2:$G$31,MATCH(D2557,Locations!$I$2:$I$31,0))</f>
        <v>-117.88271331999999</v>
      </c>
      <c r="I2557" t="str">
        <f>INDEX(Locations!$D$2:$D$31,MATCH(D2557,Locations!$I$2:$I$31,0))</f>
        <v>CA</v>
      </c>
    </row>
    <row r="2558" spans="2:9" x14ac:dyDescent="0.4">
      <c r="B2558" t="s">
        <v>1638</v>
      </c>
      <c r="C2558" t="s">
        <v>1805</v>
      </c>
      <c r="D2558" t="s">
        <v>1817</v>
      </c>
      <c r="E2558">
        <f>INDEX(Locations!$F$2:$F$31,MATCH(C2558,Locations!$I$2:$I$31,0))</f>
        <v>33.445270540000003</v>
      </c>
      <c r="F2558">
        <f>INDEX(Locations!$G$2:$G$31,MATCH(C2558,Locations!$I$2:$I$31,0))</f>
        <v>-112.06680298000001</v>
      </c>
      <c r="G2558">
        <f>INDEX(Locations!$F$2:$F$31,MATCH(D2558,Locations!$I$2:$I$31,0))</f>
        <v>37.778400419999997</v>
      </c>
      <c r="H2558">
        <f>INDEX(Locations!$G$2:$G$31,MATCH(D2558,Locations!$I$2:$I$31,0))</f>
        <v>-122.38969421</v>
      </c>
      <c r="I2558" t="str">
        <f>INDEX(Locations!$D$2:$D$31,MATCH(D2558,Locations!$I$2:$I$31,0))</f>
        <v>CA</v>
      </c>
    </row>
    <row r="2559" spans="2:9" x14ac:dyDescent="0.4">
      <c r="B2559" t="s">
        <v>1643</v>
      </c>
      <c r="C2559" t="s">
        <v>1801</v>
      </c>
      <c r="D2559" t="s">
        <v>1826</v>
      </c>
      <c r="E2559">
        <f>INDEX(Locations!$F$2:$F$31,MATCH(C2559,Locations!$I$2:$I$31,0))</f>
        <v>39.756351469999998</v>
      </c>
      <c r="F2559">
        <f>INDEX(Locations!$G$2:$G$31,MATCH(C2559,Locations!$I$2:$I$31,0))</f>
        <v>-104.99414063</v>
      </c>
      <c r="G2559">
        <f>INDEX(Locations!$F$2:$F$31,MATCH(D2559,Locations!$I$2:$I$31,0))</f>
        <v>33.890609740000002</v>
      </c>
      <c r="H2559">
        <f>INDEX(Locations!$G$2:$G$31,MATCH(D2559,Locations!$I$2:$I$31,0))</f>
        <v>-84.467605590000005</v>
      </c>
      <c r="I2559" t="str">
        <f>INDEX(Locations!$D$2:$D$31,MATCH(D2559,Locations!$I$2:$I$31,0))</f>
        <v>GA</v>
      </c>
    </row>
    <row r="2560" spans="2:9" x14ac:dyDescent="0.4">
      <c r="B2560" t="s">
        <v>1643</v>
      </c>
      <c r="C2560" t="s">
        <v>1814</v>
      </c>
      <c r="D2560" t="s">
        <v>1806</v>
      </c>
      <c r="E2560">
        <f>INDEX(Locations!$F$2:$F$31,MATCH(C2560,Locations!$I$2:$I$31,0))</f>
        <v>41.829849240000001</v>
      </c>
      <c r="F2560">
        <f>INDEX(Locations!$G$2:$G$31,MATCH(C2560,Locations!$I$2:$I$31,0))</f>
        <v>-87.633651729999997</v>
      </c>
      <c r="G2560">
        <f>INDEX(Locations!$F$2:$F$31,MATCH(D2560,Locations!$I$2:$I$31,0))</f>
        <v>39.28395081</v>
      </c>
      <c r="H2560">
        <f>INDEX(Locations!$G$2:$G$31,MATCH(D2560,Locations!$I$2:$I$31,0))</f>
        <v>-76.621559140000002</v>
      </c>
      <c r="I2560" t="str">
        <f>INDEX(Locations!$D$2:$D$31,MATCH(D2560,Locations!$I$2:$I$31,0))</f>
        <v>MD</v>
      </c>
    </row>
    <row r="2561" spans="2:9" x14ac:dyDescent="0.4">
      <c r="B2561" t="s">
        <v>1643</v>
      </c>
      <c r="C2561" t="s">
        <v>1825</v>
      </c>
      <c r="D2561" t="s">
        <v>1813</v>
      </c>
      <c r="E2561">
        <f>INDEX(Locations!$F$2:$F$31,MATCH(C2561,Locations!$I$2:$I$31,0))</f>
        <v>42.346221919999998</v>
      </c>
      <c r="F2561">
        <f>INDEX(Locations!$G$2:$G$31,MATCH(C2561,Locations!$I$2:$I$31,0))</f>
        <v>-71.097709660000007</v>
      </c>
      <c r="G2561">
        <f>INDEX(Locations!$F$2:$F$31,MATCH(D2561,Locations!$I$2:$I$31,0))</f>
        <v>40.75704193</v>
      </c>
      <c r="H2561">
        <f>INDEX(Locations!$G$2:$G$31,MATCH(D2561,Locations!$I$2:$I$31,0))</f>
        <v>-73.845886230000005</v>
      </c>
      <c r="I2561" t="str">
        <f>INDEX(Locations!$D$2:$D$31,MATCH(D2561,Locations!$I$2:$I$31,0))</f>
        <v>NY</v>
      </c>
    </row>
    <row r="2562" spans="2:9" x14ac:dyDescent="0.4">
      <c r="B2562" t="s">
        <v>1643</v>
      </c>
      <c r="C2562" t="s">
        <v>1820</v>
      </c>
      <c r="D2562" t="s">
        <v>1816</v>
      </c>
      <c r="E2562">
        <f>INDEX(Locations!$F$2:$F$31,MATCH(C2562,Locations!$I$2:$I$31,0))</f>
        <v>47.591468810000002</v>
      </c>
      <c r="F2562">
        <f>INDEX(Locations!$G$2:$G$31,MATCH(C2562,Locations!$I$2:$I$31,0))</f>
        <v>-122.33235168</v>
      </c>
      <c r="G2562">
        <f>INDEX(Locations!$F$2:$F$31,MATCH(D2562,Locations!$I$2:$I$31,0))</f>
        <v>37.751609799999997</v>
      </c>
      <c r="H2562">
        <f>INDEX(Locations!$G$2:$G$31,MATCH(D2562,Locations!$I$2:$I$31,0))</f>
        <v>-122.20062256</v>
      </c>
      <c r="I2562" t="str">
        <f>INDEX(Locations!$D$2:$D$31,MATCH(D2562,Locations!$I$2:$I$31,0))</f>
        <v>CA</v>
      </c>
    </row>
    <row r="2563" spans="2:9" x14ac:dyDescent="0.4">
      <c r="B2563" t="s">
        <v>1643</v>
      </c>
      <c r="C2563" t="s">
        <v>1810</v>
      </c>
      <c r="D2563" t="s">
        <v>1809</v>
      </c>
      <c r="E2563">
        <f>INDEX(Locations!$F$2:$F$31,MATCH(C2563,Locations!$I$2:$I$31,0))</f>
        <v>44.981750490000003</v>
      </c>
      <c r="F2563">
        <f>INDEX(Locations!$G$2:$G$31,MATCH(C2563,Locations!$I$2:$I$31,0))</f>
        <v>-93.277771000000001</v>
      </c>
      <c r="G2563">
        <f>INDEX(Locations!$F$2:$F$31,MATCH(D2563,Locations!$I$2:$I$31,0))</f>
        <v>27.768125529999999</v>
      </c>
      <c r="H2563">
        <f>INDEX(Locations!$G$2:$G$31,MATCH(D2563,Locations!$I$2:$I$31,0))</f>
        <v>-82.653457639999999</v>
      </c>
      <c r="I2563" t="str">
        <f>INDEX(Locations!$D$2:$D$31,MATCH(D2563,Locations!$I$2:$I$31,0))</f>
        <v>FL</v>
      </c>
    </row>
    <row r="2564" spans="2:9" x14ac:dyDescent="0.4">
      <c r="B2564" t="s">
        <v>1643</v>
      </c>
      <c r="C2564" t="s">
        <v>1828</v>
      </c>
      <c r="D2564" t="s">
        <v>1812</v>
      </c>
      <c r="E2564">
        <f>INDEX(Locations!$F$2:$F$31,MATCH(C2564,Locations!$I$2:$I$31,0))</f>
        <v>39.906181340000003</v>
      </c>
      <c r="F2564">
        <f>INDEX(Locations!$G$2:$G$31,MATCH(C2564,Locations!$I$2:$I$31,0))</f>
        <v>-75.166473389999993</v>
      </c>
      <c r="G2564">
        <f>INDEX(Locations!$F$2:$F$31,MATCH(D2564,Locations!$I$2:$I$31,0))</f>
        <v>43.64142227</v>
      </c>
      <c r="H2564">
        <f>INDEX(Locations!$G$2:$G$31,MATCH(D2564,Locations!$I$2:$I$31,0))</f>
        <v>-79.389419559999993</v>
      </c>
      <c r="I2564" t="str">
        <f>INDEX(Locations!$D$2:$D$31,MATCH(D2564,Locations!$I$2:$I$31,0))</f>
        <v>ON</v>
      </c>
    </row>
    <row r="2565" spans="2:9" x14ac:dyDescent="0.4">
      <c r="B2565" t="s">
        <v>1643</v>
      </c>
      <c r="C2565" t="s">
        <v>1823</v>
      </c>
      <c r="D2565" t="s">
        <v>1824</v>
      </c>
      <c r="E2565">
        <f>INDEX(Locations!$F$2:$F$31,MATCH(C2565,Locations!$I$2:$I$31,0))</f>
        <v>29.757179260000001</v>
      </c>
      <c r="F2565">
        <f>INDEX(Locations!$G$2:$G$31,MATCH(C2565,Locations!$I$2:$I$31,0))</f>
        <v>-95.355537409999997</v>
      </c>
      <c r="G2565">
        <f>INDEX(Locations!$F$2:$F$31,MATCH(D2565,Locations!$I$2:$I$31,0))</f>
        <v>39.097209929999998</v>
      </c>
      <c r="H2565">
        <f>INDEX(Locations!$G$2:$G$31,MATCH(D2565,Locations!$I$2:$I$31,0))</f>
        <v>-84.506462099999993</v>
      </c>
      <c r="I2565" t="str">
        <f>INDEX(Locations!$D$2:$D$31,MATCH(D2565,Locations!$I$2:$I$31,0))</f>
        <v>OH</v>
      </c>
    </row>
    <row r="2566" spans="2:9" x14ac:dyDescent="0.4">
      <c r="B2566" t="s">
        <v>1643</v>
      </c>
      <c r="C2566" t="s">
        <v>1819</v>
      </c>
      <c r="D2566" t="s">
        <v>1822</v>
      </c>
      <c r="E2566">
        <f>INDEX(Locations!$F$2:$F$31,MATCH(C2566,Locations!$I$2:$I$31,0))</f>
        <v>38.873050689999999</v>
      </c>
      <c r="F2566">
        <f>INDEX(Locations!$G$2:$G$31,MATCH(C2566,Locations!$I$2:$I$31,0))</f>
        <v>-77.007400509999997</v>
      </c>
      <c r="G2566">
        <f>INDEX(Locations!$F$2:$F$31,MATCH(D2566,Locations!$I$2:$I$31,0))</f>
        <v>25.778089520000002</v>
      </c>
      <c r="H2566">
        <f>INDEX(Locations!$G$2:$G$31,MATCH(D2566,Locations!$I$2:$I$31,0))</f>
        <v>-80.219528199999999</v>
      </c>
      <c r="I2566" t="str">
        <f>INDEX(Locations!$D$2:$D$31,MATCH(D2566,Locations!$I$2:$I$31,0))</f>
        <v>FL</v>
      </c>
    </row>
    <row r="2567" spans="2:9" x14ac:dyDescent="0.4">
      <c r="B2567" t="s">
        <v>1643</v>
      </c>
      <c r="C2567" t="s">
        <v>1829</v>
      </c>
      <c r="D2567" t="s">
        <v>1802</v>
      </c>
      <c r="E2567">
        <f>INDEX(Locations!$F$2:$F$31,MATCH(C2567,Locations!$I$2:$I$31,0))</f>
        <v>40.447048189999997</v>
      </c>
      <c r="F2567">
        <f>INDEX(Locations!$G$2:$G$31,MATCH(C2567,Locations!$I$2:$I$31,0))</f>
        <v>-80.006156919999995</v>
      </c>
      <c r="G2567">
        <f>INDEX(Locations!$F$2:$F$31,MATCH(D2567,Locations!$I$2:$I$31,0))</f>
        <v>41.94805908</v>
      </c>
      <c r="H2567">
        <f>INDEX(Locations!$G$2:$G$31,MATCH(D2567,Locations!$I$2:$I$31,0))</f>
        <v>-87.655647279999997</v>
      </c>
      <c r="I2567" t="str">
        <f>INDEX(Locations!$D$2:$D$31,MATCH(D2567,Locations!$I$2:$I$31,0))</f>
        <v>IL</v>
      </c>
    </row>
    <row r="2568" spans="2:9" x14ac:dyDescent="0.4">
      <c r="B2568" t="s">
        <v>1643</v>
      </c>
      <c r="C2568" t="s">
        <v>1807</v>
      </c>
      <c r="D2568" t="s">
        <v>1815</v>
      </c>
      <c r="E2568">
        <f>INDEX(Locations!$F$2:$F$31,MATCH(C2568,Locations!$I$2:$I$31,0))</f>
        <v>41.495788570000002</v>
      </c>
      <c r="F2568">
        <f>INDEX(Locations!$G$2:$G$31,MATCH(C2568,Locations!$I$2:$I$31,0))</f>
        <v>-81.685295100000005</v>
      </c>
      <c r="G2568">
        <f>INDEX(Locations!$F$2:$F$31,MATCH(D2568,Locations!$I$2:$I$31,0))</f>
        <v>39.051639559999998</v>
      </c>
      <c r="H2568">
        <f>INDEX(Locations!$G$2:$G$31,MATCH(D2568,Locations!$I$2:$I$31,0))</f>
        <v>-94.480430600000005</v>
      </c>
      <c r="I2568" t="str">
        <f>INDEX(Locations!$D$2:$D$31,MATCH(D2568,Locations!$I$2:$I$31,0))</f>
        <v>MO</v>
      </c>
    </row>
    <row r="2569" spans="2:9" x14ac:dyDescent="0.4">
      <c r="B2569" t="s">
        <v>1643</v>
      </c>
      <c r="C2569" t="s">
        <v>1811</v>
      </c>
      <c r="D2569" t="s">
        <v>1821</v>
      </c>
      <c r="E2569">
        <f>INDEX(Locations!$F$2:$F$31,MATCH(C2569,Locations!$I$2:$I$31,0))</f>
        <v>38.622581480000001</v>
      </c>
      <c r="F2569">
        <f>INDEX(Locations!$G$2:$G$31,MATCH(C2569,Locations!$I$2:$I$31,0))</f>
        <v>-90.193061830000005</v>
      </c>
      <c r="G2569">
        <f>INDEX(Locations!$F$2:$F$31,MATCH(D2569,Locations!$I$2:$I$31,0))</f>
        <v>43.028118130000003</v>
      </c>
      <c r="H2569">
        <f>INDEX(Locations!$G$2:$G$31,MATCH(D2569,Locations!$I$2:$I$31,0))</f>
        <v>-87.971183780000004</v>
      </c>
      <c r="I2569" t="str">
        <f>INDEX(Locations!$D$2:$D$31,MATCH(D2569,Locations!$I$2:$I$31,0))</f>
        <v>WI</v>
      </c>
    </row>
    <row r="2570" spans="2:9" x14ac:dyDescent="0.4">
      <c r="B2570" t="s">
        <v>1643</v>
      </c>
      <c r="C2570" t="s">
        <v>1827</v>
      </c>
      <c r="D2570" t="s">
        <v>1804</v>
      </c>
      <c r="E2570">
        <f>INDEX(Locations!$F$2:$F$31,MATCH(C2570,Locations!$I$2:$I$31,0))</f>
        <v>40.829631810000002</v>
      </c>
      <c r="F2570">
        <f>INDEX(Locations!$G$2:$G$31,MATCH(C2570,Locations!$I$2:$I$31,0))</f>
        <v>-73.926239010000003</v>
      </c>
      <c r="G2570">
        <f>INDEX(Locations!$F$2:$F$31,MATCH(D2570,Locations!$I$2:$I$31,0))</f>
        <v>32.751228330000004</v>
      </c>
      <c r="H2570">
        <f>INDEX(Locations!$G$2:$G$31,MATCH(D2570,Locations!$I$2:$I$31,0))</f>
        <v>-97.082550049999995</v>
      </c>
      <c r="I2570" t="str">
        <f>INDEX(Locations!$D$2:$D$31,MATCH(D2570,Locations!$I$2:$I$31,0))</f>
        <v>TX</v>
      </c>
    </row>
    <row r="2571" spans="2:9" x14ac:dyDescent="0.4">
      <c r="B2571" t="s">
        <v>1643</v>
      </c>
      <c r="C2571" t="s">
        <v>1803</v>
      </c>
      <c r="D2571" t="s">
        <v>1818</v>
      </c>
      <c r="E2571">
        <f>INDEX(Locations!$F$2:$F$31,MATCH(C2571,Locations!$I$2:$I$31,0))</f>
        <v>34.073879239999997</v>
      </c>
      <c r="F2571">
        <f>INDEX(Locations!$G$2:$G$31,MATCH(C2571,Locations!$I$2:$I$31,0))</f>
        <v>-118.23995209</v>
      </c>
      <c r="G2571">
        <f>INDEX(Locations!$F$2:$F$31,MATCH(D2571,Locations!$I$2:$I$31,0))</f>
        <v>33.800308229999999</v>
      </c>
      <c r="H2571">
        <f>INDEX(Locations!$G$2:$G$31,MATCH(D2571,Locations!$I$2:$I$31,0))</f>
        <v>-117.88271331999999</v>
      </c>
      <c r="I2571" t="str">
        <f>INDEX(Locations!$D$2:$D$31,MATCH(D2571,Locations!$I$2:$I$31,0))</f>
        <v>CA</v>
      </c>
    </row>
    <row r="2572" spans="2:9" x14ac:dyDescent="0.4">
      <c r="B2572" t="s">
        <v>1643</v>
      </c>
      <c r="C2572" t="s">
        <v>1808</v>
      </c>
      <c r="D2572" t="s">
        <v>1800</v>
      </c>
      <c r="E2572">
        <f>INDEX(Locations!$F$2:$F$31,MATCH(C2572,Locations!$I$2:$I$31,0))</f>
        <v>42.339279169999998</v>
      </c>
      <c r="F2572">
        <f>INDEX(Locations!$G$2:$G$31,MATCH(C2572,Locations!$I$2:$I$31,0))</f>
        <v>-83.048828130000004</v>
      </c>
      <c r="G2572">
        <f>INDEX(Locations!$F$2:$F$31,MATCH(D2572,Locations!$I$2:$I$31,0))</f>
        <v>32.707569120000002</v>
      </c>
      <c r="H2572">
        <f>INDEX(Locations!$G$2:$G$31,MATCH(D2572,Locations!$I$2:$I$31,0))</f>
        <v>-117.15704346</v>
      </c>
      <c r="I2572" t="str">
        <f>INDEX(Locations!$D$2:$D$31,MATCH(D2572,Locations!$I$2:$I$31,0))</f>
        <v>CA</v>
      </c>
    </row>
    <row r="2573" spans="2:9" x14ac:dyDescent="0.4">
      <c r="B2573" t="s">
        <v>1643</v>
      </c>
      <c r="C2573" t="s">
        <v>1805</v>
      </c>
      <c r="D2573" t="s">
        <v>1817</v>
      </c>
      <c r="E2573">
        <f>INDEX(Locations!$F$2:$F$31,MATCH(C2573,Locations!$I$2:$I$31,0))</f>
        <v>33.445270540000003</v>
      </c>
      <c r="F2573">
        <f>INDEX(Locations!$G$2:$G$31,MATCH(C2573,Locations!$I$2:$I$31,0))</f>
        <v>-112.06680298000001</v>
      </c>
      <c r="G2573">
        <f>INDEX(Locations!$F$2:$F$31,MATCH(D2573,Locations!$I$2:$I$31,0))</f>
        <v>37.778400419999997</v>
      </c>
      <c r="H2573">
        <f>INDEX(Locations!$G$2:$G$31,MATCH(D2573,Locations!$I$2:$I$31,0))</f>
        <v>-122.38969421</v>
      </c>
      <c r="I2573" t="str">
        <f>INDEX(Locations!$D$2:$D$31,MATCH(D2573,Locations!$I$2:$I$31,0))</f>
        <v>CA</v>
      </c>
    </row>
    <row r="2574" spans="2:9" x14ac:dyDescent="0.4">
      <c r="B2574" t="s">
        <v>1647</v>
      </c>
      <c r="C2574" t="s">
        <v>1801</v>
      </c>
      <c r="D2574" t="s">
        <v>1826</v>
      </c>
      <c r="E2574">
        <f>INDEX(Locations!$F$2:$F$31,MATCH(C2574,Locations!$I$2:$I$31,0))</f>
        <v>39.756351469999998</v>
      </c>
      <c r="F2574">
        <f>INDEX(Locations!$G$2:$G$31,MATCH(C2574,Locations!$I$2:$I$31,0))</f>
        <v>-104.99414063</v>
      </c>
      <c r="G2574">
        <f>INDEX(Locations!$F$2:$F$31,MATCH(D2574,Locations!$I$2:$I$31,0))</f>
        <v>33.890609740000002</v>
      </c>
      <c r="H2574">
        <f>INDEX(Locations!$G$2:$G$31,MATCH(D2574,Locations!$I$2:$I$31,0))</f>
        <v>-84.467605590000005</v>
      </c>
      <c r="I2574" t="str">
        <f>INDEX(Locations!$D$2:$D$31,MATCH(D2574,Locations!$I$2:$I$31,0))</f>
        <v>GA</v>
      </c>
    </row>
    <row r="2575" spans="2:9" x14ac:dyDescent="0.4">
      <c r="B2575" t="s">
        <v>1647</v>
      </c>
      <c r="C2575" t="s">
        <v>1820</v>
      </c>
      <c r="D2575" t="s">
        <v>1816</v>
      </c>
      <c r="E2575">
        <f>INDEX(Locations!$F$2:$F$31,MATCH(C2575,Locations!$I$2:$I$31,0))</f>
        <v>47.591468810000002</v>
      </c>
      <c r="F2575">
        <f>INDEX(Locations!$G$2:$G$31,MATCH(C2575,Locations!$I$2:$I$31,0))</f>
        <v>-122.33235168</v>
      </c>
      <c r="G2575">
        <f>INDEX(Locations!$F$2:$F$31,MATCH(D2575,Locations!$I$2:$I$31,0))</f>
        <v>37.751609799999997</v>
      </c>
      <c r="H2575">
        <f>INDEX(Locations!$G$2:$G$31,MATCH(D2575,Locations!$I$2:$I$31,0))</f>
        <v>-122.20062256</v>
      </c>
      <c r="I2575" t="str">
        <f>INDEX(Locations!$D$2:$D$31,MATCH(D2575,Locations!$I$2:$I$31,0))</f>
        <v>CA</v>
      </c>
    </row>
    <row r="2576" spans="2:9" x14ac:dyDescent="0.4">
      <c r="B2576" t="s">
        <v>1647</v>
      </c>
      <c r="C2576" t="s">
        <v>1819</v>
      </c>
      <c r="D2576" t="s">
        <v>1829</v>
      </c>
      <c r="E2576">
        <f>INDEX(Locations!$F$2:$F$31,MATCH(C2576,Locations!$I$2:$I$31,0))</f>
        <v>38.873050689999999</v>
      </c>
      <c r="F2576">
        <f>INDEX(Locations!$G$2:$G$31,MATCH(C2576,Locations!$I$2:$I$31,0))</f>
        <v>-77.007400509999997</v>
      </c>
      <c r="G2576">
        <f>INDEX(Locations!$F$2:$F$31,MATCH(D2576,Locations!$I$2:$I$31,0))</f>
        <v>40.447048189999997</v>
      </c>
      <c r="H2576">
        <f>INDEX(Locations!$G$2:$G$31,MATCH(D2576,Locations!$I$2:$I$31,0))</f>
        <v>-80.006156919999995</v>
      </c>
      <c r="I2576" t="str">
        <f>INDEX(Locations!$D$2:$D$31,MATCH(D2576,Locations!$I$2:$I$31,0))</f>
        <v>PA</v>
      </c>
    </row>
    <row r="2577" spans="2:9" x14ac:dyDescent="0.4">
      <c r="B2577" t="s">
        <v>1647</v>
      </c>
      <c r="C2577" t="s">
        <v>1810</v>
      </c>
      <c r="D2577" t="s">
        <v>1809</v>
      </c>
      <c r="E2577">
        <f>INDEX(Locations!$F$2:$F$31,MATCH(C2577,Locations!$I$2:$I$31,0))</f>
        <v>44.981750490000003</v>
      </c>
      <c r="F2577">
        <f>INDEX(Locations!$G$2:$G$31,MATCH(C2577,Locations!$I$2:$I$31,0))</f>
        <v>-93.277771000000001</v>
      </c>
      <c r="G2577">
        <f>INDEX(Locations!$F$2:$F$31,MATCH(D2577,Locations!$I$2:$I$31,0))</f>
        <v>27.768125529999999</v>
      </c>
      <c r="H2577">
        <f>INDEX(Locations!$G$2:$G$31,MATCH(D2577,Locations!$I$2:$I$31,0))</f>
        <v>-82.653457639999999</v>
      </c>
      <c r="I2577" t="str">
        <f>INDEX(Locations!$D$2:$D$31,MATCH(D2577,Locations!$I$2:$I$31,0))</f>
        <v>FL</v>
      </c>
    </row>
    <row r="2578" spans="2:9" x14ac:dyDescent="0.4">
      <c r="B2578" t="s">
        <v>1647</v>
      </c>
      <c r="C2578" t="s">
        <v>1823</v>
      </c>
      <c r="D2578" t="s">
        <v>1824</v>
      </c>
      <c r="E2578">
        <f>INDEX(Locations!$F$2:$F$31,MATCH(C2578,Locations!$I$2:$I$31,0))</f>
        <v>29.757179260000001</v>
      </c>
      <c r="F2578">
        <f>INDEX(Locations!$G$2:$G$31,MATCH(C2578,Locations!$I$2:$I$31,0))</f>
        <v>-95.355537409999997</v>
      </c>
      <c r="G2578">
        <f>INDEX(Locations!$F$2:$F$31,MATCH(D2578,Locations!$I$2:$I$31,0))</f>
        <v>39.097209929999998</v>
      </c>
      <c r="H2578">
        <f>INDEX(Locations!$G$2:$G$31,MATCH(D2578,Locations!$I$2:$I$31,0))</f>
        <v>-84.506462099999993</v>
      </c>
      <c r="I2578" t="str">
        <f>INDEX(Locations!$D$2:$D$31,MATCH(D2578,Locations!$I$2:$I$31,0))</f>
        <v>OH</v>
      </c>
    </row>
    <row r="2579" spans="2:9" x14ac:dyDescent="0.4">
      <c r="B2579" t="s">
        <v>1647</v>
      </c>
      <c r="C2579" t="s">
        <v>1805</v>
      </c>
      <c r="D2579" t="s">
        <v>1817</v>
      </c>
      <c r="E2579">
        <f>INDEX(Locations!$F$2:$F$31,MATCH(C2579,Locations!$I$2:$I$31,0))</f>
        <v>33.445270540000003</v>
      </c>
      <c r="F2579">
        <f>INDEX(Locations!$G$2:$G$31,MATCH(C2579,Locations!$I$2:$I$31,0))</f>
        <v>-112.06680298000001</v>
      </c>
      <c r="G2579">
        <f>INDEX(Locations!$F$2:$F$31,MATCH(D2579,Locations!$I$2:$I$31,0))</f>
        <v>37.778400419999997</v>
      </c>
      <c r="H2579">
        <f>INDEX(Locations!$G$2:$G$31,MATCH(D2579,Locations!$I$2:$I$31,0))</f>
        <v>-122.38969421</v>
      </c>
      <c r="I2579" t="str">
        <f>INDEX(Locations!$D$2:$D$31,MATCH(D2579,Locations!$I$2:$I$31,0))</f>
        <v>CA</v>
      </c>
    </row>
    <row r="2580" spans="2:9" x14ac:dyDescent="0.4">
      <c r="B2580" t="s">
        <v>1647</v>
      </c>
      <c r="C2580" t="s">
        <v>1828</v>
      </c>
      <c r="D2580" t="s">
        <v>1822</v>
      </c>
      <c r="E2580">
        <f>INDEX(Locations!$F$2:$F$31,MATCH(C2580,Locations!$I$2:$I$31,0))</f>
        <v>39.906181340000003</v>
      </c>
      <c r="F2580">
        <f>INDEX(Locations!$G$2:$G$31,MATCH(C2580,Locations!$I$2:$I$31,0))</f>
        <v>-75.166473389999993</v>
      </c>
      <c r="G2580">
        <f>INDEX(Locations!$F$2:$F$31,MATCH(D2580,Locations!$I$2:$I$31,0))</f>
        <v>25.778089520000002</v>
      </c>
      <c r="H2580">
        <f>INDEX(Locations!$G$2:$G$31,MATCH(D2580,Locations!$I$2:$I$31,0))</f>
        <v>-80.219528199999999</v>
      </c>
      <c r="I2580" t="str">
        <f>INDEX(Locations!$D$2:$D$31,MATCH(D2580,Locations!$I$2:$I$31,0))</f>
        <v>FL</v>
      </c>
    </row>
    <row r="2581" spans="2:9" x14ac:dyDescent="0.4">
      <c r="B2581" t="s">
        <v>1647</v>
      </c>
      <c r="C2581" t="s">
        <v>1818</v>
      </c>
      <c r="D2581" t="s">
        <v>1804</v>
      </c>
      <c r="E2581">
        <f>INDEX(Locations!$F$2:$F$31,MATCH(C2581,Locations!$I$2:$I$31,0))</f>
        <v>33.800308229999999</v>
      </c>
      <c r="F2581">
        <f>INDEX(Locations!$G$2:$G$31,MATCH(C2581,Locations!$I$2:$I$31,0))</f>
        <v>-117.88271331999999</v>
      </c>
      <c r="G2581">
        <f>INDEX(Locations!$F$2:$F$31,MATCH(D2581,Locations!$I$2:$I$31,0))</f>
        <v>32.751228330000004</v>
      </c>
      <c r="H2581">
        <f>INDEX(Locations!$G$2:$G$31,MATCH(D2581,Locations!$I$2:$I$31,0))</f>
        <v>-97.082550049999995</v>
      </c>
      <c r="I2581" t="str">
        <f>INDEX(Locations!$D$2:$D$31,MATCH(D2581,Locations!$I$2:$I$31,0))</f>
        <v>TX</v>
      </c>
    </row>
    <row r="2582" spans="2:9" x14ac:dyDescent="0.4">
      <c r="B2582" t="s">
        <v>1647</v>
      </c>
      <c r="C2582" t="s">
        <v>1808</v>
      </c>
      <c r="D2582" t="s">
        <v>1800</v>
      </c>
      <c r="E2582">
        <f>INDEX(Locations!$F$2:$F$31,MATCH(C2582,Locations!$I$2:$I$31,0))</f>
        <v>42.339279169999998</v>
      </c>
      <c r="F2582">
        <f>INDEX(Locations!$G$2:$G$31,MATCH(C2582,Locations!$I$2:$I$31,0))</f>
        <v>-83.048828130000004</v>
      </c>
      <c r="G2582">
        <f>INDEX(Locations!$F$2:$F$31,MATCH(D2582,Locations!$I$2:$I$31,0))</f>
        <v>32.707569120000002</v>
      </c>
      <c r="H2582">
        <f>INDEX(Locations!$G$2:$G$31,MATCH(D2582,Locations!$I$2:$I$31,0))</f>
        <v>-117.15704346</v>
      </c>
      <c r="I2582" t="str">
        <f>INDEX(Locations!$D$2:$D$31,MATCH(D2582,Locations!$I$2:$I$31,0))</f>
        <v>CA</v>
      </c>
    </row>
    <row r="2583" spans="2:9" x14ac:dyDescent="0.4">
      <c r="B2583" t="s">
        <v>1653</v>
      </c>
      <c r="C2583" t="s">
        <v>1812</v>
      </c>
      <c r="D2583" t="s">
        <v>1826</v>
      </c>
      <c r="E2583">
        <f>INDEX(Locations!$F$2:$F$31,MATCH(C2583,Locations!$I$2:$I$31,0))</f>
        <v>43.64142227</v>
      </c>
      <c r="F2583">
        <f>INDEX(Locations!$G$2:$G$31,MATCH(C2583,Locations!$I$2:$I$31,0))</f>
        <v>-79.389419559999993</v>
      </c>
      <c r="G2583">
        <f>INDEX(Locations!$F$2:$F$31,MATCH(D2583,Locations!$I$2:$I$31,0))</f>
        <v>33.890609740000002</v>
      </c>
      <c r="H2583">
        <f>INDEX(Locations!$G$2:$G$31,MATCH(D2583,Locations!$I$2:$I$31,0))</f>
        <v>-84.467605590000005</v>
      </c>
      <c r="I2583" t="str">
        <f>INDEX(Locations!$D$2:$D$31,MATCH(D2583,Locations!$I$2:$I$31,0))</f>
        <v>GA</v>
      </c>
    </row>
    <row r="2584" spans="2:9" x14ac:dyDescent="0.4">
      <c r="B2584" t="s">
        <v>1653</v>
      </c>
      <c r="C2584" t="s">
        <v>1809</v>
      </c>
      <c r="D2584" t="s">
        <v>1806</v>
      </c>
      <c r="E2584">
        <f>INDEX(Locations!$F$2:$F$31,MATCH(C2584,Locations!$I$2:$I$31,0))</f>
        <v>27.768125529999999</v>
      </c>
      <c r="F2584">
        <f>INDEX(Locations!$G$2:$G$31,MATCH(C2584,Locations!$I$2:$I$31,0))</f>
        <v>-82.653457639999999</v>
      </c>
      <c r="G2584">
        <f>INDEX(Locations!$F$2:$F$31,MATCH(D2584,Locations!$I$2:$I$31,0))</f>
        <v>39.28395081</v>
      </c>
      <c r="H2584">
        <f>INDEX(Locations!$G$2:$G$31,MATCH(D2584,Locations!$I$2:$I$31,0))</f>
        <v>-76.621559140000002</v>
      </c>
      <c r="I2584" t="str">
        <f>INDEX(Locations!$D$2:$D$31,MATCH(D2584,Locations!$I$2:$I$31,0))</f>
        <v>MD</v>
      </c>
    </row>
    <row r="2585" spans="2:9" x14ac:dyDescent="0.4">
      <c r="B2585" t="s">
        <v>1653</v>
      </c>
      <c r="C2585" t="s">
        <v>1814</v>
      </c>
      <c r="D2585" t="s">
        <v>1825</v>
      </c>
      <c r="E2585">
        <f>INDEX(Locations!$F$2:$F$31,MATCH(C2585,Locations!$I$2:$I$31,0))</f>
        <v>41.829849240000001</v>
      </c>
      <c r="F2585">
        <f>INDEX(Locations!$G$2:$G$31,MATCH(C2585,Locations!$I$2:$I$31,0))</f>
        <v>-87.633651729999997</v>
      </c>
      <c r="G2585">
        <f>INDEX(Locations!$F$2:$F$31,MATCH(D2585,Locations!$I$2:$I$31,0))</f>
        <v>42.346221919999998</v>
      </c>
      <c r="H2585">
        <f>INDEX(Locations!$G$2:$G$31,MATCH(D2585,Locations!$I$2:$I$31,0))</f>
        <v>-71.097709660000007</v>
      </c>
      <c r="I2585" t="str">
        <f>INDEX(Locations!$D$2:$D$31,MATCH(D2585,Locations!$I$2:$I$31,0))</f>
        <v>MA</v>
      </c>
    </row>
    <row r="2586" spans="2:9" x14ac:dyDescent="0.4">
      <c r="B2586" t="s">
        <v>1653</v>
      </c>
      <c r="C2586" t="s">
        <v>1805</v>
      </c>
      <c r="D2586" t="s">
        <v>1823</v>
      </c>
      <c r="E2586">
        <f>INDEX(Locations!$F$2:$F$31,MATCH(C2586,Locations!$I$2:$I$31,0))</f>
        <v>33.445270540000003</v>
      </c>
      <c r="F2586">
        <f>INDEX(Locations!$G$2:$G$31,MATCH(C2586,Locations!$I$2:$I$31,0))</f>
        <v>-112.06680298000001</v>
      </c>
      <c r="G2586">
        <f>INDEX(Locations!$F$2:$F$31,MATCH(D2586,Locations!$I$2:$I$31,0))</f>
        <v>29.757179260000001</v>
      </c>
      <c r="H2586">
        <f>INDEX(Locations!$G$2:$G$31,MATCH(D2586,Locations!$I$2:$I$31,0))</f>
        <v>-95.355537409999997</v>
      </c>
      <c r="I2586" t="str">
        <f>INDEX(Locations!$D$2:$D$31,MATCH(D2586,Locations!$I$2:$I$31,0))</f>
        <v>TX</v>
      </c>
    </row>
    <row r="2587" spans="2:9" x14ac:dyDescent="0.4">
      <c r="B2587" t="s">
        <v>1653</v>
      </c>
      <c r="C2587" t="s">
        <v>1824</v>
      </c>
      <c r="D2587" t="s">
        <v>1813</v>
      </c>
      <c r="E2587">
        <f>INDEX(Locations!$F$2:$F$31,MATCH(C2587,Locations!$I$2:$I$31,0))</f>
        <v>39.097209929999998</v>
      </c>
      <c r="F2587">
        <f>INDEX(Locations!$G$2:$G$31,MATCH(C2587,Locations!$I$2:$I$31,0))</f>
        <v>-84.506462099999993</v>
      </c>
      <c r="G2587">
        <f>INDEX(Locations!$F$2:$F$31,MATCH(D2587,Locations!$I$2:$I$31,0))</f>
        <v>40.75704193</v>
      </c>
      <c r="H2587">
        <f>INDEX(Locations!$G$2:$G$31,MATCH(D2587,Locations!$I$2:$I$31,0))</f>
        <v>-73.845886230000005</v>
      </c>
      <c r="I2587" t="str">
        <f>INDEX(Locations!$D$2:$D$31,MATCH(D2587,Locations!$I$2:$I$31,0))</f>
        <v>NY</v>
      </c>
    </row>
    <row r="2588" spans="2:9" x14ac:dyDescent="0.4">
      <c r="B2588" t="s">
        <v>1653</v>
      </c>
      <c r="C2588" t="s">
        <v>1808</v>
      </c>
      <c r="D2588" t="s">
        <v>1816</v>
      </c>
      <c r="E2588">
        <f>INDEX(Locations!$F$2:$F$31,MATCH(C2588,Locations!$I$2:$I$31,0))</f>
        <v>42.339279169999998</v>
      </c>
      <c r="F2588">
        <f>INDEX(Locations!$G$2:$G$31,MATCH(C2588,Locations!$I$2:$I$31,0))</f>
        <v>-83.048828130000004</v>
      </c>
      <c r="G2588">
        <f>INDEX(Locations!$F$2:$F$31,MATCH(D2588,Locations!$I$2:$I$31,0))</f>
        <v>37.751609799999997</v>
      </c>
      <c r="H2588">
        <f>INDEX(Locations!$G$2:$G$31,MATCH(D2588,Locations!$I$2:$I$31,0))</f>
        <v>-122.20062256</v>
      </c>
      <c r="I2588" t="str">
        <f>INDEX(Locations!$D$2:$D$31,MATCH(D2588,Locations!$I$2:$I$31,0))</f>
        <v>CA</v>
      </c>
    </row>
    <row r="2589" spans="2:9" x14ac:dyDescent="0.4">
      <c r="B2589" t="s">
        <v>1653</v>
      </c>
      <c r="C2589" t="s">
        <v>1819</v>
      </c>
      <c r="D2589" t="s">
        <v>1829</v>
      </c>
      <c r="E2589">
        <f>INDEX(Locations!$F$2:$F$31,MATCH(C2589,Locations!$I$2:$I$31,0))</f>
        <v>38.873050689999999</v>
      </c>
      <c r="F2589">
        <f>INDEX(Locations!$G$2:$G$31,MATCH(C2589,Locations!$I$2:$I$31,0))</f>
        <v>-77.007400509999997</v>
      </c>
      <c r="G2589">
        <f>INDEX(Locations!$F$2:$F$31,MATCH(D2589,Locations!$I$2:$I$31,0))</f>
        <v>40.447048189999997</v>
      </c>
      <c r="H2589">
        <f>INDEX(Locations!$G$2:$G$31,MATCH(D2589,Locations!$I$2:$I$31,0))</f>
        <v>-80.006156919999995</v>
      </c>
      <c r="I2589" t="str">
        <f>INDEX(Locations!$D$2:$D$31,MATCH(D2589,Locations!$I$2:$I$31,0))</f>
        <v>PA</v>
      </c>
    </row>
    <row r="2590" spans="2:9" x14ac:dyDescent="0.4">
      <c r="B2590" t="s">
        <v>1653</v>
      </c>
      <c r="C2590" t="s">
        <v>1827</v>
      </c>
      <c r="D2590" t="s">
        <v>1802</v>
      </c>
      <c r="E2590">
        <f>INDEX(Locations!$F$2:$F$31,MATCH(C2590,Locations!$I$2:$I$31,0))</f>
        <v>40.829631810000002</v>
      </c>
      <c r="F2590">
        <f>INDEX(Locations!$G$2:$G$31,MATCH(C2590,Locations!$I$2:$I$31,0))</f>
        <v>-73.926239010000003</v>
      </c>
      <c r="G2590">
        <f>INDEX(Locations!$F$2:$F$31,MATCH(D2590,Locations!$I$2:$I$31,0))</f>
        <v>41.94805908</v>
      </c>
      <c r="H2590">
        <f>INDEX(Locations!$G$2:$G$31,MATCH(D2590,Locations!$I$2:$I$31,0))</f>
        <v>-87.655647279999997</v>
      </c>
      <c r="I2590" t="str">
        <f>INDEX(Locations!$D$2:$D$31,MATCH(D2590,Locations!$I$2:$I$31,0))</f>
        <v>IL</v>
      </c>
    </row>
    <row r="2591" spans="2:9" x14ac:dyDescent="0.4">
      <c r="B2591" t="s">
        <v>1653</v>
      </c>
      <c r="C2591" t="s">
        <v>1828</v>
      </c>
      <c r="D2591" t="s">
        <v>1822</v>
      </c>
      <c r="E2591">
        <f>INDEX(Locations!$F$2:$F$31,MATCH(C2591,Locations!$I$2:$I$31,0))</f>
        <v>39.906181340000003</v>
      </c>
      <c r="F2591">
        <f>INDEX(Locations!$G$2:$G$31,MATCH(C2591,Locations!$I$2:$I$31,0))</f>
        <v>-75.166473389999993</v>
      </c>
      <c r="G2591">
        <f>INDEX(Locations!$F$2:$F$31,MATCH(D2591,Locations!$I$2:$I$31,0))</f>
        <v>25.778089520000002</v>
      </c>
      <c r="H2591">
        <f>INDEX(Locations!$G$2:$G$31,MATCH(D2591,Locations!$I$2:$I$31,0))</f>
        <v>-80.219528199999999</v>
      </c>
      <c r="I2591" t="str">
        <f>INDEX(Locations!$D$2:$D$31,MATCH(D2591,Locations!$I$2:$I$31,0))</f>
        <v>FL</v>
      </c>
    </row>
    <row r="2592" spans="2:9" x14ac:dyDescent="0.4">
      <c r="B2592" t="s">
        <v>1653</v>
      </c>
      <c r="C2592" t="s">
        <v>1818</v>
      </c>
      <c r="D2592" t="s">
        <v>1804</v>
      </c>
      <c r="E2592">
        <f>INDEX(Locations!$F$2:$F$31,MATCH(C2592,Locations!$I$2:$I$31,0))</f>
        <v>33.800308229999999</v>
      </c>
      <c r="F2592">
        <f>INDEX(Locations!$G$2:$G$31,MATCH(C2592,Locations!$I$2:$I$31,0))</f>
        <v>-117.88271331999999</v>
      </c>
      <c r="G2592">
        <f>INDEX(Locations!$F$2:$F$31,MATCH(D2592,Locations!$I$2:$I$31,0))</f>
        <v>32.751228330000004</v>
      </c>
      <c r="H2592">
        <f>INDEX(Locations!$G$2:$G$31,MATCH(D2592,Locations!$I$2:$I$31,0))</f>
        <v>-97.082550049999995</v>
      </c>
      <c r="I2592" t="str">
        <f>INDEX(Locations!$D$2:$D$31,MATCH(D2592,Locations!$I$2:$I$31,0))</f>
        <v>TX</v>
      </c>
    </row>
    <row r="2593" spans="2:9" x14ac:dyDescent="0.4">
      <c r="B2593" t="s">
        <v>1653</v>
      </c>
      <c r="C2593" t="s">
        <v>1810</v>
      </c>
      <c r="D2593" t="s">
        <v>1815</v>
      </c>
      <c r="E2593">
        <f>INDEX(Locations!$F$2:$F$31,MATCH(C2593,Locations!$I$2:$I$31,0))</f>
        <v>44.981750490000003</v>
      </c>
      <c r="F2593">
        <f>INDEX(Locations!$G$2:$G$31,MATCH(C2593,Locations!$I$2:$I$31,0))</f>
        <v>-93.277771000000001</v>
      </c>
      <c r="G2593">
        <f>INDEX(Locations!$F$2:$F$31,MATCH(D2593,Locations!$I$2:$I$31,0))</f>
        <v>39.051639559999998</v>
      </c>
      <c r="H2593">
        <f>INDEX(Locations!$G$2:$G$31,MATCH(D2593,Locations!$I$2:$I$31,0))</f>
        <v>-94.480430600000005</v>
      </c>
      <c r="I2593" t="str">
        <f>INDEX(Locations!$D$2:$D$31,MATCH(D2593,Locations!$I$2:$I$31,0))</f>
        <v>MO</v>
      </c>
    </row>
    <row r="2594" spans="2:9" x14ac:dyDescent="0.4">
      <c r="B2594" t="s">
        <v>1653</v>
      </c>
      <c r="C2594" t="s">
        <v>1801</v>
      </c>
      <c r="D2594" t="s">
        <v>1821</v>
      </c>
      <c r="E2594">
        <f>INDEX(Locations!$F$2:$F$31,MATCH(C2594,Locations!$I$2:$I$31,0))</f>
        <v>39.756351469999998</v>
      </c>
      <c r="F2594">
        <f>INDEX(Locations!$G$2:$G$31,MATCH(C2594,Locations!$I$2:$I$31,0))</f>
        <v>-104.99414063</v>
      </c>
      <c r="G2594">
        <f>INDEX(Locations!$F$2:$F$31,MATCH(D2594,Locations!$I$2:$I$31,0))</f>
        <v>43.028118130000003</v>
      </c>
      <c r="H2594">
        <f>INDEX(Locations!$G$2:$G$31,MATCH(D2594,Locations!$I$2:$I$31,0))</f>
        <v>-87.971183780000004</v>
      </c>
      <c r="I2594" t="str">
        <f>INDEX(Locations!$D$2:$D$31,MATCH(D2594,Locations!$I$2:$I$31,0))</f>
        <v>WI</v>
      </c>
    </row>
    <row r="2595" spans="2:9" x14ac:dyDescent="0.4">
      <c r="B2595" t="s">
        <v>1653</v>
      </c>
      <c r="C2595" t="s">
        <v>1820</v>
      </c>
      <c r="D2595" t="s">
        <v>1811</v>
      </c>
      <c r="E2595">
        <f>INDEX(Locations!$F$2:$F$31,MATCH(C2595,Locations!$I$2:$I$31,0))</f>
        <v>47.591468810000002</v>
      </c>
      <c r="F2595">
        <f>INDEX(Locations!$G$2:$G$31,MATCH(C2595,Locations!$I$2:$I$31,0))</f>
        <v>-122.33235168</v>
      </c>
      <c r="G2595">
        <f>INDEX(Locations!$F$2:$F$31,MATCH(D2595,Locations!$I$2:$I$31,0))</f>
        <v>38.622581480000001</v>
      </c>
      <c r="H2595">
        <f>INDEX(Locations!$G$2:$G$31,MATCH(D2595,Locations!$I$2:$I$31,0))</f>
        <v>-90.193061830000005</v>
      </c>
      <c r="I2595" t="str">
        <f>INDEX(Locations!$D$2:$D$31,MATCH(D2595,Locations!$I$2:$I$31,0))</f>
        <v>MO</v>
      </c>
    </row>
    <row r="2596" spans="2:9" x14ac:dyDescent="0.4">
      <c r="B2596" t="s">
        <v>1653</v>
      </c>
      <c r="C2596" t="s">
        <v>1817</v>
      </c>
      <c r="D2596" t="s">
        <v>1800</v>
      </c>
      <c r="E2596">
        <f>INDEX(Locations!$F$2:$F$31,MATCH(C2596,Locations!$I$2:$I$31,0))</f>
        <v>37.778400419999997</v>
      </c>
      <c r="F2596">
        <f>INDEX(Locations!$G$2:$G$31,MATCH(C2596,Locations!$I$2:$I$31,0))</f>
        <v>-122.38969421</v>
      </c>
      <c r="G2596">
        <f>INDEX(Locations!$F$2:$F$31,MATCH(D2596,Locations!$I$2:$I$31,0))</f>
        <v>32.707569120000002</v>
      </c>
      <c r="H2596">
        <f>INDEX(Locations!$G$2:$G$31,MATCH(D2596,Locations!$I$2:$I$31,0))</f>
        <v>-117.15704346</v>
      </c>
      <c r="I2596" t="str">
        <f>INDEX(Locations!$D$2:$D$31,MATCH(D2596,Locations!$I$2:$I$31,0))</f>
        <v>CA</v>
      </c>
    </row>
    <row r="2597" spans="2:9" x14ac:dyDescent="0.4">
      <c r="B2597" t="s">
        <v>1653</v>
      </c>
      <c r="C2597" t="s">
        <v>1807</v>
      </c>
      <c r="D2597" t="s">
        <v>1803</v>
      </c>
      <c r="E2597">
        <f>INDEX(Locations!$F$2:$F$31,MATCH(C2597,Locations!$I$2:$I$31,0))</f>
        <v>41.495788570000002</v>
      </c>
      <c r="F2597">
        <f>INDEX(Locations!$G$2:$G$31,MATCH(C2597,Locations!$I$2:$I$31,0))</f>
        <v>-81.685295100000005</v>
      </c>
      <c r="G2597">
        <f>INDEX(Locations!$F$2:$F$31,MATCH(D2597,Locations!$I$2:$I$31,0))</f>
        <v>34.073879239999997</v>
      </c>
      <c r="H2597">
        <f>INDEX(Locations!$G$2:$G$31,MATCH(D2597,Locations!$I$2:$I$31,0))</f>
        <v>-118.23995209</v>
      </c>
      <c r="I2597" t="str">
        <f>INDEX(Locations!$D$2:$D$31,MATCH(D2597,Locations!$I$2:$I$31,0))</f>
        <v>CA</v>
      </c>
    </row>
    <row r="2598" spans="2:9" x14ac:dyDescent="0.4">
      <c r="B2598" t="s">
        <v>1664</v>
      </c>
      <c r="C2598" t="s">
        <v>1812</v>
      </c>
      <c r="D2598" t="s">
        <v>1826</v>
      </c>
      <c r="E2598">
        <f>INDEX(Locations!$F$2:$F$31,MATCH(C2598,Locations!$I$2:$I$31,0))</f>
        <v>43.64142227</v>
      </c>
      <c r="F2598">
        <f>INDEX(Locations!$G$2:$G$31,MATCH(C2598,Locations!$I$2:$I$31,0))</f>
        <v>-79.389419559999993</v>
      </c>
      <c r="G2598">
        <f>INDEX(Locations!$F$2:$F$31,MATCH(D2598,Locations!$I$2:$I$31,0))</f>
        <v>33.890609740000002</v>
      </c>
      <c r="H2598">
        <f>INDEX(Locations!$G$2:$G$31,MATCH(D2598,Locations!$I$2:$I$31,0))</f>
        <v>-84.467605590000005</v>
      </c>
      <c r="I2598" t="str">
        <f>INDEX(Locations!$D$2:$D$31,MATCH(D2598,Locations!$I$2:$I$31,0))</f>
        <v>GA</v>
      </c>
    </row>
    <row r="2599" spans="2:9" x14ac:dyDescent="0.4">
      <c r="B2599" t="s">
        <v>1664</v>
      </c>
      <c r="C2599" t="s">
        <v>1809</v>
      </c>
      <c r="D2599" t="s">
        <v>1806</v>
      </c>
      <c r="E2599">
        <f>INDEX(Locations!$F$2:$F$31,MATCH(C2599,Locations!$I$2:$I$31,0))</f>
        <v>27.768125529999999</v>
      </c>
      <c r="F2599">
        <f>INDEX(Locations!$G$2:$G$31,MATCH(C2599,Locations!$I$2:$I$31,0))</f>
        <v>-82.653457639999999</v>
      </c>
      <c r="G2599">
        <f>INDEX(Locations!$F$2:$F$31,MATCH(D2599,Locations!$I$2:$I$31,0))</f>
        <v>39.28395081</v>
      </c>
      <c r="H2599">
        <f>INDEX(Locations!$G$2:$G$31,MATCH(D2599,Locations!$I$2:$I$31,0))</f>
        <v>-76.621559140000002</v>
      </c>
      <c r="I2599" t="str">
        <f>INDEX(Locations!$D$2:$D$31,MATCH(D2599,Locations!$I$2:$I$31,0))</f>
        <v>MD</v>
      </c>
    </row>
    <row r="2600" spans="2:9" x14ac:dyDescent="0.4">
      <c r="B2600" t="s">
        <v>1664</v>
      </c>
      <c r="C2600" t="s">
        <v>1814</v>
      </c>
      <c r="D2600" t="s">
        <v>1825</v>
      </c>
      <c r="E2600">
        <f>INDEX(Locations!$F$2:$F$31,MATCH(C2600,Locations!$I$2:$I$31,0))</f>
        <v>41.829849240000001</v>
      </c>
      <c r="F2600">
        <f>INDEX(Locations!$G$2:$G$31,MATCH(C2600,Locations!$I$2:$I$31,0))</f>
        <v>-87.633651729999997</v>
      </c>
      <c r="G2600">
        <f>INDEX(Locations!$F$2:$F$31,MATCH(D2600,Locations!$I$2:$I$31,0))</f>
        <v>42.346221919999998</v>
      </c>
      <c r="H2600">
        <f>INDEX(Locations!$G$2:$G$31,MATCH(D2600,Locations!$I$2:$I$31,0))</f>
        <v>-71.097709660000007</v>
      </c>
      <c r="I2600" t="str">
        <f>INDEX(Locations!$D$2:$D$31,MATCH(D2600,Locations!$I$2:$I$31,0))</f>
        <v>MA</v>
      </c>
    </row>
    <row r="2601" spans="2:9" x14ac:dyDescent="0.4">
      <c r="B2601" t="s">
        <v>1664</v>
      </c>
      <c r="C2601" t="s">
        <v>1805</v>
      </c>
      <c r="D2601" t="s">
        <v>1823</v>
      </c>
      <c r="E2601">
        <f>INDEX(Locations!$F$2:$F$31,MATCH(C2601,Locations!$I$2:$I$31,0))</f>
        <v>33.445270540000003</v>
      </c>
      <c r="F2601">
        <f>INDEX(Locations!$G$2:$G$31,MATCH(C2601,Locations!$I$2:$I$31,0))</f>
        <v>-112.06680298000001</v>
      </c>
      <c r="G2601">
        <f>INDEX(Locations!$F$2:$F$31,MATCH(D2601,Locations!$I$2:$I$31,0))</f>
        <v>29.757179260000001</v>
      </c>
      <c r="H2601">
        <f>INDEX(Locations!$G$2:$G$31,MATCH(D2601,Locations!$I$2:$I$31,0))</f>
        <v>-95.355537409999997</v>
      </c>
      <c r="I2601" t="str">
        <f>INDEX(Locations!$D$2:$D$31,MATCH(D2601,Locations!$I$2:$I$31,0))</f>
        <v>TX</v>
      </c>
    </row>
    <row r="2602" spans="2:9" x14ac:dyDescent="0.4">
      <c r="B2602" t="s">
        <v>1664</v>
      </c>
      <c r="C2602" t="s">
        <v>1824</v>
      </c>
      <c r="D2602" t="s">
        <v>1813</v>
      </c>
      <c r="E2602">
        <f>INDEX(Locations!$F$2:$F$31,MATCH(C2602,Locations!$I$2:$I$31,0))</f>
        <v>39.097209929999998</v>
      </c>
      <c r="F2602">
        <f>INDEX(Locations!$G$2:$G$31,MATCH(C2602,Locations!$I$2:$I$31,0))</f>
        <v>-84.506462099999993</v>
      </c>
      <c r="G2602">
        <f>INDEX(Locations!$F$2:$F$31,MATCH(D2602,Locations!$I$2:$I$31,0))</f>
        <v>40.75704193</v>
      </c>
      <c r="H2602">
        <f>INDEX(Locations!$G$2:$G$31,MATCH(D2602,Locations!$I$2:$I$31,0))</f>
        <v>-73.845886230000005</v>
      </c>
      <c r="I2602" t="str">
        <f>INDEX(Locations!$D$2:$D$31,MATCH(D2602,Locations!$I$2:$I$31,0))</f>
        <v>NY</v>
      </c>
    </row>
    <row r="2603" spans="2:9" x14ac:dyDescent="0.4">
      <c r="B2603" t="s">
        <v>1664</v>
      </c>
      <c r="C2603" t="s">
        <v>1808</v>
      </c>
      <c r="D2603" t="s">
        <v>1816</v>
      </c>
      <c r="E2603">
        <f>INDEX(Locations!$F$2:$F$31,MATCH(C2603,Locations!$I$2:$I$31,0))</f>
        <v>42.339279169999998</v>
      </c>
      <c r="F2603">
        <f>INDEX(Locations!$G$2:$G$31,MATCH(C2603,Locations!$I$2:$I$31,0))</f>
        <v>-83.048828130000004</v>
      </c>
      <c r="G2603">
        <f>INDEX(Locations!$F$2:$F$31,MATCH(D2603,Locations!$I$2:$I$31,0))</f>
        <v>37.751609799999997</v>
      </c>
      <c r="H2603">
        <f>INDEX(Locations!$G$2:$G$31,MATCH(D2603,Locations!$I$2:$I$31,0))</f>
        <v>-122.20062256</v>
      </c>
      <c r="I2603" t="str">
        <f>INDEX(Locations!$D$2:$D$31,MATCH(D2603,Locations!$I$2:$I$31,0))</f>
        <v>CA</v>
      </c>
    </row>
    <row r="2604" spans="2:9" x14ac:dyDescent="0.4">
      <c r="B2604" t="s">
        <v>1664</v>
      </c>
      <c r="C2604" t="s">
        <v>1819</v>
      </c>
      <c r="D2604" t="s">
        <v>1829</v>
      </c>
      <c r="E2604">
        <f>INDEX(Locations!$F$2:$F$31,MATCH(C2604,Locations!$I$2:$I$31,0))</f>
        <v>38.873050689999999</v>
      </c>
      <c r="F2604">
        <f>INDEX(Locations!$G$2:$G$31,MATCH(C2604,Locations!$I$2:$I$31,0))</f>
        <v>-77.007400509999997</v>
      </c>
      <c r="G2604">
        <f>INDEX(Locations!$F$2:$F$31,MATCH(D2604,Locations!$I$2:$I$31,0))</f>
        <v>40.447048189999997</v>
      </c>
      <c r="H2604">
        <f>INDEX(Locations!$G$2:$G$31,MATCH(D2604,Locations!$I$2:$I$31,0))</f>
        <v>-80.006156919999995</v>
      </c>
      <c r="I2604" t="str">
        <f>INDEX(Locations!$D$2:$D$31,MATCH(D2604,Locations!$I$2:$I$31,0))</f>
        <v>PA</v>
      </c>
    </row>
    <row r="2605" spans="2:9" x14ac:dyDescent="0.4">
      <c r="B2605" t="s">
        <v>1664</v>
      </c>
      <c r="C2605" t="s">
        <v>1827</v>
      </c>
      <c r="D2605" t="s">
        <v>1802</v>
      </c>
      <c r="E2605">
        <f>INDEX(Locations!$F$2:$F$31,MATCH(C2605,Locations!$I$2:$I$31,0))</f>
        <v>40.829631810000002</v>
      </c>
      <c r="F2605">
        <f>INDEX(Locations!$G$2:$G$31,MATCH(C2605,Locations!$I$2:$I$31,0))</f>
        <v>-73.926239010000003</v>
      </c>
      <c r="G2605">
        <f>INDEX(Locations!$F$2:$F$31,MATCH(D2605,Locations!$I$2:$I$31,0))</f>
        <v>41.94805908</v>
      </c>
      <c r="H2605">
        <f>INDEX(Locations!$G$2:$G$31,MATCH(D2605,Locations!$I$2:$I$31,0))</f>
        <v>-87.655647279999997</v>
      </c>
      <c r="I2605" t="str">
        <f>INDEX(Locations!$D$2:$D$31,MATCH(D2605,Locations!$I$2:$I$31,0))</f>
        <v>IL</v>
      </c>
    </row>
    <row r="2606" spans="2:9" x14ac:dyDescent="0.4">
      <c r="B2606" t="s">
        <v>1664</v>
      </c>
      <c r="C2606" t="s">
        <v>1828</v>
      </c>
      <c r="D2606" t="s">
        <v>1822</v>
      </c>
      <c r="E2606">
        <f>INDEX(Locations!$F$2:$F$31,MATCH(C2606,Locations!$I$2:$I$31,0))</f>
        <v>39.906181340000003</v>
      </c>
      <c r="F2606">
        <f>INDEX(Locations!$G$2:$G$31,MATCH(C2606,Locations!$I$2:$I$31,0))</f>
        <v>-75.166473389999993</v>
      </c>
      <c r="G2606">
        <f>INDEX(Locations!$F$2:$F$31,MATCH(D2606,Locations!$I$2:$I$31,0))</f>
        <v>25.778089520000002</v>
      </c>
      <c r="H2606">
        <f>INDEX(Locations!$G$2:$G$31,MATCH(D2606,Locations!$I$2:$I$31,0))</f>
        <v>-80.219528199999999</v>
      </c>
      <c r="I2606" t="str">
        <f>INDEX(Locations!$D$2:$D$31,MATCH(D2606,Locations!$I$2:$I$31,0))</f>
        <v>FL</v>
      </c>
    </row>
    <row r="2607" spans="2:9" x14ac:dyDescent="0.4">
      <c r="B2607" t="s">
        <v>1664</v>
      </c>
      <c r="C2607" t="s">
        <v>1818</v>
      </c>
      <c r="D2607" t="s">
        <v>1804</v>
      </c>
      <c r="E2607">
        <f>INDEX(Locations!$F$2:$F$31,MATCH(C2607,Locations!$I$2:$I$31,0))</f>
        <v>33.800308229999999</v>
      </c>
      <c r="F2607">
        <f>INDEX(Locations!$G$2:$G$31,MATCH(C2607,Locations!$I$2:$I$31,0))</f>
        <v>-117.88271331999999</v>
      </c>
      <c r="G2607">
        <f>INDEX(Locations!$F$2:$F$31,MATCH(D2607,Locations!$I$2:$I$31,0))</f>
        <v>32.751228330000004</v>
      </c>
      <c r="H2607">
        <f>INDEX(Locations!$G$2:$G$31,MATCH(D2607,Locations!$I$2:$I$31,0))</f>
        <v>-97.082550049999995</v>
      </c>
      <c r="I2607" t="str">
        <f>INDEX(Locations!$D$2:$D$31,MATCH(D2607,Locations!$I$2:$I$31,0))</f>
        <v>TX</v>
      </c>
    </row>
    <row r="2608" spans="2:9" x14ac:dyDescent="0.4">
      <c r="B2608" t="s">
        <v>1664</v>
      </c>
      <c r="C2608" t="s">
        <v>1810</v>
      </c>
      <c r="D2608" t="s">
        <v>1815</v>
      </c>
      <c r="E2608">
        <f>INDEX(Locations!$F$2:$F$31,MATCH(C2608,Locations!$I$2:$I$31,0))</f>
        <v>44.981750490000003</v>
      </c>
      <c r="F2608">
        <f>INDEX(Locations!$G$2:$G$31,MATCH(C2608,Locations!$I$2:$I$31,0))</f>
        <v>-93.277771000000001</v>
      </c>
      <c r="G2608">
        <f>INDEX(Locations!$F$2:$F$31,MATCH(D2608,Locations!$I$2:$I$31,0))</f>
        <v>39.051639559999998</v>
      </c>
      <c r="H2608">
        <f>INDEX(Locations!$G$2:$G$31,MATCH(D2608,Locations!$I$2:$I$31,0))</f>
        <v>-94.480430600000005</v>
      </c>
      <c r="I2608" t="str">
        <f>INDEX(Locations!$D$2:$D$31,MATCH(D2608,Locations!$I$2:$I$31,0))</f>
        <v>MO</v>
      </c>
    </row>
    <row r="2609" spans="2:9" x14ac:dyDescent="0.4">
      <c r="B2609" t="s">
        <v>1664</v>
      </c>
      <c r="C2609" t="s">
        <v>1801</v>
      </c>
      <c r="D2609" t="s">
        <v>1821</v>
      </c>
      <c r="E2609">
        <f>INDEX(Locations!$F$2:$F$31,MATCH(C2609,Locations!$I$2:$I$31,0))</f>
        <v>39.756351469999998</v>
      </c>
      <c r="F2609">
        <f>INDEX(Locations!$G$2:$G$31,MATCH(C2609,Locations!$I$2:$I$31,0))</f>
        <v>-104.99414063</v>
      </c>
      <c r="G2609">
        <f>INDEX(Locations!$F$2:$F$31,MATCH(D2609,Locations!$I$2:$I$31,0))</f>
        <v>43.028118130000003</v>
      </c>
      <c r="H2609">
        <f>INDEX(Locations!$G$2:$G$31,MATCH(D2609,Locations!$I$2:$I$31,0))</f>
        <v>-87.971183780000004</v>
      </c>
      <c r="I2609" t="str">
        <f>INDEX(Locations!$D$2:$D$31,MATCH(D2609,Locations!$I$2:$I$31,0))</f>
        <v>WI</v>
      </c>
    </row>
    <row r="2610" spans="2:9" x14ac:dyDescent="0.4">
      <c r="B2610" t="s">
        <v>1664</v>
      </c>
      <c r="C2610" t="s">
        <v>1820</v>
      </c>
      <c r="D2610" t="s">
        <v>1811</v>
      </c>
      <c r="E2610">
        <f>INDEX(Locations!$F$2:$F$31,MATCH(C2610,Locations!$I$2:$I$31,0))</f>
        <v>47.591468810000002</v>
      </c>
      <c r="F2610">
        <f>INDEX(Locations!$G$2:$G$31,MATCH(C2610,Locations!$I$2:$I$31,0))</f>
        <v>-122.33235168</v>
      </c>
      <c r="G2610">
        <f>INDEX(Locations!$F$2:$F$31,MATCH(D2610,Locations!$I$2:$I$31,0))</f>
        <v>38.622581480000001</v>
      </c>
      <c r="H2610">
        <f>INDEX(Locations!$G$2:$G$31,MATCH(D2610,Locations!$I$2:$I$31,0))</f>
        <v>-90.193061830000005</v>
      </c>
      <c r="I2610" t="str">
        <f>INDEX(Locations!$D$2:$D$31,MATCH(D2610,Locations!$I$2:$I$31,0))</f>
        <v>MO</v>
      </c>
    </row>
    <row r="2611" spans="2:9" x14ac:dyDescent="0.4">
      <c r="B2611" t="s">
        <v>1664</v>
      </c>
      <c r="C2611" t="s">
        <v>1817</v>
      </c>
      <c r="D2611" t="s">
        <v>1800</v>
      </c>
      <c r="E2611">
        <f>INDEX(Locations!$F$2:$F$31,MATCH(C2611,Locations!$I$2:$I$31,0))</f>
        <v>37.778400419999997</v>
      </c>
      <c r="F2611">
        <f>INDEX(Locations!$G$2:$G$31,MATCH(C2611,Locations!$I$2:$I$31,0))</f>
        <v>-122.38969421</v>
      </c>
      <c r="G2611">
        <f>INDEX(Locations!$F$2:$F$31,MATCH(D2611,Locations!$I$2:$I$31,0))</f>
        <v>32.707569120000002</v>
      </c>
      <c r="H2611">
        <f>INDEX(Locations!$G$2:$G$31,MATCH(D2611,Locations!$I$2:$I$31,0))</f>
        <v>-117.15704346</v>
      </c>
      <c r="I2611" t="str">
        <f>INDEX(Locations!$D$2:$D$31,MATCH(D2611,Locations!$I$2:$I$31,0))</f>
        <v>CA</v>
      </c>
    </row>
    <row r="2612" spans="2:9" x14ac:dyDescent="0.4">
      <c r="B2612" t="s">
        <v>1664</v>
      </c>
      <c r="C2612" t="s">
        <v>1807</v>
      </c>
      <c r="D2612" t="s">
        <v>1803</v>
      </c>
      <c r="E2612">
        <f>INDEX(Locations!$F$2:$F$31,MATCH(C2612,Locations!$I$2:$I$31,0))</f>
        <v>41.495788570000002</v>
      </c>
      <c r="F2612">
        <f>INDEX(Locations!$G$2:$G$31,MATCH(C2612,Locations!$I$2:$I$31,0))</f>
        <v>-81.685295100000005</v>
      </c>
      <c r="G2612">
        <f>INDEX(Locations!$F$2:$F$31,MATCH(D2612,Locations!$I$2:$I$31,0))</f>
        <v>34.073879239999997</v>
      </c>
      <c r="H2612">
        <f>INDEX(Locations!$G$2:$G$31,MATCH(D2612,Locations!$I$2:$I$31,0))</f>
        <v>-118.23995209</v>
      </c>
      <c r="I2612" t="str">
        <f>INDEX(Locations!$D$2:$D$31,MATCH(D2612,Locations!$I$2:$I$31,0))</f>
        <v>CA</v>
      </c>
    </row>
    <row r="2613" spans="2:9" x14ac:dyDescent="0.4">
      <c r="B2613" t="s">
        <v>1670</v>
      </c>
      <c r="C2613" t="s">
        <v>1812</v>
      </c>
      <c r="D2613" t="s">
        <v>1826</v>
      </c>
      <c r="E2613">
        <f>INDEX(Locations!$F$2:$F$31,MATCH(C2613,Locations!$I$2:$I$31,0))</f>
        <v>43.64142227</v>
      </c>
      <c r="F2613">
        <f>INDEX(Locations!$G$2:$G$31,MATCH(C2613,Locations!$I$2:$I$31,0))</f>
        <v>-79.389419559999993</v>
      </c>
      <c r="G2613">
        <f>INDEX(Locations!$F$2:$F$31,MATCH(D2613,Locations!$I$2:$I$31,0))</f>
        <v>33.890609740000002</v>
      </c>
      <c r="H2613">
        <f>INDEX(Locations!$G$2:$G$31,MATCH(D2613,Locations!$I$2:$I$31,0))</f>
        <v>-84.467605590000005</v>
      </c>
      <c r="I2613" t="str">
        <f>INDEX(Locations!$D$2:$D$31,MATCH(D2613,Locations!$I$2:$I$31,0))</f>
        <v>GA</v>
      </c>
    </row>
    <row r="2614" spans="2:9" x14ac:dyDescent="0.4">
      <c r="B2614" t="s">
        <v>1670</v>
      </c>
      <c r="C2614" t="s">
        <v>1809</v>
      </c>
      <c r="D2614" t="s">
        <v>1806</v>
      </c>
      <c r="E2614">
        <f>INDEX(Locations!$F$2:$F$31,MATCH(C2614,Locations!$I$2:$I$31,0))</f>
        <v>27.768125529999999</v>
      </c>
      <c r="F2614">
        <f>INDEX(Locations!$G$2:$G$31,MATCH(C2614,Locations!$I$2:$I$31,0))</f>
        <v>-82.653457639999999</v>
      </c>
      <c r="G2614">
        <f>INDEX(Locations!$F$2:$F$31,MATCH(D2614,Locations!$I$2:$I$31,0))</f>
        <v>39.28395081</v>
      </c>
      <c r="H2614">
        <f>INDEX(Locations!$G$2:$G$31,MATCH(D2614,Locations!$I$2:$I$31,0))</f>
        <v>-76.621559140000002</v>
      </c>
      <c r="I2614" t="str">
        <f>INDEX(Locations!$D$2:$D$31,MATCH(D2614,Locations!$I$2:$I$31,0))</f>
        <v>MD</v>
      </c>
    </row>
    <row r="2615" spans="2:9" x14ac:dyDescent="0.4">
      <c r="B2615" t="s">
        <v>1670</v>
      </c>
      <c r="C2615" t="s">
        <v>1814</v>
      </c>
      <c r="D2615" t="s">
        <v>1825</v>
      </c>
      <c r="E2615">
        <f>INDEX(Locations!$F$2:$F$31,MATCH(C2615,Locations!$I$2:$I$31,0))</f>
        <v>41.829849240000001</v>
      </c>
      <c r="F2615">
        <f>INDEX(Locations!$G$2:$G$31,MATCH(C2615,Locations!$I$2:$I$31,0))</f>
        <v>-87.633651729999997</v>
      </c>
      <c r="G2615">
        <f>INDEX(Locations!$F$2:$F$31,MATCH(D2615,Locations!$I$2:$I$31,0))</f>
        <v>42.346221919999998</v>
      </c>
      <c r="H2615">
        <f>INDEX(Locations!$G$2:$G$31,MATCH(D2615,Locations!$I$2:$I$31,0))</f>
        <v>-71.097709660000007</v>
      </c>
      <c r="I2615" t="str">
        <f>INDEX(Locations!$D$2:$D$31,MATCH(D2615,Locations!$I$2:$I$31,0))</f>
        <v>MA</v>
      </c>
    </row>
    <row r="2616" spans="2:9" x14ac:dyDescent="0.4">
      <c r="B2616" t="s">
        <v>1670</v>
      </c>
      <c r="C2616" t="s">
        <v>1805</v>
      </c>
      <c r="D2616" t="s">
        <v>1823</v>
      </c>
      <c r="E2616">
        <f>INDEX(Locations!$F$2:$F$31,MATCH(C2616,Locations!$I$2:$I$31,0))</f>
        <v>33.445270540000003</v>
      </c>
      <c r="F2616">
        <f>INDEX(Locations!$G$2:$G$31,MATCH(C2616,Locations!$I$2:$I$31,0))</f>
        <v>-112.06680298000001</v>
      </c>
      <c r="G2616">
        <f>INDEX(Locations!$F$2:$F$31,MATCH(D2616,Locations!$I$2:$I$31,0))</f>
        <v>29.757179260000001</v>
      </c>
      <c r="H2616">
        <f>INDEX(Locations!$G$2:$G$31,MATCH(D2616,Locations!$I$2:$I$31,0))</f>
        <v>-95.355537409999997</v>
      </c>
      <c r="I2616" t="str">
        <f>INDEX(Locations!$D$2:$D$31,MATCH(D2616,Locations!$I$2:$I$31,0))</f>
        <v>TX</v>
      </c>
    </row>
    <row r="2617" spans="2:9" x14ac:dyDescent="0.4">
      <c r="B2617" t="s">
        <v>1670</v>
      </c>
      <c r="C2617" t="s">
        <v>1824</v>
      </c>
      <c r="D2617" t="s">
        <v>1813</v>
      </c>
      <c r="E2617">
        <f>INDEX(Locations!$F$2:$F$31,MATCH(C2617,Locations!$I$2:$I$31,0))</f>
        <v>39.097209929999998</v>
      </c>
      <c r="F2617">
        <f>INDEX(Locations!$G$2:$G$31,MATCH(C2617,Locations!$I$2:$I$31,0))</f>
        <v>-84.506462099999993</v>
      </c>
      <c r="G2617">
        <f>INDEX(Locations!$F$2:$F$31,MATCH(D2617,Locations!$I$2:$I$31,0))</f>
        <v>40.75704193</v>
      </c>
      <c r="H2617">
        <f>INDEX(Locations!$G$2:$G$31,MATCH(D2617,Locations!$I$2:$I$31,0))</f>
        <v>-73.845886230000005</v>
      </c>
      <c r="I2617" t="str">
        <f>INDEX(Locations!$D$2:$D$31,MATCH(D2617,Locations!$I$2:$I$31,0))</f>
        <v>NY</v>
      </c>
    </row>
    <row r="2618" spans="2:9" x14ac:dyDescent="0.4">
      <c r="B2618" t="s">
        <v>1670</v>
      </c>
      <c r="C2618" t="s">
        <v>1808</v>
      </c>
      <c r="D2618" t="s">
        <v>1816</v>
      </c>
      <c r="E2618">
        <f>INDEX(Locations!$F$2:$F$31,MATCH(C2618,Locations!$I$2:$I$31,0))</f>
        <v>42.339279169999998</v>
      </c>
      <c r="F2618">
        <f>INDEX(Locations!$G$2:$G$31,MATCH(C2618,Locations!$I$2:$I$31,0))</f>
        <v>-83.048828130000004</v>
      </c>
      <c r="G2618">
        <f>INDEX(Locations!$F$2:$F$31,MATCH(D2618,Locations!$I$2:$I$31,0))</f>
        <v>37.751609799999997</v>
      </c>
      <c r="H2618">
        <f>INDEX(Locations!$G$2:$G$31,MATCH(D2618,Locations!$I$2:$I$31,0))</f>
        <v>-122.20062256</v>
      </c>
      <c r="I2618" t="str">
        <f>INDEX(Locations!$D$2:$D$31,MATCH(D2618,Locations!$I$2:$I$31,0))</f>
        <v>CA</v>
      </c>
    </row>
    <row r="2619" spans="2:9" x14ac:dyDescent="0.4">
      <c r="B2619" t="s">
        <v>1670</v>
      </c>
      <c r="C2619" t="s">
        <v>1819</v>
      </c>
      <c r="D2619" t="s">
        <v>1829</v>
      </c>
      <c r="E2619">
        <f>INDEX(Locations!$F$2:$F$31,MATCH(C2619,Locations!$I$2:$I$31,0))</f>
        <v>38.873050689999999</v>
      </c>
      <c r="F2619">
        <f>INDEX(Locations!$G$2:$G$31,MATCH(C2619,Locations!$I$2:$I$31,0))</f>
        <v>-77.007400509999997</v>
      </c>
      <c r="G2619">
        <f>INDEX(Locations!$F$2:$F$31,MATCH(D2619,Locations!$I$2:$I$31,0))</f>
        <v>40.447048189999997</v>
      </c>
      <c r="H2619">
        <f>INDEX(Locations!$G$2:$G$31,MATCH(D2619,Locations!$I$2:$I$31,0))</f>
        <v>-80.006156919999995</v>
      </c>
      <c r="I2619" t="str">
        <f>INDEX(Locations!$D$2:$D$31,MATCH(D2619,Locations!$I$2:$I$31,0))</f>
        <v>PA</v>
      </c>
    </row>
    <row r="2620" spans="2:9" x14ac:dyDescent="0.4">
      <c r="B2620" t="s">
        <v>1670</v>
      </c>
      <c r="C2620" t="s">
        <v>1828</v>
      </c>
      <c r="D2620" t="s">
        <v>1822</v>
      </c>
      <c r="E2620">
        <f>INDEX(Locations!$F$2:$F$31,MATCH(C2620,Locations!$I$2:$I$31,0))</f>
        <v>39.906181340000003</v>
      </c>
      <c r="F2620">
        <f>INDEX(Locations!$G$2:$G$31,MATCH(C2620,Locations!$I$2:$I$31,0))</f>
        <v>-75.166473389999993</v>
      </c>
      <c r="G2620">
        <f>INDEX(Locations!$F$2:$F$31,MATCH(D2620,Locations!$I$2:$I$31,0))</f>
        <v>25.778089520000002</v>
      </c>
      <c r="H2620">
        <f>INDEX(Locations!$G$2:$G$31,MATCH(D2620,Locations!$I$2:$I$31,0))</f>
        <v>-80.219528199999999</v>
      </c>
      <c r="I2620" t="str">
        <f>INDEX(Locations!$D$2:$D$31,MATCH(D2620,Locations!$I$2:$I$31,0))</f>
        <v>FL</v>
      </c>
    </row>
    <row r="2621" spans="2:9" x14ac:dyDescent="0.4">
      <c r="B2621" t="s">
        <v>1670</v>
      </c>
      <c r="C2621" t="s">
        <v>1810</v>
      </c>
      <c r="D2621" t="s">
        <v>1815</v>
      </c>
      <c r="E2621">
        <f>INDEX(Locations!$F$2:$F$31,MATCH(C2621,Locations!$I$2:$I$31,0))</f>
        <v>44.981750490000003</v>
      </c>
      <c r="F2621">
        <f>INDEX(Locations!$G$2:$G$31,MATCH(C2621,Locations!$I$2:$I$31,0))</f>
        <v>-93.277771000000001</v>
      </c>
      <c r="G2621">
        <f>INDEX(Locations!$F$2:$F$31,MATCH(D2621,Locations!$I$2:$I$31,0))</f>
        <v>39.051639559999998</v>
      </c>
      <c r="H2621">
        <f>INDEX(Locations!$G$2:$G$31,MATCH(D2621,Locations!$I$2:$I$31,0))</f>
        <v>-94.480430600000005</v>
      </c>
      <c r="I2621" t="str">
        <f>INDEX(Locations!$D$2:$D$31,MATCH(D2621,Locations!$I$2:$I$31,0))</f>
        <v>MO</v>
      </c>
    </row>
    <row r="2622" spans="2:9" x14ac:dyDescent="0.4">
      <c r="B2622" t="s">
        <v>1670</v>
      </c>
      <c r="C2622" t="s">
        <v>1801</v>
      </c>
      <c r="D2622" t="s">
        <v>1821</v>
      </c>
      <c r="E2622">
        <f>INDEX(Locations!$F$2:$F$31,MATCH(C2622,Locations!$I$2:$I$31,0))</f>
        <v>39.756351469999998</v>
      </c>
      <c r="F2622">
        <f>INDEX(Locations!$G$2:$G$31,MATCH(C2622,Locations!$I$2:$I$31,0))</f>
        <v>-104.99414063</v>
      </c>
      <c r="G2622">
        <f>INDEX(Locations!$F$2:$F$31,MATCH(D2622,Locations!$I$2:$I$31,0))</f>
        <v>43.028118130000003</v>
      </c>
      <c r="H2622">
        <f>INDEX(Locations!$G$2:$G$31,MATCH(D2622,Locations!$I$2:$I$31,0))</f>
        <v>-87.971183780000004</v>
      </c>
      <c r="I2622" t="str">
        <f>INDEX(Locations!$D$2:$D$31,MATCH(D2622,Locations!$I$2:$I$31,0))</f>
        <v>WI</v>
      </c>
    </row>
    <row r="2623" spans="2:9" x14ac:dyDescent="0.4">
      <c r="B2623" t="s">
        <v>1670</v>
      </c>
      <c r="C2623" t="s">
        <v>1820</v>
      </c>
      <c r="D2623" t="s">
        <v>1811</v>
      </c>
      <c r="E2623">
        <f>INDEX(Locations!$F$2:$F$31,MATCH(C2623,Locations!$I$2:$I$31,0))</f>
        <v>47.591468810000002</v>
      </c>
      <c r="F2623">
        <f>INDEX(Locations!$G$2:$G$31,MATCH(C2623,Locations!$I$2:$I$31,0))</f>
        <v>-122.33235168</v>
      </c>
      <c r="G2623">
        <f>INDEX(Locations!$F$2:$F$31,MATCH(D2623,Locations!$I$2:$I$31,0))</f>
        <v>38.622581480000001</v>
      </c>
      <c r="H2623">
        <f>INDEX(Locations!$G$2:$G$31,MATCH(D2623,Locations!$I$2:$I$31,0))</f>
        <v>-90.193061830000005</v>
      </c>
      <c r="I2623" t="str">
        <f>INDEX(Locations!$D$2:$D$31,MATCH(D2623,Locations!$I$2:$I$31,0))</f>
        <v>MO</v>
      </c>
    </row>
    <row r="2624" spans="2:9" x14ac:dyDescent="0.4">
      <c r="B2624" t="s">
        <v>1670</v>
      </c>
      <c r="C2624" t="s">
        <v>1827</v>
      </c>
      <c r="D2624" t="s">
        <v>1802</v>
      </c>
      <c r="E2624">
        <f>INDEX(Locations!$F$2:$F$31,MATCH(C2624,Locations!$I$2:$I$31,0))</f>
        <v>40.829631810000002</v>
      </c>
      <c r="F2624">
        <f>INDEX(Locations!$G$2:$G$31,MATCH(C2624,Locations!$I$2:$I$31,0))</f>
        <v>-73.926239010000003</v>
      </c>
      <c r="G2624">
        <f>INDEX(Locations!$F$2:$F$31,MATCH(D2624,Locations!$I$2:$I$31,0))</f>
        <v>41.94805908</v>
      </c>
      <c r="H2624">
        <f>INDEX(Locations!$G$2:$G$31,MATCH(D2624,Locations!$I$2:$I$31,0))</f>
        <v>-87.655647279999997</v>
      </c>
      <c r="I2624" t="str">
        <f>INDEX(Locations!$D$2:$D$31,MATCH(D2624,Locations!$I$2:$I$31,0))</f>
        <v>IL</v>
      </c>
    </row>
    <row r="2625" spans="2:9" x14ac:dyDescent="0.4">
      <c r="B2625" t="s">
        <v>1670</v>
      </c>
      <c r="C2625" t="s">
        <v>1818</v>
      </c>
      <c r="D2625" t="s">
        <v>1804</v>
      </c>
      <c r="E2625">
        <f>INDEX(Locations!$F$2:$F$31,MATCH(C2625,Locations!$I$2:$I$31,0))</f>
        <v>33.800308229999999</v>
      </c>
      <c r="F2625">
        <f>INDEX(Locations!$G$2:$G$31,MATCH(C2625,Locations!$I$2:$I$31,0))</f>
        <v>-117.88271331999999</v>
      </c>
      <c r="G2625">
        <f>INDEX(Locations!$F$2:$F$31,MATCH(D2625,Locations!$I$2:$I$31,0))</f>
        <v>32.751228330000004</v>
      </c>
      <c r="H2625">
        <f>INDEX(Locations!$G$2:$G$31,MATCH(D2625,Locations!$I$2:$I$31,0))</f>
        <v>-97.082550049999995</v>
      </c>
      <c r="I2625" t="str">
        <f>INDEX(Locations!$D$2:$D$31,MATCH(D2625,Locations!$I$2:$I$31,0))</f>
        <v>TX</v>
      </c>
    </row>
    <row r="2626" spans="2:9" x14ac:dyDescent="0.4">
      <c r="B2626" t="s">
        <v>1670</v>
      </c>
      <c r="C2626" t="s">
        <v>1807</v>
      </c>
      <c r="D2626" t="s">
        <v>1803</v>
      </c>
      <c r="E2626">
        <f>INDEX(Locations!$F$2:$F$31,MATCH(C2626,Locations!$I$2:$I$31,0))</f>
        <v>41.495788570000002</v>
      </c>
      <c r="F2626">
        <f>INDEX(Locations!$G$2:$G$31,MATCH(C2626,Locations!$I$2:$I$31,0))</f>
        <v>-81.685295100000005</v>
      </c>
      <c r="G2626">
        <f>INDEX(Locations!$F$2:$F$31,MATCH(D2626,Locations!$I$2:$I$31,0))</f>
        <v>34.073879239999997</v>
      </c>
      <c r="H2626">
        <f>INDEX(Locations!$G$2:$G$31,MATCH(D2626,Locations!$I$2:$I$31,0))</f>
        <v>-118.23995209</v>
      </c>
      <c r="I2626" t="str">
        <f>INDEX(Locations!$D$2:$D$31,MATCH(D2626,Locations!$I$2:$I$31,0))</f>
        <v>CA</v>
      </c>
    </row>
    <row r="2627" spans="2:9" x14ac:dyDescent="0.4">
      <c r="B2627" t="s">
        <v>1670</v>
      </c>
      <c r="C2627" t="s">
        <v>1817</v>
      </c>
      <c r="D2627" t="s">
        <v>1800</v>
      </c>
      <c r="E2627">
        <f>INDEX(Locations!$F$2:$F$31,MATCH(C2627,Locations!$I$2:$I$31,0))</f>
        <v>37.778400419999997</v>
      </c>
      <c r="F2627">
        <f>INDEX(Locations!$G$2:$G$31,MATCH(C2627,Locations!$I$2:$I$31,0))</f>
        <v>-122.38969421</v>
      </c>
      <c r="G2627">
        <f>INDEX(Locations!$F$2:$F$31,MATCH(D2627,Locations!$I$2:$I$31,0))</f>
        <v>32.707569120000002</v>
      </c>
      <c r="H2627">
        <f>INDEX(Locations!$G$2:$G$31,MATCH(D2627,Locations!$I$2:$I$31,0))</f>
        <v>-117.15704346</v>
      </c>
      <c r="I2627" t="str">
        <f>INDEX(Locations!$D$2:$D$31,MATCH(D2627,Locations!$I$2:$I$31,0))</f>
        <v>CA</v>
      </c>
    </row>
    <row r="2628" spans="2:9" x14ac:dyDescent="0.4">
      <c r="B2628" t="s">
        <v>1674</v>
      </c>
      <c r="C2628" t="s">
        <v>1806</v>
      </c>
      <c r="D2628" t="s">
        <v>1825</v>
      </c>
      <c r="E2628">
        <f>INDEX(Locations!$F$2:$F$31,MATCH(C2628,Locations!$I$2:$I$31,0))</f>
        <v>39.28395081</v>
      </c>
      <c r="F2628">
        <f>INDEX(Locations!$G$2:$G$31,MATCH(C2628,Locations!$I$2:$I$31,0))</f>
        <v>-76.621559140000002</v>
      </c>
      <c r="G2628">
        <f>INDEX(Locations!$F$2:$F$31,MATCH(D2628,Locations!$I$2:$I$31,0))</f>
        <v>42.346221919999998</v>
      </c>
      <c r="H2628">
        <f>INDEX(Locations!$G$2:$G$31,MATCH(D2628,Locations!$I$2:$I$31,0))</f>
        <v>-71.097709660000007</v>
      </c>
      <c r="I2628" t="str">
        <f>INDEX(Locations!$D$2:$D$31,MATCH(D2628,Locations!$I$2:$I$31,0))</f>
        <v>MA</v>
      </c>
    </row>
    <row r="2629" spans="2:9" x14ac:dyDescent="0.4">
      <c r="B2629" t="s">
        <v>1674</v>
      </c>
      <c r="C2629" t="s">
        <v>1807</v>
      </c>
      <c r="D2629" t="s">
        <v>1814</v>
      </c>
      <c r="E2629">
        <f>INDEX(Locations!$F$2:$F$31,MATCH(C2629,Locations!$I$2:$I$31,0))</f>
        <v>41.495788570000002</v>
      </c>
      <c r="F2629">
        <f>INDEX(Locations!$G$2:$G$31,MATCH(C2629,Locations!$I$2:$I$31,0))</f>
        <v>-81.685295100000005</v>
      </c>
      <c r="G2629">
        <f>INDEX(Locations!$F$2:$F$31,MATCH(D2629,Locations!$I$2:$I$31,0))</f>
        <v>41.829849240000001</v>
      </c>
      <c r="H2629">
        <f>INDEX(Locations!$G$2:$G$31,MATCH(D2629,Locations!$I$2:$I$31,0))</f>
        <v>-87.633651729999997</v>
      </c>
      <c r="I2629" t="str">
        <f>INDEX(Locations!$D$2:$D$31,MATCH(D2629,Locations!$I$2:$I$31,0))</f>
        <v>IL</v>
      </c>
    </row>
    <row r="2630" spans="2:9" x14ac:dyDescent="0.4">
      <c r="B2630" t="s">
        <v>1674</v>
      </c>
      <c r="C2630" t="s">
        <v>1822</v>
      </c>
      <c r="D2630" t="s">
        <v>1829</v>
      </c>
      <c r="E2630">
        <f>INDEX(Locations!$F$2:$F$31,MATCH(C2630,Locations!$I$2:$I$31,0))</f>
        <v>25.778089520000002</v>
      </c>
      <c r="F2630">
        <f>INDEX(Locations!$G$2:$G$31,MATCH(C2630,Locations!$I$2:$I$31,0))</f>
        <v>-80.219528199999999</v>
      </c>
      <c r="G2630">
        <f>INDEX(Locations!$F$2:$F$31,MATCH(D2630,Locations!$I$2:$I$31,0))</f>
        <v>40.447048189999997</v>
      </c>
      <c r="H2630">
        <f>INDEX(Locations!$G$2:$G$31,MATCH(D2630,Locations!$I$2:$I$31,0))</f>
        <v>-80.006156919999995</v>
      </c>
      <c r="I2630" t="str">
        <f>INDEX(Locations!$D$2:$D$31,MATCH(D2630,Locations!$I$2:$I$31,0))</f>
        <v>PA</v>
      </c>
    </row>
    <row r="2631" spans="2:9" x14ac:dyDescent="0.4">
      <c r="B2631" t="s">
        <v>1674</v>
      </c>
      <c r="C2631" t="s">
        <v>1809</v>
      </c>
      <c r="D2631" t="s">
        <v>1828</v>
      </c>
      <c r="E2631">
        <f>INDEX(Locations!$F$2:$F$31,MATCH(C2631,Locations!$I$2:$I$31,0))</f>
        <v>27.768125529999999</v>
      </c>
      <c r="F2631">
        <f>INDEX(Locations!$G$2:$G$31,MATCH(C2631,Locations!$I$2:$I$31,0))</f>
        <v>-82.653457639999999</v>
      </c>
      <c r="G2631">
        <f>INDEX(Locations!$F$2:$F$31,MATCH(D2631,Locations!$I$2:$I$31,0))</f>
        <v>39.906181340000003</v>
      </c>
      <c r="H2631">
        <f>INDEX(Locations!$G$2:$G$31,MATCH(D2631,Locations!$I$2:$I$31,0))</f>
        <v>-75.166473389999993</v>
      </c>
      <c r="I2631" t="str">
        <f>INDEX(Locations!$D$2:$D$31,MATCH(D2631,Locations!$I$2:$I$31,0))</f>
        <v>PA</v>
      </c>
    </row>
    <row r="2632" spans="2:9" x14ac:dyDescent="0.4">
      <c r="B2632" t="s">
        <v>1674</v>
      </c>
      <c r="C2632" t="s">
        <v>1815</v>
      </c>
      <c r="D2632" t="s">
        <v>1827</v>
      </c>
      <c r="E2632">
        <f>INDEX(Locations!$F$2:$F$31,MATCH(C2632,Locations!$I$2:$I$31,0))</f>
        <v>39.051639559999998</v>
      </c>
      <c r="F2632">
        <f>INDEX(Locations!$G$2:$G$31,MATCH(C2632,Locations!$I$2:$I$31,0))</f>
        <v>-94.480430600000005</v>
      </c>
      <c r="G2632">
        <f>INDEX(Locations!$F$2:$F$31,MATCH(D2632,Locations!$I$2:$I$31,0))</f>
        <v>40.829631810000002</v>
      </c>
      <c r="H2632">
        <f>INDEX(Locations!$G$2:$G$31,MATCH(D2632,Locations!$I$2:$I$31,0))</f>
        <v>-73.926239010000003</v>
      </c>
      <c r="I2632" t="str">
        <f>INDEX(Locations!$D$2:$D$31,MATCH(D2632,Locations!$I$2:$I$31,0))</f>
        <v>NY</v>
      </c>
    </row>
    <row r="2633" spans="2:9" x14ac:dyDescent="0.4">
      <c r="B2633" t="s">
        <v>1674</v>
      </c>
      <c r="C2633" t="s">
        <v>1813</v>
      </c>
      <c r="D2633" t="s">
        <v>1812</v>
      </c>
      <c r="E2633">
        <f>INDEX(Locations!$F$2:$F$31,MATCH(C2633,Locations!$I$2:$I$31,0))</f>
        <v>40.75704193</v>
      </c>
      <c r="F2633">
        <f>INDEX(Locations!$G$2:$G$31,MATCH(C2633,Locations!$I$2:$I$31,0))</f>
        <v>-73.845886230000005</v>
      </c>
      <c r="G2633">
        <f>INDEX(Locations!$F$2:$F$31,MATCH(D2633,Locations!$I$2:$I$31,0))</f>
        <v>43.64142227</v>
      </c>
      <c r="H2633">
        <f>INDEX(Locations!$G$2:$G$31,MATCH(D2633,Locations!$I$2:$I$31,0))</f>
        <v>-79.389419559999993</v>
      </c>
      <c r="I2633" t="str">
        <f>INDEX(Locations!$D$2:$D$31,MATCH(D2633,Locations!$I$2:$I$31,0))</f>
        <v>ON</v>
      </c>
    </row>
    <row r="2634" spans="2:9" x14ac:dyDescent="0.4">
      <c r="B2634" t="s">
        <v>1674</v>
      </c>
      <c r="C2634" t="s">
        <v>1818</v>
      </c>
      <c r="D2634" t="s">
        <v>1810</v>
      </c>
      <c r="E2634">
        <f>INDEX(Locations!$F$2:$F$31,MATCH(C2634,Locations!$I$2:$I$31,0))</f>
        <v>33.800308229999999</v>
      </c>
      <c r="F2634">
        <f>INDEX(Locations!$G$2:$G$31,MATCH(C2634,Locations!$I$2:$I$31,0))</f>
        <v>-117.88271331999999</v>
      </c>
      <c r="G2634">
        <f>INDEX(Locations!$F$2:$F$31,MATCH(D2634,Locations!$I$2:$I$31,0))</f>
        <v>44.981750490000003</v>
      </c>
      <c r="H2634">
        <f>INDEX(Locations!$G$2:$G$31,MATCH(D2634,Locations!$I$2:$I$31,0))</f>
        <v>-93.277771000000001</v>
      </c>
      <c r="I2634" t="str">
        <f>INDEX(Locations!$D$2:$D$31,MATCH(D2634,Locations!$I$2:$I$31,0))</f>
        <v>MN</v>
      </c>
    </row>
    <row r="2635" spans="2:9" x14ac:dyDescent="0.4">
      <c r="B2635" t="s">
        <v>1674</v>
      </c>
      <c r="C2635" t="s">
        <v>1802</v>
      </c>
      <c r="D2635" t="s">
        <v>1803</v>
      </c>
      <c r="E2635">
        <f>INDEX(Locations!$F$2:$F$31,MATCH(C2635,Locations!$I$2:$I$31,0))</f>
        <v>41.94805908</v>
      </c>
      <c r="F2635">
        <f>INDEX(Locations!$G$2:$G$31,MATCH(C2635,Locations!$I$2:$I$31,0))</f>
        <v>-87.655647279999997</v>
      </c>
      <c r="G2635">
        <f>INDEX(Locations!$F$2:$F$31,MATCH(D2635,Locations!$I$2:$I$31,0))</f>
        <v>34.073879239999997</v>
      </c>
      <c r="H2635">
        <f>INDEX(Locations!$G$2:$G$31,MATCH(D2635,Locations!$I$2:$I$31,0))</f>
        <v>-118.23995209</v>
      </c>
      <c r="I2635" t="str">
        <f>INDEX(Locations!$D$2:$D$31,MATCH(D2635,Locations!$I$2:$I$31,0))</f>
        <v>CA</v>
      </c>
    </row>
    <row r="2636" spans="2:9" x14ac:dyDescent="0.4">
      <c r="B2636" t="s">
        <v>1681</v>
      </c>
      <c r="C2636" t="s">
        <v>1804</v>
      </c>
      <c r="D2636" t="s">
        <v>1805</v>
      </c>
      <c r="E2636">
        <f>INDEX(Locations!$F$2:$F$31,MATCH(C2636,Locations!$I$2:$I$31,0))</f>
        <v>32.751228330000004</v>
      </c>
      <c r="F2636">
        <f>INDEX(Locations!$G$2:$G$31,MATCH(C2636,Locations!$I$2:$I$31,0))</f>
        <v>-97.082550049999995</v>
      </c>
      <c r="G2636">
        <f>INDEX(Locations!$F$2:$F$31,MATCH(D2636,Locations!$I$2:$I$31,0))</f>
        <v>33.445270540000003</v>
      </c>
      <c r="H2636">
        <f>INDEX(Locations!$G$2:$G$31,MATCH(D2636,Locations!$I$2:$I$31,0))</f>
        <v>-112.06680298000001</v>
      </c>
      <c r="I2636" t="str">
        <f>INDEX(Locations!$D$2:$D$31,MATCH(D2636,Locations!$I$2:$I$31,0))</f>
        <v>AZ</v>
      </c>
    </row>
    <row r="2637" spans="2:9" x14ac:dyDescent="0.4">
      <c r="B2637" t="s">
        <v>1681</v>
      </c>
      <c r="C2637" t="s">
        <v>1806</v>
      </c>
      <c r="D2637" t="s">
        <v>1825</v>
      </c>
      <c r="E2637">
        <f>INDEX(Locations!$F$2:$F$31,MATCH(C2637,Locations!$I$2:$I$31,0))</f>
        <v>39.28395081</v>
      </c>
      <c r="F2637">
        <f>INDEX(Locations!$G$2:$G$31,MATCH(C2637,Locations!$I$2:$I$31,0))</f>
        <v>-76.621559140000002</v>
      </c>
      <c r="G2637">
        <f>INDEX(Locations!$F$2:$F$31,MATCH(D2637,Locations!$I$2:$I$31,0))</f>
        <v>42.346221919999998</v>
      </c>
      <c r="H2637">
        <f>INDEX(Locations!$G$2:$G$31,MATCH(D2637,Locations!$I$2:$I$31,0))</f>
        <v>-71.097709660000007</v>
      </c>
      <c r="I2637" t="str">
        <f>INDEX(Locations!$D$2:$D$31,MATCH(D2637,Locations!$I$2:$I$31,0))</f>
        <v>MA</v>
      </c>
    </row>
    <row r="2638" spans="2:9" x14ac:dyDescent="0.4">
      <c r="B2638" t="s">
        <v>1681</v>
      </c>
      <c r="C2638" t="s">
        <v>1807</v>
      </c>
      <c r="D2638" t="s">
        <v>1814</v>
      </c>
      <c r="E2638">
        <f>INDEX(Locations!$F$2:$F$31,MATCH(C2638,Locations!$I$2:$I$31,0))</f>
        <v>41.495788570000002</v>
      </c>
      <c r="F2638">
        <f>INDEX(Locations!$G$2:$G$31,MATCH(C2638,Locations!$I$2:$I$31,0))</f>
        <v>-81.685295100000005</v>
      </c>
      <c r="G2638">
        <f>INDEX(Locations!$F$2:$F$31,MATCH(D2638,Locations!$I$2:$I$31,0))</f>
        <v>41.829849240000001</v>
      </c>
      <c r="H2638">
        <f>INDEX(Locations!$G$2:$G$31,MATCH(D2638,Locations!$I$2:$I$31,0))</f>
        <v>-87.633651729999997</v>
      </c>
      <c r="I2638" t="str">
        <f>INDEX(Locations!$D$2:$D$31,MATCH(D2638,Locations!$I$2:$I$31,0))</f>
        <v>IL</v>
      </c>
    </row>
    <row r="2639" spans="2:9" x14ac:dyDescent="0.4">
      <c r="B2639" t="s">
        <v>1681</v>
      </c>
      <c r="C2639" t="s">
        <v>1816</v>
      </c>
      <c r="D2639" t="s">
        <v>1823</v>
      </c>
      <c r="E2639">
        <f>INDEX(Locations!$F$2:$F$31,MATCH(C2639,Locations!$I$2:$I$31,0))</f>
        <v>37.751609799999997</v>
      </c>
      <c r="F2639">
        <f>INDEX(Locations!$G$2:$G$31,MATCH(C2639,Locations!$I$2:$I$31,0))</f>
        <v>-122.20062256</v>
      </c>
      <c r="G2639">
        <f>INDEX(Locations!$F$2:$F$31,MATCH(D2639,Locations!$I$2:$I$31,0))</f>
        <v>29.757179260000001</v>
      </c>
      <c r="H2639">
        <f>INDEX(Locations!$G$2:$G$31,MATCH(D2639,Locations!$I$2:$I$31,0))</f>
        <v>-95.355537409999997</v>
      </c>
      <c r="I2639" t="str">
        <f>INDEX(Locations!$D$2:$D$31,MATCH(D2639,Locations!$I$2:$I$31,0))</f>
        <v>TX</v>
      </c>
    </row>
    <row r="2640" spans="2:9" x14ac:dyDescent="0.4">
      <c r="B2640" t="s">
        <v>1681</v>
      </c>
      <c r="C2640" t="s">
        <v>1822</v>
      </c>
      <c r="D2640" t="s">
        <v>1829</v>
      </c>
      <c r="E2640">
        <f>INDEX(Locations!$F$2:$F$31,MATCH(C2640,Locations!$I$2:$I$31,0))</f>
        <v>25.778089520000002</v>
      </c>
      <c r="F2640">
        <f>INDEX(Locations!$G$2:$G$31,MATCH(C2640,Locations!$I$2:$I$31,0))</f>
        <v>-80.219528199999999</v>
      </c>
      <c r="G2640">
        <f>INDEX(Locations!$F$2:$F$31,MATCH(D2640,Locations!$I$2:$I$31,0))</f>
        <v>40.447048189999997</v>
      </c>
      <c r="H2640">
        <f>INDEX(Locations!$G$2:$G$31,MATCH(D2640,Locations!$I$2:$I$31,0))</f>
        <v>-80.006156919999995</v>
      </c>
      <c r="I2640" t="str">
        <f>INDEX(Locations!$D$2:$D$31,MATCH(D2640,Locations!$I$2:$I$31,0))</f>
        <v>PA</v>
      </c>
    </row>
    <row r="2641" spans="2:9" x14ac:dyDescent="0.4">
      <c r="B2641" t="s">
        <v>1681</v>
      </c>
      <c r="C2641" t="s">
        <v>1800</v>
      </c>
      <c r="D2641" t="s">
        <v>1820</v>
      </c>
      <c r="E2641">
        <f>INDEX(Locations!$F$2:$F$31,MATCH(C2641,Locations!$I$2:$I$31,0))</f>
        <v>32.707569120000002</v>
      </c>
      <c r="F2641">
        <f>INDEX(Locations!$G$2:$G$31,MATCH(C2641,Locations!$I$2:$I$31,0))</f>
        <v>-117.15704346</v>
      </c>
      <c r="G2641">
        <f>INDEX(Locations!$F$2:$F$31,MATCH(D2641,Locations!$I$2:$I$31,0))</f>
        <v>47.591468810000002</v>
      </c>
      <c r="H2641">
        <f>INDEX(Locations!$G$2:$G$31,MATCH(D2641,Locations!$I$2:$I$31,0))</f>
        <v>-122.33235168</v>
      </c>
      <c r="I2641" t="str">
        <f>INDEX(Locations!$D$2:$D$31,MATCH(D2641,Locations!$I$2:$I$31,0))</f>
        <v>WA</v>
      </c>
    </row>
    <row r="2642" spans="2:9" x14ac:dyDescent="0.4">
      <c r="B2642" t="s">
        <v>1681</v>
      </c>
      <c r="C2642" t="s">
        <v>1801</v>
      </c>
      <c r="D2642" t="s">
        <v>1808</v>
      </c>
      <c r="E2642">
        <f>INDEX(Locations!$F$2:$F$31,MATCH(C2642,Locations!$I$2:$I$31,0))</f>
        <v>39.756351469999998</v>
      </c>
      <c r="F2642">
        <f>INDEX(Locations!$G$2:$G$31,MATCH(C2642,Locations!$I$2:$I$31,0))</f>
        <v>-104.99414063</v>
      </c>
      <c r="G2642">
        <f>INDEX(Locations!$F$2:$F$31,MATCH(D2642,Locations!$I$2:$I$31,0))</f>
        <v>42.339279169999998</v>
      </c>
      <c r="H2642">
        <f>INDEX(Locations!$G$2:$G$31,MATCH(D2642,Locations!$I$2:$I$31,0))</f>
        <v>-83.048828130000004</v>
      </c>
      <c r="I2642" t="str">
        <f>INDEX(Locations!$D$2:$D$31,MATCH(D2642,Locations!$I$2:$I$31,0))</f>
        <v>MI</v>
      </c>
    </row>
    <row r="2643" spans="2:9" x14ac:dyDescent="0.4">
      <c r="B2643" t="s">
        <v>1681</v>
      </c>
      <c r="C2643" t="s">
        <v>1809</v>
      </c>
      <c r="D2643" t="s">
        <v>1828</v>
      </c>
      <c r="E2643">
        <f>INDEX(Locations!$F$2:$F$31,MATCH(C2643,Locations!$I$2:$I$31,0))</f>
        <v>27.768125529999999</v>
      </c>
      <c r="F2643">
        <f>INDEX(Locations!$G$2:$G$31,MATCH(C2643,Locations!$I$2:$I$31,0))</f>
        <v>-82.653457639999999</v>
      </c>
      <c r="G2643">
        <f>INDEX(Locations!$F$2:$F$31,MATCH(D2643,Locations!$I$2:$I$31,0))</f>
        <v>39.906181340000003</v>
      </c>
      <c r="H2643">
        <f>INDEX(Locations!$G$2:$G$31,MATCH(D2643,Locations!$I$2:$I$31,0))</f>
        <v>-75.166473389999993</v>
      </c>
      <c r="I2643" t="str">
        <f>INDEX(Locations!$D$2:$D$31,MATCH(D2643,Locations!$I$2:$I$31,0))</f>
        <v>PA</v>
      </c>
    </row>
    <row r="2644" spans="2:9" x14ac:dyDescent="0.4">
      <c r="B2644" t="s">
        <v>1681</v>
      </c>
      <c r="C2644" t="s">
        <v>1826</v>
      </c>
      <c r="D2644" t="s">
        <v>1819</v>
      </c>
      <c r="E2644">
        <f>INDEX(Locations!$F$2:$F$31,MATCH(C2644,Locations!$I$2:$I$31,0))</f>
        <v>33.890609740000002</v>
      </c>
      <c r="F2644">
        <f>INDEX(Locations!$G$2:$G$31,MATCH(C2644,Locations!$I$2:$I$31,0))</f>
        <v>-84.467605590000005</v>
      </c>
      <c r="G2644">
        <f>INDEX(Locations!$F$2:$F$31,MATCH(D2644,Locations!$I$2:$I$31,0))</f>
        <v>38.873050689999999</v>
      </c>
      <c r="H2644">
        <f>INDEX(Locations!$G$2:$G$31,MATCH(D2644,Locations!$I$2:$I$31,0))</f>
        <v>-77.007400509999997</v>
      </c>
      <c r="I2644" t="str">
        <f>INDEX(Locations!$D$2:$D$31,MATCH(D2644,Locations!$I$2:$I$31,0))</f>
        <v>DC</v>
      </c>
    </row>
    <row r="2645" spans="2:9" x14ac:dyDescent="0.4">
      <c r="B2645" t="s">
        <v>1681</v>
      </c>
      <c r="C2645" t="s">
        <v>1815</v>
      </c>
      <c r="D2645" t="s">
        <v>1827</v>
      </c>
      <c r="E2645">
        <f>INDEX(Locations!$F$2:$F$31,MATCH(C2645,Locations!$I$2:$I$31,0))</f>
        <v>39.051639559999998</v>
      </c>
      <c r="F2645">
        <f>INDEX(Locations!$G$2:$G$31,MATCH(C2645,Locations!$I$2:$I$31,0))</f>
        <v>-94.480430600000005</v>
      </c>
      <c r="G2645">
        <f>INDEX(Locations!$F$2:$F$31,MATCH(D2645,Locations!$I$2:$I$31,0))</f>
        <v>40.829631810000002</v>
      </c>
      <c r="H2645">
        <f>INDEX(Locations!$G$2:$G$31,MATCH(D2645,Locations!$I$2:$I$31,0))</f>
        <v>-73.926239010000003</v>
      </c>
      <c r="I2645" t="str">
        <f>INDEX(Locations!$D$2:$D$31,MATCH(D2645,Locations!$I$2:$I$31,0))</f>
        <v>NY</v>
      </c>
    </row>
    <row r="2646" spans="2:9" x14ac:dyDescent="0.4">
      <c r="B2646" t="s">
        <v>1681</v>
      </c>
      <c r="C2646" t="s">
        <v>1813</v>
      </c>
      <c r="D2646" t="s">
        <v>1812</v>
      </c>
      <c r="E2646">
        <f>INDEX(Locations!$F$2:$F$31,MATCH(C2646,Locations!$I$2:$I$31,0))</f>
        <v>40.75704193</v>
      </c>
      <c r="F2646">
        <f>INDEX(Locations!$G$2:$G$31,MATCH(C2646,Locations!$I$2:$I$31,0))</f>
        <v>-73.845886230000005</v>
      </c>
      <c r="G2646">
        <f>INDEX(Locations!$F$2:$F$31,MATCH(D2646,Locations!$I$2:$I$31,0))</f>
        <v>43.64142227</v>
      </c>
      <c r="H2646">
        <f>INDEX(Locations!$G$2:$G$31,MATCH(D2646,Locations!$I$2:$I$31,0))</f>
        <v>-79.389419559999993</v>
      </c>
      <c r="I2646" t="str">
        <f>INDEX(Locations!$D$2:$D$31,MATCH(D2646,Locations!$I$2:$I$31,0))</f>
        <v>ON</v>
      </c>
    </row>
    <row r="2647" spans="2:9" x14ac:dyDescent="0.4">
      <c r="B2647" t="s">
        <v>1681</v>
      </c>
      <c r="C2647" t="s">
        <v>1818</v>
      </c>
      <c r="D2647" t="s">
        <v>1810</v>
      </c>
      <c r="E2647">
        <f>INDEX(Locations!$F$2:$F$31,MATCH(C2647,Locations!$I$2:$I$31,0))</f>
        <v>33.800308229999999</v>
      </c>
      <c r="F2647">
        <f>INDEX(Locations!$G$2:$G$31,MATCH(C2647,Locations!$I$2:$I$31,0))</f>
        <v>-117.88271331999999</v>
      </c>
      <c r="G2647">
        <f>INDEX(Locations!$F$2:$F$31,MATCH(D2647,Locations!$I$2:$I$31,0))</f>
        <v>44.981750490000003</v>
      </c>
      <c r="H2647">
        <f>INDEX(Locations!$G$2:$G$31,MATCH(D2647,Locations!$I$2:$I$31,0))</f>
        <v>-93.277771000000001</v>
      </c>
      <c r="I2647" t="str">
        <f>INDEX(Locations!$D$2:$D$31,MATCH(D2647,Locations!$I$2:$I$31,0))</f>
        <v>MN</v>
      </c>
    </row>
    <row r="2648" spans="2:9" x14ac:dyDescent="0.4">
      <c r="B2648" t="s">
        <v>1681</v>
      </c>
      <c r="C2648" t="s">
        <v>1824</v>
      </c>
      <c r="D2648" t="s">
        <v>1811</v>
      </c>
      <c r="E2648">
        <f>INDEX(Locations!$F$2:$F$31,MATCH(C2648,Locations!$I$2:$I$31,0))</f>
        <v>39.097209929999998</v>
      </c>
      <c r="F2648">
        <f>INDEX(Locations!$G$2:$G$31,MATCH(C2648,Locations!$I$2:$I$31,0))</f>
        <v>-84.506462099999993</v>
      </c>
      <c r="G2648">
        <f>INDEX(Locations!$F$2:$F$31,MATCH(D2648,Locations!$I$2:$I$31,0))</f>
        <v>38.622581480000001</v>
      </c>
      <c r="H2648">
        <f>INDEX(Locations!$G$2:$G$31,MATCH(D2648,Locations!$I$2:$I$31,0))</f>
        <v>-90.193061830000005</v>
      </c>
      <c r="I2648" t="str">
        <f>INDEX(Locations!$D$2:$D$31,MATCH(D2648,Locations!$I$2:$I$31,0))</f>
        <v>MO</v>
      </c>
    </row>
    <row r="2649" spans="2:9" x14ac:dyDescent="0.4">
      <c r="B2649" t="s">
        <v>1681</v>
      </c>
      <c r="C2649" t="s">
        <v>1821</v>
      </c>
      <c r="D2649" t="s">
        <v>1817</v>
      </c>
      <c r="E2649">
        <f>INDEX(Locations!$F$2:$F$31,MATCH(C2649,Locations!$I$2:$I$31,0))</f>
        <v>43.028118130000003</v>
      </c>
      <c r="F2649">
        <f>INDEX(Locations!$G$2:$G$31,MATCH(C2649,Locations!$I$2:$I$31,0))</f>
        <v>-87.971183780000004</v>
      </c>
      <c r="G2649">
        <f>INDEX(Locations!$F$2:$F$31,MATCH(D2649,Locations!$I$2:$I$31,0))</f>
        <v>37.778400419999997</v>
      </c>
      <c r="H2649">
        <f>INDEX(Locations!$G$2:$G$31,MATCH(D2649,Locations!$I$2:$I$31,0))</f>
        <v>-122.38969421</v>
      </c>
      <c r="I2649" t="str">
        <f>INDEX(Locations!$D$2:$D$31,MATCH(D2649,Locations!$I$2:$I$31,0))</f>
        <v>CA</v>
      </c>
    </row>
    <row r="2650" spans="2:9" x14ac:dyDescent="0.4">
      <c r="B2650" t="s">
        <v>1681</v>
      </c>
      <c r="C2650" t="s">
        <v>1802</v>
      </c>
      <c r="D2650" t="s">
        <v>1803</v>
      </c>
      <c r="E2650">
        <f>INDEX(Locations!$F$2:$F$31,MATCH(C2650,Locations!$I$2:$I$31,0))</f>
        <v>41.94805908</v>
      </c>
      <c r="F2650">
        <f>INDEX(Locations!$G$2:$G$31,MATCH(C2650,Locations!$I$2:$I$31,0))</f>
        <v>-87.655647279999997</v>
      </c>
      <c r="G2650">
        <f>INDEX(Locations!$F$2:$F$31,MATCH(D2650,Locations!$I$2:$I$31,0))</f>
        <v>34.073879239999997</v>
      </c>
      <c r="H2650">
        <f>INDEX(Locations!$G$2:$G$31,MATCH(D2650,Locations!$I$2:$I$31,0))</f>
        <v>-118.23995209</v>
      </c>
      <c r="I2650" t="str">
        <f>INDEX(Locations!$D$2:$D$31,MATCH(D2650,Locations!$I$2:$I$31,0))</f>
        <v>CA</v>
      </c>
    </row>
    <row r="2651" spans="2:9" x14ac:dyDescent="0.4">
      <c r="B2651" t="s">
        <v>1686</v>
      </c>
      <c r="C2651" t="s">
        <v>1804</v>
      </c>
      <c r="D2651" t="s">
        <v>1805</v>
      </c>
      <c r="E2651">
        <f>INDEX(Locations!$F$2:$F$31,MATCH(C2651,Locations!$I$2:$I$31,0))</f>
        <v>32.751228330000004</v>
      </c>
      <c r="F2651">
        <f>INDEX(Locations!$G$2:$G$31,MATCH(C2651,Locations!$I$2:$I$31,0))</f>
        <v>-97.082550049999995</v>
      </c>
      <c r="G2651">
        <f>INDEX(Locations!$F$2:$F$31,MATCH(D2651,Locations!$I$2:$I$31,0))</f>
        <v>33.445270540000003</v>
      </c>
      <c r="H2651">
        <f>INDEX(Locations!$G$2:$G$31,MATCH(D2651,Locations!$I$2:$I$31,0))</f>
        <v>-112.06680298000001</v>
      </c>
      <c r="I2651" t="str">
        <f>INDEX(Locations!$D$2:$D$31,MATCH(D2651,Locations!$I$2:$I$31,0))</f>
        <v>AZ</v>
      </c>
    </row>
    <row r="2652" spans="2:9" x14ac:dyDescent="0.4">
      <c r="B2652" t="s">
        <v>1686</v>
      </c>
      <c r="C2652" t="s">
        <v>1806</v>
      </c>
      <c r="D2652" t="s">
        <v>1825</v>
      </c>
      <c r="E2652">
        <f>INDEX(Locations!$F$2:$F$31,MATCH(C2652,Locations!$I$2:$I$31,0))</f>
        <v>39.28395081</v>
      </c>
      <c r="F2652">
        <f>INDEX(Locations!$G$2:$G$31,MATCH(C2652,Locations!$I$2:$I$31,0))</f>
        <v>-76.621559140000002</v>
      </c>
      <c r="G2652">
        <f>INDEX(Locations!$F$2:$F$31,MATCH(D2652,Locations!$I$2:$I$31,0))</f>
        <v>42.346221919999998</v>
      </c>
      <c r="H2652">
        <f>INDEX(Locations!$G$2:$G$31,MATCH(D2652,Locations!$I$2:$I$31,0))</f>
        <v>-71.097709660000007</v>
      </c>
      <c r="I2652" t="str">
        <f>INDEX(Locations!$D$2:$D$31,MATCH(D2652,Locations!$I$2:$I$31,0))</f>
        <v>MA</v>
      </c>
    </row>
    <row r="2653" spans="2:9" x14ac:dyDescent="0.4">
      <c r="B2653" t="s">
        <v>1686</v>
      </c>
      <c r="C2653" t="s">
        <v>1807</v>
      </c>
      <c r="D2653" t="s">
        <v>1814</v>
      </c>
      <c r="E2653">
        <f>INDEX(Locations!$F$2:$F$31,MATCH(C2653,Locations!$I$2:$I$31,0))</f>
        <v>41.495788570000002</v>
      </c>
      <c r="F2653">
        <f>INDEX(Locations!$G$2:$G$31,MATCH(C2653,Locations!$I$2:$I$31,0))</f>
        <v>-81.685295100000005</v>
      </c>
      <c r="G2653">
        <f>INDEX(Locations!$F$2:$F$31,MATCH(D2653,Locations!$I$2:$I$31,0))</f>
        <v>41.829849240000001</v>
      </c>
      <c r="H2653">
        <f>INDEX(Locations!$G$2:$G$31,MATCH(D2653,Locations!$I$2:$I$31,0))</f>
        <v>-87.633651729999997</v>
      </c>
      <c r="I2653" t="str">
        <f>INDEX(Locations!$D$2:$D$31,MATCH(D2653,Locations!$I$2:$I$31,0))</f>
        <v>IL</v>
      </c>
    </row>
    <row r="2654" spans="2:9" x14ac:dyDescent="0.4">
      <c r="B2654" t="s">
        <v>1686</v>
      </c>
      <c r="C2654" t="s">
        <v>1816</v>
      </c>
      <c r="D2654" t="s">
        <v>1823</v>
      </c>
      <c r="E2654">
        <f>INDEX(Locations!$F$2:$F$31,MATCH(C2654,Locations!$I$2:$I$31,0))</f>
        <v>37.751609799999997</v>
      </c>
      <c r="F2654">
        <f>INDEX(Locations!$G$2:$G$31,MATCH(C2654,Locations!$I$2:$I$31,0))</f>
        <v>-122.20062256</v>
      </c>
      <c r="G2654">
        <f>INDEX(Locations!$F$2:$F$31,MATCH(D2654,Locations!$I$2:$I$31,0))</f>
        <v>29.757179260000001</v>
      </c>
      <c r="H2654">
        <f>INDEX(Locations!$G$2:$G$31,MATCH(D2654,Locations!$I$2:$I$31,0))</f>
        <v>-95.355537409999997</v>
      </c>
      <c r="I2654" t="str">
        <f>INDEX(Locations!$D$2:$D$31,MATCH(D2654,Locations!$I$2:$I$31,0))</f>
        <v>TX</v>
      </c>
    </row>
    <row r="2655" spans="2:9" x14ac:dyDescent="0.4">
      <c r="B2655" t="s">
        <v>1686</v>
      </c>
      <c r="C2655" t="s">
        <v>1822</v>
      </c>
      <c r="D2655" t="s">
        <v>1829</v>
      </c>
      <c r="E2655">
        <f>INDEX(Locations!$F$2:$F$31,MATCH(C2655,Locations!$I$2:$I$31,0))</f>
        <v>25.778089520000002</v>
      </c>
      <c r="F2655">
        <f>INDEX(Locations!$G$2:$G$31,MATCH(C2655,Locations!$I$2:$I$31,0))</f>
        <v>-80.219528199999999</v>
      </c>
      <c r="G2655">
        <f>INDEX(Locations!$F$2:$F$31,MATCH(D2655,Locations!$I$2:$I$31,0))</f>
        <v>40.447048189999997</v>
      </c>
      <c r="H2655">
        <f>INDEX(Locations!$G$2:$G$31,MATCH(D2655,Locations!$I$2:$I$31,0))</f>
        <v>-80.006156919999995</v>
      </c>
      <c r="I2655" t="str">
        <f>INDEX(Locations!$D$2:$D$31,MATCH(D2655,Locations!$I$2:$I$31,0))</f>
        <v>PA</v>
      </c>
    </row>
    <row r="2656" spans="2:9" x14ac:dyDescent="0.4">
      <c r="B2656" t="s">
        <v>1686</v>
      </c>
      <c r="C2656" t="s">
        <v>1800</v>
      </c>
      <c r="D2656" t="s">
        <v>1820</v>
      </c>
      <c r="E2656">
        <f>INDEX(Locations!$F$2:$F$31,MATCH(C2656,Locations!$I$2:$I$31,0))</f>
        <v>32.707569120000002</v>
      </c>
      <c r="F2656">
        <f>INDEX(Locations!$G$2:$G$31,MATCH(C2656,Locations!$I$2:$I$31,0))</f>
        <v>-117.15704346</v>
      </c>
      <c r="G2656">
        <f>INDEX(Locations!$F$2:$F$31,MATCH(D2656,Locations!$I$2:$I$31,0))</f>
        <v>47.591468810000002</v>
      </c>
      <c r="H2656">
        <f>INDEX(Locations!$G$2:$G$31,MATCH(D2656,Locations!$I$2:$I$31,0))</f>
        <v>-122.33235168</v>
      </c>
      <c r="I2656" t="str">
        <f>INDEX(Locations!$D$2:$D$31,MATCH(D2656,Locations!$I$2:$I$31,0))</f>
        <v>WA</v>
      </c>
    </row>
    <row r="2657" spans="2:9" x14ac:dyDescent="0.4">
      <c r="B2657" t="s">
        <v>1686</v>
      </c>
      <c r="C2657" t="s">
        <v>1813</v>
      </c>
      <c r="D2657" t="s">
        <v>1812</v>
      </c>
      <c r="E2657">
        <f>INDEX(Locations!$F$2:$F$31,MATCH(C2657,Locations!$I$2:$I$31,0))</f>
        <v>40.75704193</v>
      </c>
      <c r="F2657">
        <f>INDEX(Locations!$G$2:$G$31,MATCH(C2657,Locations!$I$2:$I$31,0))</f>
        <v>-73.845886230000005</v>
      </c>
      <c r="G2657">
        <f>INDEX(Locations!$F$2:$F$31,MATCH(D2657,Locations!$I$2:$I$31,0))</f>
        <v>43.64142227</v>
      </c>
      <c r="H2657">
        <f>INDEX(Locations!$G$2:$G$31,MATCH(D2657,Locations!$I$2:$I$31,0))</f>
        <v>-79.389419559999993</v>
      </c>
      <c r="I2657" t="str">
        <f>INDEX(Locations!$D$2:$D$31,MATCH(D2657,Locations!$I$2:$I$31,0))</f>
        <v>ON</v>
      </c>
    </row>
    <row r="2658" spans="2:9" x14ac:dyDescent="0.4">
      <c r="B2658" t="s">
        <v>1686</v>
      </c>
      <c r="C2658" t="s">
        <v>1801</v>
      </c>
      <c r="D2658" t="s">
        <v>1808</v>
      </c>
      <c r="E2658">
        <f>INDEX(Locations!$F$2:$F$31,MATCH(C2658,Locations!$I$2:$I$31,0))</f>
        <v>39.756351469999998</v>
      </c>
      <c r="F2658">
        <f>INDEX(Locations!$G$2:$G$31,MATCH(C2658,Locations!$I$2:$I$31,0))</f>
        <v>-104.99414063</v>
      </c>
      <c r="G2658">
        <f>INDEX(Locations!$F$2:$F$31,MATCH(D2658,Locations!$I$2:$I$31,0))</f>
        <v>42.339279169999998</v>
      </c>
      <c r="H2658">
        <f>INDEX(Locations!$G$2:$G$31,MATCH(D2658,Locations!$I$2:$I$31,0))</f>
        <v>-83.048828130000004</v>
      </c>
      <c r="I2658" t="str">
        <f>INDEX(Locations!$D$2:$D$31,MATCH(D2658,Locations!$I$2:$I$31,0))</f>
        <v>MI</v>
      </c>
    </row>
    <row r="2659" spans="2:9" x14ac:dyDescent="0.4">
      <c r="B2659" t="s">
        <v>1686</v>
      </c>
      <c r="C2659" t="s">
        <v>1809</v>
      </c>
      <c r="D2659" t="s">
        <v>1828</v>
      </c>
      <c r="E2659">
        <f>INDEX(Locations!$F$2:$F$31,MATCH(C2659,Locations!$I$2:$I$31,0))</f>
        <v>27.768125529999999</v>
      </c>
      <c r="F2659">
        <f>INDEX(Locations!$G$2:$G$31,MATCH(C2659,Locations!$I$2:$I$31,0))</f>
        <v>-82.653457639999999</v>
      </c>
      <c r="G2659">
        <f>INDEX(Locations!$F$2:$F$31,MATCH(D2659,Locations!$I$2:$I$31,0))</f>
        <v>39.906181340000003</v>
      </c>
      <c r="H2659">
        <f>INDEX(Locations!$G$2:$G$31,MATCH(D2659,Locations!$I$2:$I$31,0))</f>
        <v>-75.166473389999993</v>
      </c>
      <c r="I2659" t="str">
        <f>INDEX(Locations!$D$2:$D$31,MATCH(D2659,Locations!$I$2:$I$31,0))</f>
        <v>PA</v>
      </c>
    </row>
    <row r="2660" spans="2:9" x14ac:dyDescent="0.4">
      <c r="B2660" t="s">
        <v>1686</v>
      </c>
      <c r="C2660" t="s">
        <v>1826</v>
      </c>
      <c r="D2660" t="s">
        <v>1819</v>
      </c>
      <c r="E2660">
        <f>INDEX(Locations!$F$2:$F$31,MATCH(C2660,Locations!$I$2:$I$31,0))</f>
        <v>33.890609740000002</v>
      </c>
      <c r="F2660">
        <f>INDEX(Locations!$G$2:$G$31,MATCH(C2660,Locations!$I$2:$I$31,0))</f>
        <v>-84.467605590000005</v>
      </c>
      <c r="G2660">
        <f>INDEX(Locations!$F$2:$F$31,MATCH(D2660,Locations!$I$2:$I$31,0))</f>
        <v>38.873050689999999</v>
      </c>
      <c r="H2660">
        <f>INDEX(Locations!$G$2:$G$31,MATCH(D2660,Locations!$I$2:$I$31,0))</f>
        <v>-77.007400509999997</v>
      </c>
      <c r="I2660" t="str">
        <f>INDEX(Locations!$D$2:$D$31,MATCH(D2660,Locations!$I$2:$I$31,0))</f>
        <v>DC</v>
      </c>
    </row>
    <row r="2661" spans="2:9" x14ac:dyDescent="0.4">
      <c r="B2661" t="s">
        <v>1686</v>
      </c>
      <c r="C2661" t="s">
        <v>1815</v>
      </c>
      <c r="D2661" t="s">
        <v>1827</v>
      </c>
      <c r="E2661">
        <f>INDEX(Locations!$F$2:$F$31,MATCH(C2661,Locations!$I$2:$I$31,0))</f>
        <v>39.051639559999998</v>
      </c>
      <c r="F2661">
        <f>INDEX(Locations!$G$2:$G$31,MATCH(C2661,Locations!$I$2:$I$31,0))</f>
        <v>-94.480430600000005</v>
      </c>
      <c r="G2661">
        <f>INDEX(Locations!$F$2:$F$31,MATCH(D2661,Locations!$I$2:$I$31,0))</f>
        <v>40.829631810000002</v>
      </c>
      <c r="H2661">
        <f>INDEX(Locations!$G$2:$G$31,MATCH(D2661,Locations!$I$2:$I$31,0))</f>
        <v>-73.926239010000003</v>
      </c>
      <c r="I2661" t="str">
        <f>INDEX(Locations!$D$2:$D$31,MATCH(D2661,Locations!$I$2:$I$31,0))</f>
        <v>NY</v>
      </c>
    </row>
    <row r="2662" spans="2:9" x14ac:dyDescent="0.4">
      <c r="B2662" t="s">
        <v>1686</v>
      </c>
      <c r="C2662" t="s">
        <v>1818</v>
      </c>
      <c r="D2662" t="s">
        <v>1810</v>
      </c>
      <c r="E2662">
        <f>INDEX(Locations!$F$2:$F$31,MATCH(C2662,Locations!$I$2:$I$31,0))</f>
        <v>33.800308229999999</v>
      </c>
      <c r="F2662">
        <f>INDEX(Locations!$G$2:$G$31,MATCH(C2662,Locations!$I$2:$I$31,0))</f>
        <v>-117.88271331999999</v>
      </c>
      <c r="G2662">
        <f>INDEX(Locations!$F$2:$F$31,MATCH(D2662,Locations!$I$2:$I$31,0))</f>
        <v>44.981750490000003</v>
      </c>
      <c r="H2662">
        <f>INDEX(Locations!$G$2:$G$31,MATCH(D2662,Locations!$I$2:$I$31,0))</f>
        <v>-93.277771000000001</v>
      </c>
      <c r="I2662" t="str">
        <f>INDEX(Locations!$D$2:$D$31,MATCH(D2662,Locations!$I$2:$I$31,0))</f>
        <v>MN</v>
      </c>
    </row>
    <row r="2663" spans="2:9" x14ac:dyDescent="0.4">
      <c r="B2663" t="s">
        <v>1686</v>
      </c>
      <c r="C2663" t="s">
        <v>1824</v>
      </c>
      <c r="D2663" t="s">
        <v>1811</v>
      </c>
      <c r="E2663">
        <f>INDEX(Locations!$F$2:$F$31,MATCH(C2663,Locations!$I$2:$I$31,0))</f>
        <v>39.097209929999998</v>
      </c>
      <c r="F2663">
        <f>INDEX(Locations!$G$2:$G$31,MATCH(C2663,Locations!$I$2:$I$31,0))</f>
        <v>-84.506462099999993</v>
      </c>
      <c r="G2663">
        <f>INDEX(Locations!$F$2:$F$31,MATCH(D2663,Locations!$I$2:$I$31,0))</f>
        <v>38.622581480000001</v>
      </c>
      <c r="H2663">
        <f>INDEX(Locations!$G$2:$G$31,MATCH(D2663,Locations!$I$2:$I$31,0))</f>
        <v>-90.193061830000005</v>
      </c>
      <c r="I2663" t="str">
        <f>INDEX(Locations!$D$2:$D$31,MATCH(D2663,Locations!$I$2:$I$31,0))</f>
        <v>MO</v>
      </c>
    </row>
    <row r="2664" spans="2:9" x14ac:dyDescent="0.4">
      <c r="B2664" t="s">
        <v>1686</v>
      </c>
      <c r="C2664" t="s">
        <v>1821</v>
      </c>
      <c r="D2664" t="s">
        <v>1817</v>
      </c>
      <c r="E2664">
        <f>INDEX(Locations!$F$2:$F$31,MATCH(C2664,Locations!$I$2:$I$31,0))</f>
        <v>43.028118130000003</v>
      </c>
      <c r="F2664">
        <f>INDEX(Locations!$G$2:$G$31,MATCH(C2664,Locations!$I$2:$I$31,0))</f>
        <v>-87.971183780000004</v>
      </c>
      <c r="G2664">
        <f>INDEX(Locations!$F$2:$F$31,MATCH(D2664,Locations!$I$2:$I$31,0))</f>
        <v>37.778400419999997</v>
      </c>
      <c r="H2664">
        <f>INDEX(Locations!$G$2:$G$31,MATCH(D2664,Locations!$I$2:$I$31,0))</f>
        <v>-122.38969421</v>
      </c>
      <c r="I2664" t="str">
        <f>INDEX(Locations!$D$2:$D$31,MATCH(D2664,Locations!$I$2:$I$31,0))</f>
        <v>CA</v>
      </c>
    </row>
    <row r="2665" spans="2:9" x14ac:dyDescent="0.4">
      <c r="B2665" t="s">
        <v>1686</v>
      </c>
      <c r="C2665" t="s">
        <v>1802</v>
      </c>
      <c r="D2665" t="s">
        <v>1803</v>
      </c>
      <c r="E2665">
        <f>INDEX(Locations!$F$2:$F$31,MATCH(C2665,Locations!$I$2:$I$31,0))</f>
        <v>41.94805908</v>
      </c>
      <c r="F2665">
        <f>INDEX(Locations!$G$2:$G$31,MATCH(C2665,Locations!$I$2:$I$31,0))</f>
        <v>-87.655647279999997</v>
      </c>
      <c r="G2665">
        <f>INDEX(Locations!$F$2:$F$31,MATCH(D2665,Locations!$I$2:$I$31,0))</f>
        <v>34.073879239999997</v>
      </c>
      <c r="H2665">
        <f>INDEX(Locations!$G$2:$G$31,MATCH(D2665,Locations!$I$2:$I$31,0))</f>
        <v>-118.23995209</v>
      </c>
      <c r="I2665" t="str">
        <f>INDEX(Locations!$D$2:$D$31,MATCH(D2665,Locations!$I$2:$I$31,0))</f>
        <v>CA</v>
      </c>
    </row>
    <row r="2666" spans="2:9" x14ac:dyDescent="0.4">
      <c r="B2666" t="s">
        <v>1689</v>
      </c>
      <c r="C2666" t="s">
        <v>1809</v>
      </c>
      <c r="D2666" t="s">
        <v>1807</v>
      </c>
      <c r="E2666">
        <f>INDEX(Locations!$F$2:$F$31,MATCH(C2666,Locations!$I$2:$I$31,0))</f>
        <v>27.768125529999999</v>
      </c>
      <c r="F2666">
        <f>INDEX(Locations!$G$2:$G$31,MATCH(C2666,Locations!$I$2:$I$31,0))</f>
        <v>-82.653457639999999</v>
      </c>
      <c r="G2666">
        <f>INDEX(Locations!$F$2:$F$31,MATCH(D2666,Locations!$I$2:$I$31,0))</f>
        <v>41.495788570000002</v>
      </c>
      <c r="H2666">
        <f>INDEX(Locations!$G$2:$G$31,MATCH(D2666,Locations!$I$2:$I$31,0))</f>
        <v>-81.685295100000005</v>
      </c>
      <c r="I2666" t="str">
        <f>INDEX(Locations!$D$2:$D$31,MATCH(D2666,Locations!$I$2:$I$31,0))</f>
        <v>OH</v>
      </c>
    </row>
    <row r="2667" spans="2:9" x14ac:dyDescent="0.4">
      <c r="B2667" t="s">
        <v>1689</v>
      </c>
      <c r="C2667" t="s">
        <v>1816</v>
      </c>
      <c r="D2667" t="s">
        <v>1823</v>
      </c>
      <c r="E2667">
        <f>INDEX(Locations!$F$2:$F$31,MATCH(C2667,Locations!$I$2:$I$31,0))</f>
        <v>37.751609799999997</v>
      </c>
      <c r="F2667">
        <f>INDEX(Locations!$G$2:$G$31,MATCH(C2667,Locations!$I$2:$I$31,0))</f>
        <v>-122.20062256</v>
      </c>
      <c r="G2667">
        <f>INDEX(Locations!$F$2:$F$31,MATCH(D2667,Locations!$I$2:$I$31,0))</f>
        <v>29.757179260000001</v>
      </c>
      <c r="H2667">
        <f>INDEX(Locations!$G$2:$G$31,MATCH(D2667,Locations!$I$2:$I$31,0))</f>
        <v>-95.355537409999997</v>
      </c>
      <c r="I2667" t="str">
        <f>INDEX(Locations!$D$2:$D$31,MATCH(D2667,Locations!$I$2:$I$31,0))</f>
        <v>TX</v>
      </c>
    </row>
    <row r="2668" spans="2:9" x14ac:dyDescent="0.4">
      <c r="B2668" t="s">
        <v>1689</v>
      </c>
      <c r="C2668" t="s">
        <v>1804</v>
      </c>
      <c r="D2668" t="s">
        <v>1820</v>
      </c>
      <c r="E2668">
        <f>INDEX(Locations!$F$2:$F$31,MATCH(C2668,Locations!$I$2:$I$31,0))</f>
        <v>32.751228330000004</v>
      </c>
      <c r="F2668">
        <f>INDEX(Locations!$G$2:$G$31,MATCH(C2668,Locations!$I$2:$I$31,0))</f>
        <v>-97.082550049999995</v>
      </c>
      <c r="G2668">
        <f>INDEX(Locations!$F$2:$F$31,MATCH(D2668,Locations!$I$2:$I$31,0))</f>
        <v>47.591468810000002</v>
      </c>
      <c r="H2668">
        <f>INDEX(Locations!$G$2:$G$31,MATCH(D2668,Locations!$I$2:$I$31,0))</f>
        <v>-122.33235168</v>
      </c>
      <c r="I2668" t="str">
        <f>INDEX(Locations!$D$2:$D$31,MATCH(D2668,Locations!$I$2:$I$31,0))</f>
        <v>WA</v>
      </c>
    </row>
    <row r="2669" spans="2:9" x14ac:dyDescent="0.4">
      <c r="B2669" t="s">
        <v>1689</v>
      </c>
      <c r="C2669" t="s">
        <v>1801</v>
      </c>
      <c r="D2669" t="s">
        <v>1808</v>
      </c>
      <c r="E2669">
        <f>INDEX(Locations!$F$2:$F$31,MATCH(C2669,Locations!$I$2:$I$31,0))</f>
        <v>39.756351469999998</v>
      </c>
      <c r="F2669">
        <f>INDEX(Locations!$G$2:$G$31,MATCH(C2669,Locations!$I$2:$I$31,0))</f>
        <v>-104.99414063</v>
      </c>
      <c r="G2669">
        <f>INDEX(Locations!$F$2:$F$31,MATCH(D2669,Locations!$I$2:$I$31,0))</f>
        <v>42.339279169999998</v>
      </c>
      <c r="H2669">
        <f>INDEX(Locations!$G$2:$G$31,MATCH(D2669,Locations!$I$2:$I$31,0))</f>
        <v>-83.048828130000004</v>
      </c>
      <c r="I2669" t="str">
        <f>INDEX(Locations!$D$2:$D$31,MATCH(D2669,Locations!$I$2:$I$31,0))</f>
        <v>MI</v>
      </c>
    </row>
    <row r="2670" spans="2:9" x14ac:dyDescent="0.4">
      <c r="B2670" t="s">
        <v>1689</v>
      </c>
      <c r="C2670" t="s">
        <v>1824</v>
      </c>
      <c r="D2670" t="s">
        <v>1811</v>
      </c>
      <c r="E2670">
        <f>INDEX(Locations!$F$2:$F$31,MATCH(C2670,Locations!$I$2:$I$31,0))</f>
        <v>39.097209929999998</v>
      </c>
      <c r="F2670">
        <f>INDEX(Locations!$G$2:$G$31,MATCH(C2670,Locations!$I$2:$I$31,0))</f>
        <v>-84.506462099999993</v>
      </c>
      <c r="G2670">
        <f>INDEX(Locations!$F$2:$F$31,MATCH(D2670,Locations!$I$2:$I$31,0))</f>
        <v>38.622581480000001</v>
      </c>
      <c r="H2670">
        <f>INDEX(Locations!$G$2:$G$31,MATCH(D2670,Locations!$I$2:$I$31,0))</f>
        <v>-90.193061830000005</v>
      </c>
      <c r="I2670" t="str">
        <f>INDEX(Locations!$D$2:$D$31,MATCH(D2670,Locations!$I$2:$I$31,0))</f>
        <v>MO</v>
      </c>
    </row>
    <row r="2671" spans="2:9" x14ac:dyDescent="0.4">
      <c r="B2671" t="s">
        <v>1689</v>
      </c>
      <c r="C2671" t="s">
        <v>1822</v>
      </c>
      <c r="D2671" t="s">
        <v>1819</v>
      </c>
      <c r="E2671">
        <f>INDEX(Locations!$F$2:$F$31,MATCH(C2671,Locations!$I$2:$I$31,0))</f>
        <v>25.778089520000002</v>
      </c>
      <c r="F2671">
        <f>INDEX(Locations!$G$2:$G$31,MATCH(C2671,Locations!$I$2:$I$31,0))</f>
        <v>-80.219528199999999</v>
      </c>
      <c r="G2671">
        <f>INDEX(Locations!$F$2:$F$31,MATCH(D2671,Locations!$I$2:$I$31,0))</f>
        <v>38.873050689999999</v>
      </c>
      <c r="H2671">
        <f>INDEX(Locations!$G$2:$G$31,MATCH(D2671,Locations!$I$2:$I$31,0))</f>
        <v>-77.007400509999997</v>
      </c>
      <c r="I2671" t="str">
        <f>INDEX(Locations!$D$2:$D$31,MATCH(D2671,Locations!$I$2:$I$31,0))</f>
        <v>DC</v>
      </c>
    </row>
    <row r="2672" spans="2:9" x14ac:dyDescent="0.4">
      <c r="B2672" t="s">
        <v>1689</v>
      </c>
      <c r="C2672" t="s">
        <v>1825</v>
      </c>
      <c r="D2672" t="s">
        <v>1827</v>
      </c>
      <c r="E2672">
        <f>INDEX(Locations!$F$2:$F$31,MATCH(C2672,Locations!$I$2:$I$31,0))</f>
        <v>42.346221919999998</v>
      </c>
      <c r="F2672">
        <f>INDEX(Locations!$G$2:$G$31,MATCH(C2672,Locations!$I$2:$I$31,0))</f>
        <v>-71.097709660000007</v>
      </c>
      <c r="G2672">
        <f>INDEX(Locations!$F$2:$F$31,MATCH(D2672,Locations!$I$2:$I$31,0))</f>
        <v>40.829631810000002</v>
      </c>
      <c r="H2672">
        <f>INDEX(Locations!$G$2:$G$31,MATCH(D2672,Locations!$I$2:$I$31,0))</f>
        <v>-73.926239010000003</v>
      </c>
      <c r="I2672" t="str">
        <f>INDEX(Locations!$D$2:$D$31,MATCH(D2672,Locations!$I$2:$I$31,0))</f>
        <v>NY</v>
      </c>
    </row>
    <row r="2673" spans="2:9" x14ac:dyDescent="0.4">
      <c r="B2673" t="s">
        <v>1689</v>
      </c>
      <c r="C2673" t="s">
        <v>1821</v>
      </c>
      <c r="D2673" t="s">
        <v>1817</v>
      </c>
      <c r="E2673">
        <f>INDEX(Locations!$F$2:$F$31,MATCH(C2673,Locations!$I$2:$I$31,0))</f>
        <v>43.028118130000003</v>
      </c>
      <c r="F2673">
        <f>INDEX(Locations!$G$2:$G$31,MATCH(C2673,Locations!$I$2:$I$31,0))</f>
        <v>-87.971183780000004</v>
      </c>
      <c r="G2673">
        <f>INDEX(Locations!$F$2:$F$31,MATCH(D2673,Locations!$I$2:$I$31,0))</f>
        <v>37.778400419999997</v>
      </c>
      <c r="H2673">
        <f>INDEX(Locations!$G$2:$G$31,MATCH(D2673,Locations!$I$2:$I$31,0))</f>
        <v>-122.38969421</v>
      </c>
      <c r="I2673" t="str">
        <f>INDEX(Locations!$D$2:$D$31,MATCH(D2673,Locations!$I$2:$I$31,0))</f>
        <v>CA</v>
      </c>
    </row>
    <row r="2674" spans="2:9" x14ac:dyDescent="0.4">
      <c r="B2674" t="s">
        <v>1693</v>
      </c>
      <c r="C2674" t="s">
        <v>1821</v>
      </c>
      <c r="D2674" t="s">
        <v>1805</v>
      </c>
      <c r="E2674">
        <f>INDEX(Locations!$F$2:$F$31,MATCH(C2674,Locations!$I$2:$I$31,0))</f>
        <v>43.028118130000003</v>
      </c>
      <c r="F2674">
        <f>INDEX(Locations!$G$2:$G$31,MATCH(C2674,Locations!$I$2:$I$31,0))</f>
        <v>-87.971183780000004</v>
      </c>
      <c r="G2674">
        <f>INDEX(Locations!$F$2:$F$31,MATCH(D2674,Locations!$I$2:$I$31,0))</f>
        <v>33.445270540000003</v>
      </c>
      <c r="H2674">
        <f>INDEX(Locations!$G$2:$G$31,MATCH(D2674,Locations!$I$2:$I$31,0))</f>
        <v>-112.06680298000001</v>
      </c>
      <c r="I2674" t="str">
        <f>INDEX(Locations!$D$2:$D$31,MATCH(D2674,Locations!$I$2:$I$31,0))</f>
        <v>AZ</v>
      </c>
    </row>
    <row r="2675" spans="2:9" x14ac:dyDescent="0.4">
      <c r="B2675" t="s">
        <v>1693</v>
      </c>
      <c r="C2675" t="s">
        <v>1803</v>
      </c>
      <c r="D2675" t="s">
        <v>1826</v>
      </c>
      <c r="E2675">
        <f>INDEX(Locations!$F$2:$F$31,MATCH(C2675,Locations!$I$2:$I$31,0))</f>
        <v>34.073879239999997</v>
      </c>
      <c r="F2675">
        <f>INDEX(Locations!$G$2:$G$31,MATCH(C2675,Locations!$I$2:$I$31,0))</f>
        <v>-118.23995209</v>
      </c>
      <c r="G2675">
        <f>INDEX(Locations!$F$2:$F$31,MATCH(D2675,Locations!$I$2:$I$31,0))</f>
        <v>33.890609740000002</v>
      </c>
      <c r="H2675">
        <f>INDEX(Locations!$G$2:$G$31,MATCH(D2675,Locations!$I$2:$I$31,0))</f>
        <v>-84.467605590000005</v>
      </c>
      <c r="I2675" t="str">
        <f>INDEX(Locations!$D$2:$D$31,MATCH(D2675,Locations!$I$2:$I$31,0))</f>
        <v>GA</v>
      </c>
    </row>
    <row r="2676" spans="2:9" x14ac:dyDescent="0.4">
      <c r="B2676" t="s">
        <v>1693</v>
      </c>
      <c r="C2676" t="s">
        <v>1816</v>
      </c>
      <c r="D2676" t="s">
        <v>1814</v>
      </c>
      <c r="E2676">
        <f>INDEX(Locations!$F$2:$F$31,MATCH(C2676,Locations!$I$2:$I$31,0))</f>
        <v>37.751609799999997</v>
      </c>
      <c r="F2676">
        <f>INDEX(Locations!$G$2:$G$31,MATCH(C2676,Locations!$I$2:$I$31,0))</f>
        <v>-122.20062256</v>
      </c>
      <c r="G2676">
        <f>INDEX(Locations!$F$2:$F$31,MATCH(D2676,Locations!$I$2:$I$31,0))</f>
        <v>41.829849240000001</v>
      </c>
      <c r="H2676">
        <f>INDEX(Locations!$G$2:$G$31,MATCH(D2676,Locations!$I$2:$I$31,0))</f>
        <v>-87.633651729999997</v>
      </c>
      <c r="I2676" t="str">
        <f>INDEX(Locations!$D$2:$D$31,MATCH(D2676,Locations!$I$2:$I$31,0))</f>
        <v>IL</v>
      </c>
    </row>
    <row r="2677" spans="2:9" x14ac:dyDescent="0.4">
      <c r="B2677" t="s">
        <v>1693</v>
      </c>
      <c r="C2677" t="s">
        <v>1809</v>
      </c>
      <c r="D2677" t="s">
        <v>1807</v>
      </c>
      <c r="E2677">
        <f>INDEX(Locations!$F$2:$F$31,MATCH(C2677,Locations!$I$2:$I$31,0))</f>
        <v>27.768125529999999</v>
      </c>
      <c r="F2677">
        <f>INDEX(Locations!$G$2:$G$31,MATCH(C2677,Locations!$I$2:$I$31,0))</f>
        <v>-82.653457639999999</v>
      </c>
      <c r="G2677">
        <f>INDEX(Locations!$F$2:$F$31,MATCH(D2677,Locations!$I$2:$I$31,0))</f>
        <v>41.495788570000002</v>
      </c>
      <c r="H2677">
        <f>INDEX(Locations!$G$2:$G$31,MATCH(D2677,Locations!$I$2:$I$31,0))</f>
        <v>-81.685295100000005</v>
      </c>
      <c r="I2677" t="str">
        <f>INDEX(Locations!$D$2:$D$31,MATCH(D2677,Locations!$I$2:$I$31,0))</f>
        <v>OH</v>
      </c>
    </row>
    <row r="2678" spans="2:9" x14ac:dyDescent="0.4">
      <c r="B2678" t="s">
        <v>1693</v>
      </c>
      <c r="C2678" t="s">
        <v>1815</v>
      </c>
      <c r="D2678" t="s">
        <v>1829</v>
      </c>
      <c r="E2678">
        <f>INDEX(Locations!$F$2:$F$31,MATCH(C2678,Locations!$I$2:$I$31,0))</f>
        <v>39.051639559999998</v>
      </c>
      <c r="F2678">
        <f>INDEX(Locations!$G$2:$G$31,MATCH(C2678,Locations!$I$2:$I$31,0))</f>
        <v>-94.480430600000005</v>
      </c>
      <c r="G2678">
        <f>INDEX(Locations!$F$2:$F$31,MATCH(D2678,Locations!$I$2:$I$31,0))</f>
        <v>40.447048189999997</v>
      </c>
      <c r="H2678">
        <f>INDEX(Locations!$G$2:$G$31,MATCH(D2678,Locations!$I$2:$I$31,0))</f>
        <v>-80.006156919999995</v>
      </c>
      <c r="I2678" t="str">
        <f>INDEX(Locations!$D$2:$D$31,MATCH(D2678,Locations!$I$2:$I$31,0))</f>
        <v>PA</v>
      </c>
    </row>
    <row r="2679" spans="2:9" x14ac:dyDescent="0.4">
      <c r="B2679" t="s">
        <v>1693</v>
      </c>
      <c r="C2679" t="s">
        <v>1804</v>
      </c>
      <c r="D2679" t="s">
        <v>1820</v>
      </c>
      <c r="E2679">
        <f>INDEX(Locations!$F$2:$F$31,MATCH(C2679,Locations!$I$2:$I$31,0))</f>
        <v>32.751228330000004</v>
      </c>
      <c r="F2679">
        <f>INDEX(Locations!$G$2:$G$31,MATCH(C2679,Locations!$I$2:$I$31,0))</f>
        <v>-97.082550049999995</v>
      </c>
      <c r="G2679">
        <f>INDEX(Locations!$F$2:$F$31,MATCH(D2679,Locations!$I$2:$I$31,0))</f>
        <v>47.591468810000002</v>
      </c>
      <c r="H2679">
        <f>INDEX(Locations!$G$2:$G$31,MATCH(D2679,Locations!$I$2:$I$31,0))</f>
        <v>-122.33235168</v>
      </c>
      <c r="I2679" t="str">
        <f>INDEX(Locations!$D$2:$D$31,MATCH(D2679,Locations!$I$2:$I$31,0))</f>
        <v>WA</v>
      </c>
    </row>
    <row r="2680" spans="2:9" x14ac:dyDescent="0.4">
      <c r="B2680" t="s">
        <v>1693</v>
      </c>
      <c r="C2680" t="s">
        <v>1806</v>
      </c>
      <c r="D2680" t="s">
        <v>1808</v>
      </c>
      <c r="E2680">
        <f>INDEX(Locations!$F$2:$F$31,MATCH(C2680,Locations!$I$2:$I$31,0))</f>
        <v>39.28395081</v>
      </c>
      <c r="F2680">
        <f>INDEX(Locations!$G$2:$G$31,MATCH(C2680,Locations!$I$2:$I$31,0))</f>
        <v>-76.621559140000002</v>
      </c>
      <c r="G2680">
        <f>INDEX(Locations!$F$2:$F$31,MATCH(D2680,Locations!$I$2:$I$31,0))</f>
        <v>42.339279169999998</v>
      </c>
      <c r="H2680">
        <f>INDEX(Locations!$G$2:$G$31,MATCH(D2680,Locations!$I$2:$I$31,0))</f>
        <v>-83.048828130000004</v>
      </c>
      <c r="I2680" t="str">
        <f>INDEX(Locations!$D$2:$D$31,MATCH(D2680,Locations!$I$2:$I$31,0))</f>
        <v>MI</v>
      </c>
    </row>
    <row r="2681" spans="2:9" x14ac:dyDescent="0.4">
      <c r="B2681" t="s">
        <v>1693</v>
      </c>
      <c r="C2681" t="s">
        <v>1813</v>
      </c>
      <c r="D2681" t="s">
        <v>1828</v>
      </c>
      <c r="E2681">
        <f>INDEX(Locations!$F$2:$F$31,MATCH(C2681,Locations!$I$2:$I$31,0))</f>
        <v>40.75704193</v>
      </c>
      <c r="F2681">
        <f>INDEX(Locations!$G$2:$G$31,MATCH(C2681,Locations!$I$2:$I$31,0))</f>
        <v>-73.845886230000005</v>
      </c>
      <c r="G2681">
        <f>INDEX(Locations!$F$2:$F$31,MATCH(D2681,Locations!$I$2:$I$31,0))</f>
        <v>39.906181340000003</v>
      </c>
      <c r="H2681">
        <f>INDEX(Locations!$G$2:$G$31,MATCH(D2681,Locations!$I$2:$I$31,0))</f>
        <v>-75.166473389999993</v>
      </c>
      <c r="I2681" t="str">
        <f>INDEX(Locations!$D$2:$D$31,MATCH(D2681,Locations!$I$2:$I$31,0))</f>
        <v>PA</v>
      </c>
    </row>
    <row r="2682" spans="2:9" x14ac:dyDescent="0.4">
      <c r="B2682" t="s">
        <v>1693</v>
      </c>
      <c r="C2682" t="s">
        <v>1822</v>
      </c>
      <c r="D2682" t="s">
        <v>1819</v>
      </c>
      <c r="E2682">
        <f>INDEX(Locations!$F$2:$F$31,MATCH(C2682,Locations!$I$2:$I$31,0))</f>
        <v>25.778089520000002</v>
      </c>
      <c r="F2682">
        <f>INDEX(Locations!$G$2:$G$31,MATCH(C2682,Locations!$I$2:$I$31,0))</f>
        <v>-80.219528199999999</v>
      </c>
      <c r="G2682">
        <f>INDEX(Locations!$F$2:$F$31,MATCH(D2682,Locations!$I$2:$I$31,0))</f>
        <v>38.873050689999999</v>
      </c>
      <c r="H2682">
        <f>INDEX(Locations!$G$2:$G$31,MATCH(D2682,Locations!$I$2:$I$31,0))</f>
        <v>-77.007400509999997</v>
      </c>
      <c r="I2682" t="str">
        <f>INDEX(Locations!$D$2:$D$31,MATCH(D2682,Locations!$I$2:$I$31,0))</f>
        <v>DC</v>
      </c>
    </row>
    <row r="2683" spans="2:9" x14ac:dyDescent="0.4">
      <c r="B2683" t="s">
        <v>1693</v>
      </c>
      <c r="C2683" t="s">
        <v>1825</v>
      </c>
      <c r="D2683" t="s">
        <v>1827</v>
      </c>
      <c r="E2683">
        <f>INDEX(Locations!$F$2:$F$31,MATCH(C2683,Locations!$I$2:$I$31,0))</f>
        <v>42.346221919999998</v>
      </c>
      <c r="F2683">
        <f>INDEX(Locations!$G$2:$G$31,MATCH(C2683,Locations!$I$2:$I$31,0))</f>
        <v>-71.097709660000007</v>
      </c>
      <c r="G2683">
        <f>INDEX(Locations!$F$2:$F$31,MATCH(D2683,Locations!$I$2:$I$31,0))</f>
        <v>40.829631810000002</v>
      </c>
      <c r="H2683">
        <f>INDEX(Locations!$G$2:$G$31,MATCH(D2683,Locations!$I$2:$I$31,0))</f>
        <v>-73.926239010000003</v>
      </c>
      <c r="I2683" t="str">
        <f>INDEX(Locations!$D$2:$D$31,MATCH(D2683,Locations!$I$2:$I$31,0))</f>
        <v>NY</v>
      </c>
    </row>
    <row r="2684" spans="2:9" x14ac:dyDescent="0.4">
      <c r="B2684" t="s">
        <v>1693</v>
      </c>
      <c r="C2684" t="s">
        <v>1811</v>
      </c>
      <c r="D2684" t="s">
        <v>1812</v>
      </c>
      <c r="E2684">
        <f>INDEX(Locations!$F$2:$F$31,MATCH(C2684,Locations!$I$2:$I$31,0))</f>
        <v>38.622581480000001</v>
      </c>
      <c r="F2684">
        <f>INDEX(Locations!$G$2:$G$31,MATCH(C2684,Locations!$I$2:$I$31,0))</f>
        <v>-90.193061830000005</v>
      </c>
      <c r="G2684">
        <f>INDEX(Locations!$F$2:$F$31,MATCH(D2684,Locations!$I$2:$I$31,0))</f>
        <v>43.64142227</v>
      </c>
      <c r="H2684">
        <f>INDEX(Locations!$G$2:$G$31,MATCH(D2684,Locations!$I$2:$I$31,0))</f>
        <v>-79.389419559999993</v>
      </c>
      <c r="I2684" t="str">
        <f>INDEX(Locations!$D$2:$D$31,MATCH(D2684,Locations!$I$2:$I$31,0))</f>
        <v>ON</v>
      </c>
    </row>
    <row r="2685" spans="2:9" x14ac:dyDescent="0.4">
      <c r="B2685" t="s">
        <v>1693</v>
      </c>
      <c r="C2685" t="s">
        <v>1824</v>
      </c>
      <c r="D2685" t="s">
        <v>1810</v>
      </c>
      <c r="E2685">
        <f>INDEX(Locations!$F$2:$F$31,MATCH(C2685,Locations!$I$2:$I$31,0))</f>
        <v>39.097209929999998</v>
      </c>
      <c r="F2685">
        <f>INDEX(Locations!$G$2:$G$31,MATCH(C2685,Locations!$I$2:$I$31,0))</f>
        <v>-84.506462099999993</v>
      </c>
      <c r="G2685">
        <f>INDEX(Locations!$F$2:$F$31,MATCH(D2685,Locations!$I$2:$I$31,0))</f>
        <v>44.981750490000003</v>
      </c>
      <c r="H2685">
        <f>INDEX(Locations!$G$2:$G$31,MATCH(D2685,Locations!$I$2:$I$31,0))</f>
        <v>-93.277771000000001</v>
      </c>
      <c r="I2685" t="str">
        <f>INDEX(Locations!$D$2:$D$31,MATCH(D2685,Locations!$I$2:$I$31,0))</f>
        <v>MN</v>
      </c>
    </row>
    <row r="2686" spans="2:9" x14ac:dyDescent="0.4">
      <c r="B2686" t="s">
        <v>1693</v>
      </c>
      <c r="C2686" t="s">
        <v>1802</v>
      </c>
      <c r="D2686" t="s">
        <v>1801</v>
      </c>
      <c r="E2686">
        <f>INDEX(Locations!$F$2:$F$31,MATCH(C2686,Locations!$I$2:$I$31,0))</f>
        <v>41.94805908</v>
      </c>
      <c r="F2686">
        <f>INDEX(Locations!$G$2:$G$31,MATCH(C2686,Locations!$I$2:$I$31,0))</f>
        <v>-87.655647279999997</v>
      </c>
      <c r="G2686">
        <f>INDEX(Locations!$F$2:$F$31,MATCH(D2686,Locations!$I$2:$I$31,0))</f>
        <v>39.756351469999998</v>
      </c>
      <c r="H2686">
        <f>INDEX(Locations!$G$2:$G$31,MATCH(D2686,Locations!$I$2:$I$31,0))</f>
        <v>-104.99414063</v>
      </c>
      <c r="I2686" t="str">
        <f>INDEX(Locations!$D$2:$D$31,MATCH(D2686,Locations!$I$2:$I$31,0))</f>
        <v>CO</v>
      </c>
    </row>
    <row r="2687" spans="2:9" x14ac:dyDescent="0.4">
      <c r="B2687" t="s">
        <v>1693</v>
      </c>
      <c r="C2687" t="s">
        <v>1823</v>
      </c>
      <c r="D2687" t="s">
        <v>1818</v>
      </c>
      <c r="E2687">
        <f>INDEX(Locations!$F$2:$F$31,MATCH(C2687,Locations!$I$2:$I$31,0))</f>
        <v>29.757179260000001</v>
      </c>
      <c r="F2687">
        <f>INDEX(Locations!$G$2:$G$31,MATCH(C2687,Locations!$I$2:$I$31,0))</f>
        <v>-95.355537409999997</v>
      </c>
      <c r="G2687">
        <f>INDEX(Locations!$F$2:$F$31,MATCH(D2687,Locations!$I$2:$I$31,0))</f>
        <v>33.800308229999999</v>
      </c>
      <c r="H2687">
        <f>INDEX(Locations!$G$2:$G$31,MATCH(D2687,Locations!$I$2:$I$31,0))</f>
        <v>-117.88271331999999</v>
      </c>
      <c r="I2687" t="str">
        <f>INDEX(Locations!$D$2:$D$31,MATCH(D2687,Locations!$I$2:$I$31,0))</f>
        <v>CA</v>
      </c>
    </row>
    <row r="2688" spans="2:9" x14ac:dyDescent="0.4">
      <c r="B2688" t="s">
        <v>1693</v>
      </c>
      <c r="C2688" t="s">
        <v>1800</v>
      </c>
      <c r="D2688" t="s">
        <v>1817</v>
      </c>
      <c r="E2688">
        <f>INDEX(Locations!$F$2:$F$31,MATCH(C2688,Locations!$I$2:$I$31,0))</f>
        <v>32.707569120000002</v>
      </c>
      <c r="F2688">
        <f>INDEX(Locations!$G$2:$G$31,MATCH(C2688,Locations!$I$2:$I$31,0))</f>
        <v>-117.15704346</v>
      </c>
      <c r="G2688">
        <f>INDEX(Locations!$F$2:$F$31,MATCH(D2688,Locations!$I$2:$I$31,0))</f>
        <v>37.778400419999997</v>
      </c>
      <c r="H2688">
        <f>INDEX(Locations!$G$2:$G$31,MATCH(D2688,Locations!$I$2:$I$31,0))</f>
        <v>-122.38969421</v>
      </c>
      <c r="I2688" t="str">
        <f>INDEX(Locations!$D$2:$D$31,MATCH(D2688,Locations!$I$2:$I$31,0))</f>
        <v>CA</v>
      </c>
    </row>
    <row r="2689" spans="2:9" x14ac:dyDescent="0.4">
      <c r="B2689" t="s">
        <v>1703</v>
      </c>
      <c r="C2689" t="s">
        <v>1821</v>
      </c>
      <c r="D2689" t="s">
        <v>1805</v>
      </c>
      <c r="E2689">
        <f>INDEX(Locations!$F$2:$F$31,MATCH(C2689,Locations!$I$2:$I$31,0))</f>
        <v>43.028118130000003</v>
      </c>
      <c r="F2689">
        <f>INDEX(Locations!$G$2:$G$31,MATCH(C2689,Locations!$I$2:$I$31,0))</f>
        <v>-87.971183780000004</v>
      </c>
      <c r="G2689">
        <f>INDEX(Locations!$F$2:$F$31,MATCH(D2689,Locations!$I$2:$I$31,0))</f>
        <v>33.445270540000003</v>
      </c>
      <c r="H2689">
        <f>INDEX(Locations!$G$2:$G$31,MATCH(D2689,Locations!$I$2:$I$31,0))</f>
        <v>-112.06680298000001</v>
      </c>
      <c r="I2689" t="str">
        <f>INDEX(Locations!$D$2:$D$31,MATCH(D2689,Locations!$I$2:$I$31,0))</f>
        <v>AZ</v>
      </c>
    </row>
    <row r="2690" spans="2:9" x14ac:dyDescent="0.4">
      <c r="B2690" t="s">
        <v>1703</v>
      </c>
      <c r="C2690" t="s">
        <v>1803</v>
      </c>
      <c r="D2690" t="s">
        <v>1826</v>
      </c>
      <c r="E2690">
        <f>INDEX(Locations!$F$2:$F$31,MATCH(C2690,Locations!$I$2:$I$31,0))</f>
        <v>34.073879239999997</v>
      </c>
      <c r="F2690">
        <f>INDEX(Locations!$G$2:$G$31,MATCH(C2690,Locations!$I$2:$I$31,0))</f>
        <v>-118.23995209</v>
      </c>
      <c r="G2690">
        <f>INDEX(Locations!$F$2:$F$31,MATCH(D2690,Locations!$I$2:$I$31,0))</f>
        <v>33.890609740000002</v>
      </c>
      <c r="H2690">
        <f>INDEX(Locations!$G$2:$G$31,MATCH(D2690,Locations!$I$2:$I$31,0))</f>
        <v>-84.467605590000005</v>
      </c>
      <c r="I2690" t="str">
        <f>INDEX(Locations!$D$2:$D$31,MATCH(D2690,Locations!$I$2:$I$31,0))</f>
        <v>GA</v>
      </c>
    </row>
    <row r="2691" spans="2:9" x14ac:dyDescent="0.4">
      <c r="B2691" t="s">
        <v>1703</v>
      </c>
      <c r="C2691" t="s">
        <v>1816</v>
      </c>
      <c r="D2691" t="s">
        <v>1814</v>
      </c>
      <c r="E2691">
        <f>INDEX(Locations!$F$2:$F$31,MATCH(C2691,Locations!$I$2:$I$31,0))</f>
        <v>37.751609799999997</v>
      </c>
      <c r="F2691">
        <f>INDEX(Locations!$G$2:$G$31,MATCH(C2691,Locations!$I$2:$I$31,0))</f>
        <v>-122.20062256</v>
      </c>
      <c r="G2691">
        <f>INDEX(Locations!$F$2:$F$31,MATCH(D2691,Locations!$I$2:$I$31,0))</f>
        <v>41.829849240000001</v>
      </c>
      <c r="H2691">
        <f>INDEX(Locations!$G$2:$G$31,MATCH(D2691,Locations!$I$2:$I$31,0))</f>
        <v>-87.633651729999997</v>
      </c>
      <c r="I2691" t="str">
        <f>INDEX(Locations!$D$2:$D$31,MATCH(D2691,Locations!$I$2:$I$31,0))</f>
        <v>IL</v>
      </c>
    </row>
    <row r="2692" spans="2:9" x14ac:dyDescent="0.4">
      <c r="B2692" t="s">
        <v>1703</v>
      </c>
      <c r="C2692" t="s">
        <v>1809</v>
      </c>
      <c r="D2692" t="s">
        <v>1807</v>
      </c>
      <c r="E2692">
        <f>INDEX(Locations!$F$2:$F$31,MATCH(C2692,Locations!$I$2:$I$31,0))</f>
        <v>27.768125529999999</v>
      </c>
      <c r="F2692">
        <f>INDEX(Locations!$G$2:$G$31,MATCH(C2692,Locations!$I$2:$I$31,0))</f>
        <v>-82.653457639999999</v>
      </c>
      <c r="G2692">
        <f>INDEX(Locations!$F$2:$F$31,MATCH(D2692,Locations!$I$2:$I$31,0))</f>
        <v>41.495788570000002</v>
      </c>
      <c r="H2692">
        <f>INDEX(Locations!$G$2:$G$31,MATCH(D2692,Locations!$I$2:$I$31,0))</f>
        <v>-81.685295100000005</v>
      </c>
      <c r="I2692" t="str">
        <f>INDEX(Locations!$D$2:$D$31,MATCH(D2692,Locations!$I$2:$I$31,0))</f>
        <v>OH</v>
      </c>
    </row>
    <row r="2693" spans="2:9" x14ac:dyDescent="0.4">
      <c r="B2693" t="s">
        <v>1703</v>
      </c>
      <c r="C2693" t="s">
        <v>1825</v>
      </c>
      <c r="D2693" t="s">
        <v>1827</v>
      </c>
      <c r="E2693">
        <f>INDEX(Locations!$F$2:$F$31,MATCH(C2693,Locations!$I$2:$I$31,0))</f>
        <v>42.346221919999998</v>
      </c>
      <c r="F2693">
        <f>INDEX(Locations!$G$2:$G$31,MATCH(C2693,Locations!$I$2:$I$31,0))</f>
        <v>-71.097709660000007</v>
      </c>
      <c r="G2693">
        <f>INDEX(Locations!$F$2:$F$31,MATCH(D2693,Locations!$I$2:$I$31,0))</f>
        <v>40.829631810000002</v>
      </c>
      <c r="H2693">
        <f>INDEX(Locations!$G$2:$G$31,MATCH(D2693,Locations!$I$2:$I$31,0))</f>
        <v>-73.926239010000003</v>
      </c>
      <c r="I2693" t="str">
        <f>INDEX(Locations!$D$2:$D$31,MATCH(D2693,Locations!$I$2:$I$31,0))</f>
        <v>NY</v>
      </c>
    </row>
    <row r="2694" spans="2:9" x14ac:dyDescent="0.4">
      <c r="B2694" t="s">
        <v>1703</v>
      </c>
      <c r="C2694" t="s">
        <v>1815</v>
      </c>
      <c r="D2694" t="s">
        <v>1829</v>
      </c>
      <c r="E2694">
        <f>INDEX(Locations!$F$2:$F$31,MATCH(C2694,Locations!$I$2:$I$31,0))</f>
        <v>39.051639559999998</v>
      </c>
      <c r="F2694">
        <f>INDEX(Locations!$G$2:$G$31,MATCH(C2694,Locations!$I$2:$I$31,0))</f>
        <v>-94.480430600000005</v>
      </c>
      <c r="G2694">
        <f>INDEX(Locations!$F$2:$F$31,MATCH(D2694,Locations!$I$2:$I$31,0))</f>
        <v>40.447048189999997</v>
      </c>
      <c r="H2694">
        <f>INDEX(Locations!$G$2:$G$31,MATCH(D2694,Locations!$I$2:$I$31,0))</f>
        <v>-80.006156919999995</v>
      </c>
      <c r="I2694" t="str">
        <f>INDEX(Locations!$D$2:$D$31,MATCH(D2694,Locations!$I$2:$I$31,0))</f>
        <v>PA</v>
      </c>
    </row>
    <row r="2695" spans="2:9" x14ac:dyDescent="0.4">
      <c r="B2695" t="s">
        <v>1703</v>
      </c>
      <c r="C2695" t="s">
        <v>1804</v>
      </c>
      <c r="D2695" t="s">
        <v>1820</v>
      </c>
      <c r="E2695">
        <f>INDEX(Locations!$F$2:$F$31,MATCH(C2695,Locations!$I$2:$I$31,0))</f>
        <v>32.751228330000004</v>
      </c>
      <c r="F2695">
        <f>INDEX(Locations!$G$2:$G$31,MATCH(C2695,Locations!$I$2:$I$31,0))</f>
        <v>-97.082550049999995</v>
      </c>
      <c r="G2695">
        <f>INDEX(Locations!$F$2:$F$31,MATCH(D2695,Locations!$I$2:$I$31,0))</f>
        <v>47.591468810000002</v>
      </c>
      <c r="H2695">
        <f>INDEX(Locations!$G$2:$G$31,MATCH(D2695,Locations!$I$2:$I$31,0))</f>
        <v>-122.33235168</v>
      </c>
      <c r="I2695" t="str">
        <f>INDEX(Locations!$D$2:$D$31,MATCH(D2695,Locations!$I$2:$I$31,0))</f>
        <v>WA</v>
      </c>
    </row>
    <row r="2696" spans="2:9" x14ac:dyDescent="0.4">
      <c r="B2696" t="s">
        <v>1703</v>
      </c>
      <c r="C2696" t="s">
        <v>1800</v>
      </c>
      <c r="D2696" t="s">
        <v>1817</v>
      </c>
      <c r="E2696">
        <f>INDEX(Locations!$F$2:$F$31,MATCH(C2696,Locations!$I$2:$I$31,0))</f>
        <v>32.707569120000002</v>
      </c>
      <c r="F2696">
        <f>INDEX(Locations!$G$2:$G$31,MATCH(C2696,Locations!$I$2:$I$31,0))</f>
        <v>-117.15704346</v>
      </c>
      <c r="G2696">
        <f>INDEX(Locations!$F$2:$F$31,MATCH(D2696,Locations!$I$2:$I$31,0))</f>
        <v>37.778400419999997</v>
      </c>
      <c r="H2696">
        <f>INDEX(Locations!$G$2:$G$31,MATCH(D2696,Locations!$I$2:$I$31,0))</f>
        <v>-122.38969421</v>
      </c>
      <c r="I2696" t="str">
        <f>INDEX(Locations!$D$2:$D$31,MATCH(D2696,Locations!$I$2:$I$31,0))</f>
        <v>CA</v>
      </c>
    </row>
    <row r="2697" spans="2:9" x14ac:dyDescent="0.4">
      <c r="B2697" t="s">
        <v>1703</v>
      </c>
      <c r="C2697" t="s">
        <v>1811</v>
      </c>
      <c r="D2697" t="s">
        <v>1812</v>
      </c>
      <c r="E2697">
        <f>INDEX(Locations!$F$2:$F$31,MATCH(C2697,Locations!$I$2:$I$31,0))</f>
        <v>38.622581480000001</v>
      </c>
      <c r="F2697">
        <f>INDEX(Locations!$G$2:$G$31,MATCH(C2697,Locations!$I$2:$I$31,0))</f>
        <v>-90.193061830000005</v>
      </c>
      <c r="G2697">
        <f>INDEX(Locations!$F$2:$F$31,MATCH(D2697,Locations!$I$2:$I$31,0))</f>
        <v>43.64142227</v>
      </c>
      <c r="H2697">
        <f>INDEX(Locations!$G$2:$G$31,MATCH(D2697,Locations!$I$2:$I$31,0))</f>
        <v>-79.389419559999993</v>
      </c>
      <c r="I2697" t="str">
        <f>INDEX(Locations!$D$2:$D$31,MATCH(D2697,Locations!$I$2:$I$31,0))</f>
        <v>ON</v>
      </c>
    </row>
    <row r="2698" spans="2:9" x14ac:dyDescent="0.4">
      <c r="B2698" t="s">
        <v>1703</v>
      </c>
      <c r="C2698" t="s">
        <v>1813</v>
      </c>
      <c r="D2698" t="s">
        <v>1828</v>
      </c>
      <c r="E2698">
        <f>INDEX(Locations!$F$2:$F$31,MATCH(C2698,Locations!$I$2:$I$31,0))</f>
        <v>40.75704193</v>
      </c>
      <c r="F2698">
        <f>INDEX(Locations!$G$2:$G$31,MATCH(C2698,Locations!$I$2:$I$31,0))</f>
        <v>-73.845886230000005</v>
      </c>
      <c r="G2698">
        <f>INDEX(Locations!$F$2:$F$31,MATCH(D2698,Locations!$I$2:$I$31,0))</f>
        <v>39.906181340000003</v>
      </c>
      <c r="H2698">
        <f>INDEX(Locations!$G$2:$G$31,MATCH(D2698,Locations!$I$2:$I$31,0))</f>
        <v>-75.166473389999993</v>
      </c>
      <c r="I2698" t="str">
        <f>INDEX(Locations!$D$2:$D$31,MATCH(D2698,Locations!$I$2:$I$31,0))</f>
        <v>PA</v>
      </c>
    </row>
    <row r="2699" spans="2:9" x14ac:dyDescent="0.4">
      <c r="B2699" t="s">
        <v>1703</v>
      </c>
      <c r="C2699" t="s">
        <v>1822</v>
      </c>
      <c r="D2699" t="s">
        <v>1819</v>
      </c>
      <c r="E2699">
        <f>INDEX(Locations!$F$2:$F$31,MATCH(C2699,Locations!$I$2:$I$31,0))</f>
        <v>25.778089520000002</v>
      </c>
      <c r="F2699">
        <f>INDEX(Locations!$G$2:$G$31,MATCH(C2699,Locations!$I$2:$I$31,0))</f>
        <v>-80.219528199999999</v>
      </c>
      <c r="G2699">
        <f>INDEX(Locations!$F$2:$F$31,MATCH(D2699,Locations!$I$2:$I$31,0))</f>
        <v>38.873050689999999</v>
      </c>
      <c r="H2699">
        <f>INDEX(Locations!$G$2:$G$31,MATCH(D2699,Locations!$I$2:$I$31,0))</f>
        <v>-77.007400509999997</v>
      </c>
      <c r="I2699" t="str">
        <f>INDEX(Locations!$D$2:$D$31,MATCH(D2699,Locations!$I$2:$I$31,0))</f>
        <v>DC</v>
      </c>
    </row>
    <row r="2700" spans="2:9" x14ac:dyDescent="0.4">
      <c r="B2700" t="s">
        <v>1703</v>
      </c>
      <c r="C2700" t="s">
        <v>1806</v>
      </c>
      <c r="D2700" t="s">
        <v>1808</v>
      </c>
      <c r="E2700">
        <f>INDEX(Locations!$F$2:$F$31,MATCH(C2700,Locations!$I$2:$I$31,0))</f>
        <v>39.28395081</v>
      </c>
      <c r="F2700">
        <f>INDEX(Locations!$G$2:$G$31,MATCH(C2700,Locations!$I$2:$I$31,0))</f>
        <v>-76.621559140000002</v>
      </c>
      <c r="G2700">
        <f>INDEX(Locations!$F$2:$F$31,MATCH(D2700,Locations!$I$2:$I$31,0))</f>
        <v>42.339279169999998</v>
      </c>
      <c r="H2700">
        <f>INDEX(Locations!$G$2:$G$31,MATCH(D2700,Locations!$I$2:$I$31,0))</f>
        <v>-83.048828130000004</v>
      </c>
      <c r="I2700" t="str">
        <f>INDEX(Locations!$D$2:$D$31,MATCH(D2700,Locations!$I$2:$I$31,0))</f>
        <v>MI</v>
      </c>
    </row>
    <row r="2701" spans="2:9" x14ac:dyDescent="0.4">
      <c r="B2701" t="s">
        <v>1703</v>
      </c>
      <c r="C2701" t="s">
        <v>1824</v>
      </c>
      <c r="D2701" t="s">
        <v>1810</v>
      </c>
      <c r="E2701">
        <f>INDEX(Locations!$F$2:$F$31,MATCH(C2701,Locations!$I$2:$I$31,0))</f>
        <v>39.097209929999998</v>
      </c>
      <c r="F2701">
        <f>INDEX(Locations!$G$2:$G$31,MATCH(C2701,Locations!$I$2:$I$31,0))</f>
        <v>-84.506462099999993</v>
      </c>
      <c r="G2701">
        <f>INDEX(Locations!$F$2:$F$31,MATCH(D2701,Locations!$I$2:$I$31,0))</f>
        <v>44.981750490000003</v>
      </c>
      <c r="H2701">
        <f>INDEX(Locations!$G$2:$G$31,MATCH(D2701,Locations!$I$2:$I$31,0))</f>
        <v>-93.277771000000001</v>
      </c>
      <c r="I2701" t="str">
        <f>INDEX(Locations!$D$2:$D$31,MATCH(D2701,Locations!$I$2:$I$31,0))</f>
        <v>MN</v>
      </c>
    </row>
    <row r="2702" spans="2:9" x14ac:dyDescent="0.4">
      <c r="B2702" t="s">
        <v>1703</v>
      </c>
      <c r="C2702" t="s">
        <v>1802</v>
      </c>
      <c r="D2702" t="s">
        <v>1801</v>
      </c>
      <c r="E2702">
        <f>INDEX(Locations!$F$2:$F$31,MATCH(C2702,Locations!$I$2:$I$31,0))</f>
        <v>41.94805908</v>
      </c>
      <c r="F2702">
        <f>INDEX(Locations!$G$2:$G$31,MATCH(C2702,Locations!$I$2:$I$31,0))</f>
        <v>-87.655647279999997</v>
      </c>
      <c r="G2702">
        <f>INDEX(Locations!$F$2:$F$31,MATCH(D2702,Locations!$I$2:$I$31,0))</f>
        <v>39.756351469999998</v>
      </c>
      <c r="H2702">
        <f>INDEX(Locations!$G$2:$G$31,MATCH(D2702,Locations!$I$2:$I$31,0))</f>
        <v>-104.99414063</v>
      </c>
      <c r="I2702" t="str">
        <f>INDEX(Locations!$D$2:$D$31,MATCH(D2702,Locations!$I$2:$I$31,0))</f>
        <v>CO</v>
      </c>
    </row>
    <row r="2703" spans="2:9" x14ac:dyDescent="0.4">
      <c r="B2703" t="s">
        <v>1703</v>
      </c>
      <c r="C2703" t="s">
        <v>1823</v>
      </c>
      <c r="D2703" t="s">
        <v>1818</v>
      </c>
      <c r="E2703">
        <f>INDEX(Locations!$F$2:$F$31,MATCH(C2703,Locations!$I$2:$I$31,0))</f>
        <v>29.757179260000001</v>
      </c>
      <c r="F2703">
        <f>INDEX(Locations!$G$2:$G$31,MATCH(C2703,Locations!$I$2:$I$31,0))</f>
        <v>-95.355537409999997</v>
      </c>
      <c r="G2703">
        <f>INDEX(Locations!$F$2:$F$31,MATCH(D2703,Locations!$I$2:$I$31,0))</f>
        <v>33.800308229999999</v>
      </c>
      <c r="H2703">
        <f>INDEX(Locations!$G$2:$G$31,MATCH(D2703,Locations!$I$2:$I$31,0))</f>
        <v>-117.88271331999999</v>
      </c>
      <c r="I2703" t="str">
        <f>INDEX(Locations!$D$2:$D$31,MATCH(D2703,Locations!$I$2:$I$31,0))</f>
        <v>CA</v>
      </c>
    </row>
    <row r="2704" spans="2:9" x14ac:dyDescent="0.4">
      <c r="B2704" t="s">
        <v>1709</v>
      </c>
      <c r="C2704" t="s">
        <v>1821</v>
      </c>
      <c r="D2704" t="s">
        <v>1805</v>
      </c>
      <c r="E2704">
        <f>INDEX(Locations!$F$2:$F$31,MATCH(C2704,Locations!$I$2:$I$31,0))</f>
        <v>43.028118130000003</v>
      </c>
      <c r="F2704">
        <f>INDEX(Locations!$G$2:$G$31,MATCH(C2704,Locations!$I$2:$I$31,0))</f>
        <v>-87.971183780000004</v>
      </c>
      <c r="G2704">
        <f>INDEX(Locations!$F$2:$F$31,MATCH(D2704,Locations!$I$2:$I$31,0))</f>
        <v>33.445270540000003</v>
      </c>
      <c r="H2704">
        <f>INDEX(Locations!$G$2:$G$31,MATCH(D2704,Locations!$I$2:$I$31,0))</f>
        <v>-112.06680298000001</v>
      </c>
      <c r="I2704" t="str">
        <f>INDEX(Locations!$D$2:$D$31,MATCH(D2704,Locations!$I$2:$I$31,0))</f>
        <v>AZ</v>
      </c>
    </row>
    <row r="2705" spans="2:9" x14ac:dyDescent="0.4">
      <c r="B2705" t="s">
        <v>1709</v>
      </c>
      <c r="C2705" t="s">
        <v>1803</v>
      </c>
      <c r="D2705" t="s">
        <v>1826</v>
      </c>
      <c r="E2705">
        <f>INDEX(Locations!$F$2:$F$31,MATCH(C2705,Locations!$I$2:$I$31,0))</f>
        <v>34.073879239999997</v>
      </c>
      <c r="F2705">
        <f>INDEX(Locations!$G$2:$G$31,MATCH(C2705,Locations!$I$2:$I$31,0))</f>
        <v>-118.23995209</v>
      </c>
      <c r="G2705">
        <f>INDEX(Locations!$F$2:$F$31,MATCH(D2705,Locations!$I$2:$I$31,0))</f>
        <v>33.890609740000002</v>
      </c>
      <c r="H2705">
        <f>INDEX(Locations!$G$2:$G$31,MATCH(D2705,Locations!$I$2:$I$31,0))</f>
        <v>-84.467605590000005</v>
      </c>
      <c r="I2705" t="str">
        <f>INDEX(Locations!$D$2:$D$31,MATCH(D2705,Locations!$I$2:$I$31,0))</f>
        <v>GA</v>
      </c>
    </row>
    <row r="2706" spans="2:9" x14ac:dyDescent="0.4">
      <c r="B2706" t="s">
        <v>1709</v>
      </c>
      <c r="C2706" t="s">
        <v>1816</v>
      </c>
      <c r="D2706" t="s">
        <v>1814</v>
      </c>
      <c r="E2706">
        <f>INDEX(Locations!$F$2:$F$31,MATCH(C2706,Locations!$I$2:$I$31,0))</f>
        <v>37.751609799999997</v>
      </c>
      <c r="F2706">
        <f>INDEX(Locations!$G$2:$G$31,MATCH(C2706,Locations!$I$2:$I$31,0))</f>
        <v>-122.20062256</v>
      </c>
      <c r="G2706">
        <f>INDEX(Locations!$F$2:$F$31,MATCH(D2706,Locations!$I$2:$I$31,0))</f>
        <v>41.829849240000001</v>
      </c>
      <c r="H2706">
        <f>INDEX(Locations!$G$2:$G$31,MATCH(D2706,Locations!$I$2:$I$31,0))</f>
        <v>-87.633651729999997</v>
      </c>
      <c r="I2706" t="str">
        <f>INDEX(Locations!$D$2:$D$31,MATCH(D2706,Locations!$I$2:$I$31,0))</f>
        <v>IL</v>
      </c>
    </row>
    <row r="2707" spans="2:9" x14ac:dyDescent="0.4">
      <c r="B2707" t="s">
        <v>1709</v>
      </c>
      <c r="C2707" t="s">
        <v>1809</v>
      </c>
      <c r="D2707" t="s">
        <v>1807</v>
      </c>
      <c r="E2707">
        <f>INDEX(Locations!$F$2:$F$31,MATCH(C2707,Locations!$I$2:$I$31,0))</f>
        <v>27.768125529999999</v>
      </c>
      <c r="F2707">
        <f>INDEX(Locations!$G$2:$G$31,MATCH(C2707,Locations!$I$2:$I$31,0))</f>
        <v>-82.653457639999999</v>
      </c>
      <c r="G2707">
        <f>INDEX(Locations!$F$2:$F$31,MATCH(D2707,Locations!$I$2:$I$31,0))</f>
        <v>41.495788570000002</v>
      </c>
      <c r="H2707">
        <f>INDEX(Locations!$G$2:$G$31,MATCH(D2707,Locations!$I$2:$I$31,0))</f>
        <v>-81.685295100000005</v>
      </c>
      <c r="I2707" t="str">
        <f>INDEX(Locations!$D$2:$D$31,MATCH(D2707,Locations!$I$2:$I$31,0))</f>
        <v>OH</v>
      </c>
    </row>
    <row r="2708" spans="2:9" x14ac:dyDescent="0.4">
      <c r="B2708" t="s">
        <v>1709</v>
      </c>
      <c r="C2708" t="s">
        <v>1825</v>
      </c>
      <c r="D2708" t="s">
        <v>1827</v>
      </c>
      <c r="E2708">
        <f>INDEX(Locations!$F$2:$F$31,MATCH(C2708,Locations!$I$2:$I$31,0))</f>
        <v>42.346221919999998</v>
      </c>
      <c r="F2708">
        <f>INDEX(Locations!$G$2:$G$31,MATCH(C2708,Locations!$I$2:$I$31,0))</f>
        <v>-71.097709660000007</v>
      </c>
      <c r="G2708">
        <f>INDEX(Locations!$F$2:$F$31,MATCH(D2708,Locations!$I$2:$I$31,0))</f>
        <v>40.829631810000002</v>
      </c>
      <c r="H2708">
        <f>INDEX(Locations!$G$2:$G$31,MATCH(D2708,Locations!$I$2:$I$31,0))</f>
        <v>-73.926239010000003</v>
      </c>
      <c r="I2708" t="str">
        <f>INDEX(Locations!$D$2:$D$31,MATCH(D2708,Locations!$I$2:$I$31,0))</f>
        <v>NY</v>
      </c>
    </row>
    <row r="2709" spans="2:9" x14ac:dyDescent="0.4">
      <c r="B2709" t="s">
        <v>1709</v>
      </c>
      <c r="C2709" t="s">
        <v>1815</v>
      </c>
      <c r="D2709" t="s">
        <v>1829</v>
      </c>
      <c r="E2709">
        <f>INDEX(Locations!$F$2:$F$31,MATCH(C2709,Locations!$I$2:$I$31,0))</f>
        <v>39.051639559999998</v>
      </c>
      <c r="F2709">
        <f>INDEX(Locations!$G$2:$G$31,MATCH(C2709,Locations!$I$2:$I$31,0))</f>
        <v>-94.480430600000005</v>
      </c>
      <c r="G2709">
        <f>INDEX(Locations!$F$2:$F$31,MATCH(D2709,Locations!$I$2:$I$31,0))</f>
        <v>40.447048189999997</v>
      </c>
      <c r="H2709">
        <f>INDEX(Locations!$G$2:$G$31,MATCH(D2709,Locations!$I$2:$I$31,0))</f>
        <v>-80.006156919999995</v>
      </c>
      <c r="I2709" t="str">
        <f>INDEX(Locations!$D$2:$D$31,MATCH(D2709,Locations!$I$2:$I$31,0))</f>
        <v>PA</v>
      </c>
    </row>
    <row r="2710" spans="2:9" x14ac:dyDescent="0.4">
      <c r="B2710" t="s">
        <v>1709</v>
      </c>
      <c r="C2710" t="s">
        <v>1804</v>
      </c>
      <c r="D2710" t="s">
        <v>1820</v>
      </c>
      <c r="E2710">
        <f>INDEX(Locations!$F$2:$F$31,MATCH(C2710,Locations!$I$2:$I$31,0))</f>
        <v>32.751228330000004</v>
      </c>
      <c r="F2710">
        <f>INDEX(Locations!$G$2:$G$31,MATCH(C2710,Locations!$I$2:$I$31,0))</f>
        <v>-97.082550049999995</v>
      </c>
      <c r="G2710">
        <f>INDEX(Locations!$F$2:$F$31,MATCH(D2710,Locations!$I$2:$I$31,0))</f>
        <v>47.591468810000002</v>
      </c>
      <c r="H2710">
        <f>INDEX(Locations!$G$2:$G$31,MATCH(D2710,Locations!$I$2:$I$31,0))</f>
        <v>-122.33235168</v>
      </c>
      <c r="I2710" t="str">
        <f>INDEX(Locations!$D$2:$D$31,MATCH(D2710,Locations!$I$2:$I$31,0))</f>
        <v>WA</v>
      </c>
    </row>
    <row r="2711" spans="2:9" x14ac:dyDescent="0.4">
      <c r="B2711" t="s">
        <v>1709</v>
      </c>
      <c r="C2711" t="s">
        <v>1813</v>
      </c>
      <c r="D2711" t="s">
        <v>1828</v>
      </c>
      <c r="E2711">
        <f>INDEX(Locations!$F$2:$F$31,MATCH(C2711,Locations!$I$2:$I$31,0))</f>
        <v>40.75704193</v>
      </c>
      <c r="F2711">
        <f>INDEX(Locations!$G$2:$G$31,MATCH(C2711,Locations!$I$2:$I$31,0))</f>
        <v>-73.845886230000005</v>
      </c>
      <c r="G2711">
        <f>INDEX(Locations!$F$2:$F$31,MATCH(D2711,Locations!$I$2:$I$31,0))</f>
        <v>39.906181340000003</v>
      </c>
      <c r="H2711">
        <f>INDEX(Locations!$G$2:$G$31,MATCH(D2711,Locations!$I$2:$I$31,0))</f>
        <v>-75.166473389999993</v>
      </c>
      <c r="I2711" t="str">
        <f>INDEX(Locations!$D$2:$D$31,MATCH(D2711,Locations!$I$2:$I$31,0))</f>
        <v>PA</v>
      </c>
    </row>
    <row r="2712" spans="2:9" x14ac:dyDescent="0.4">
      <c r="B2712" t="s">
        <v>1709</v>
      </c>
      <c r="C2712" t="s">
        <v>1822</v>
      </c>
      <c r="D2712" t="s">
        <v>1819</v>
      </c>
      <c r="E2712">
        <f>INDEX(Locations!$F$2:$F$31,MATCH(C2712,Locations!$I$2:$I$31,0))</f>
        <v>25.778089520000002</v>
      </c>
      <c r="F2712">
        <f>INDEX(Locations!$G$2:$G$31,MATCH(C2712,Locations!$I$2:$I$31,0))</f>
        <v>-80.219528199999999</v>
      </c>
      <c r="G2712">
        <f>INDEX(Locations!$F$2:$F$31,MATCH(D2712,Locations!$I$2:$I$31,0))</f>
        <v>38.873050689999999</v>
      </c>
      <c r="H2712">
        <f>INDEX(Locations!$G$2:$G$31,MATCH(D2712,Locations!$I$2:$I$31,0))</f>
        <v>-77.007400509999997</v>
      </c>
      <c r="I2712" t="str">
        <f>INDEX(Locations!$D$2:$D$31,MATCH(D2712,Locations!$I$2:$I$31,0))</f>
        <v>DC</v>
      </c>
    </row>
    <row r="2713" spans="2:9" x14ac:dyDescent="0.4">
      <c r="B2713" t="s">
        <v>1709</v>
      </c>
      <c r="C2713" t="s">
        <v>1811</v>
      </c>
      <c r="D2713" t="s">
        <v>1812</v>
      </c>
      <c r="E2713">
        <f>INDEX(Locations!$F$2:$F$31,MATCH(C2713,Locations!$I$2:$I$31,0))</f>
        <v>38.622581480000001</v>
      </c>
      <c r="F2713">
        <f>INDEX(Locations!$G$2:$G$31,MATCH(C2713,Locations!$I$2:$I$31,0))</f>
        <v>-90.193061830000005</v>
      </c>
      <c r="G2713">
        <f>INDEX(Locations!$F$2:$F$31,MATCH(D2713,Locations!$I$2:$I$31,0))</f>
        <v>43.64142227</v>
      </c>
      <c r="H2713">
        <f>INDEX(Locations!$G$2:$G$31,MATCH(D2713,Locations!$I$2:$I$31,0))</f>
        <v>-79.389419559999993</v>
      </c>
      <c r="I2713" t="str">
        <f>INDEX(Locations!$D$2:$D$31,MATCH(D2713,Locations!$I$2:$I$31,0))</f>
        <v>ON</v>
      </c>
    </row>
    <row r="2714" spans="2:9" x14ac:dyDescent="0.4">
      <c r="B2714" t="s">
        <v>1709</v>
      </c>
      <c r="C2714" t="s">
        <v>1806</v>
      </c>
      <c r="D2714" t="s">
        <v>1808</v>
      </c>
      <c r="E2714">
        <f>INDEX(Locations!$F$2:$F$31,MATCH(C2714,Locations!$I$2:$I$31,0))</f>
        <v>39.28395081</v>
      </c>
      <c r="F2714">
        <f>INDEX(Locations!$G$2:$G$31,MATCH(C2714,Locations!$I$2:$I$31,0))</f>
        <v>-76.621559140000002</v>
      </c>
      <c r="G2714">
        <f>INDEX(Locations!$F$2:$F$31,MATCH(D2714,Locations!$I$2:$I$31,0))</f>
        <v>42.339279169999998</v>
      </c>
      <c r="H2714">
        <f>INDEX(Locations!$G$2:$G$31,MATCH(D2714,Locations!$I$2:$I$31,0))</f>
        <v>-83.048828130000004</v>
      </c>
      <c r="I2714" t="str">
        <f>INDEX(Locations!$D$2:$D$31,MATCH(D2714,Locations!$I$2:$I$31,0))</f>
        <v>MI</v>
      </c>
    </row>
    <row r="2715" spans="2:9" x14ac:dyDescent="0.4">
      <c r="B2715" t="s">
        <v>1709</v>
      </c>
      <c r="C2715" t="s">
        <v>1824</v>
      </c>
      <c r="D2715" t="s">
        <v>1810</v>
      </c>
      <c r="E2715">
        <f>INDEX(Locations!$F$2:$F$31,MATCH(C2715,Locations!$I$2:$I$31,0))</f>
        <v>39.097209929999998</v>
      </c>
      <c r="F2715">
        <f>INDEX(Locations!$G$2:$G$31,MATCH(C2715,Locations!$I$2:$I$31,0))</f>
        <v>-84.506462099999993</v>
      </c>
      <c r="G2715">
        <f>INDEX(Locations!$F$2:$F$31,MATCH(D2715,Locations!$I$2:$I$31,0))</f>
        <v>44.981750490000003</v>
      </c>
      <c r="H2715">
        <f>INDEX(Locations!$G$2:$G$31,MATCH(D2715,Locations!$I$2:$I$31,0))</f>
        <v>-93.277771000000001</v>
      </c>
      <c r="I2715" t="str">
        <f>INDEX(Locations!$D$2:$D$31,MATCH(D2715,Locations!$I$2:$I$31,0))</f>
        <v>MN</v>
      </c>
    </row>
    <row r="2716" spans="2:9" x14ac:dyDescent="0.4">
      <c r="B2716" t="s">
        <v>1709</v>
      </c>
      <c r="C2716" t="s">
        <v>1802</v>
      </c>
      <c r="D2716" t="s">
        <v>1801</v>
      </c>
      <c r="E2716">
        <f>INDEX(Locations!$F$2:$F$31,MATCH(C2716,Locations!$I$2:$I$31,0))</f>
        <v>41.94805908</v>
      </c>
      <c r="F2716">
        <f>INDEX(Locations!$G$2:$G$31,MATCH(C2716,Locations!$I$2:$I$31,0))</f>
        <v>-87.655647279999997</v>
      </c>
      <c r="G2716">
        <f>INDEX(Locations!$F$2:$F$31,MATCH(D2716,Locations!$I$2:$I$31,0))</f>
        <v>39.756351469999998</v>
      </c>
      <c r="H2716">
        <f>INDEX(Locations!$G$2:$G$31,MATCH(D2716,Locations!$I$2:$I$31,0))</f>
        <v>-104.99414063</v>
      </c>
      <c r="I2716" t="str">
        <f>INDEX(Locations!$D$2:$D$31,MATCH(D2716,Locations!$I$2:$I$31,0))</f>
        <v>CO</v>
      </c>
    </row>
    <row r="2717" spans="2:9" x14ac:dyDescent="0.4">
      <c r="B2717" t="s">
        <v>1709</v>
      </c>
      <c r="C2717" t="s">
        <v>1800</v>
      </c>
      <c r="D2717" t="s">
        <v>1817</v>
      </c>
      <c r="E2717">
        <f>INDEX(Locations!$F$2:$F$31,MATCH(C2717,Locations!$I$2:$I$31,0))</f>
        <v>32.707569120000002</v>
      </c>
      <c r="F2717">
        <f>INDEX(Locations!$G$2:$G$31,MATCH(C2717,Locations!$I$2:$I$31,0))</f>
        <v>-117.15704346</v>
      </c>
      <c r="G2717">
        <f>INDEX(Locations!$F$2:$F$31,MATCH(D2717,Locations!$I$2:$I$31,0))</f>
        <v>37.778400419999997</v>
      </c>
      <c r="H2717">
        <f>INDEX(Locations!$G$2:$G$31,MATCH(D2717,Locations!$I$2:$I$31,0))</f>
        <v>-122.38969421</v>
      </c>
      <c r="I2717" t="str">
        <f>INDEX(Locations!$D$2:$D$31,MATCH(D2717,Locations!$I$2:$I$31,0))</f>
        <v>CA</v>
      </c>
    </row>
    <row r="2718" spans="2:9" x14ac:dyDescent="0.4">
      <c r="B2718" t="s">
        <v>1709</v>
      </c>
      <c r="C2718" t="s">
        <v>1823</v>
      </c>
      <c r="D2718" t="s">
        <v>1818</v>
      </c>
      <c r="E2718">
        <f>INDEX(Locations!$F$2:$F$31,MATCH(C2718,Locations!$I$2:$I$31,0))</f>
        <v>29.757179260000001</v>
      </c>
      <c r="F2718">
        <f>INDEX(Locations!$G$2:$G$31,MATCH(C2718,Locations!$I$2:$I$31,0))</f>
        <v>-95.355537409999997</v>
      </c>
      <c r="G2718">
        <f>INDEX(Locations!$F$2:$F$31,MATCH(D2718,Locations!$I$2:$I$31,0))</f>
        <v>33.800308229999999</v>
      </c>
      <c r="H2718">
        <f>INDEX(Locations!$G$2:$G$31,MATCH(D2718,Locations!$I$2:$I$31,0))</f>
        <v>-117.88271331999999</v>
      </c>
      <c r="I2718" t="str">
        <f>INDEX(Locations!$D$2:$D$31,MATCH(D2718,Locations!$I$2:$I$31,0))</f>
        <v>CA</v>
      </c>
    </row>
    <row r="2719" spans="2:9" x14ac:dyDescent="0.4">
      <c r="B2719" t="s">
        <v>1715</v>
      </c>
      <c r="C2719" t="s">
        <v>1803</v>
      </c>
      <c r="D2719" t="s">
        <v>1826</v>
      </c>
      <c r="E2719">
        <f>INDEX(Locations!$F$2:$F$31,MATCH(C2719,Locations!$I$2:$I$31,0))</f>
        <v>34.073879239999997</v>
      </c>
      <c r="F2719">
        <f>INDEX(Locations!$G$2:$G$31,MATCH(C2719,Locations!$I$2:$I$31,0))</f>
        <v>-118.23995209</v>
      </c>
      <c r="G2719">
        <f>INDEX(Locations!$F$2:$F$31,MATCH(D2719,Locations!$I$2:$I$31,0))</f>
        <v>33.890609740000002</v>
      </c>
      <c r="H2719">
        <f>INDEX(Locations!$G$2:$G$31,MATCH(D2719,Locations!$I$2:$I$31,0))</f>
        <v>-84.467605590000005</v>
      </c>
      <c r="I2719" t="str">
        <f>INDEX(Locations!$D$2:$D$31,MATCH(D2719,Locations!$I$2:$I$31,0))</f>
        <v>GA</v>
      </c>
    </row>
    <row r="2720" spans="2:9" x14ac:dyDescent="0.4">
      <c r="B2720" t="s">
        <v>1715</v>
      </c>
      <c r="C2720" t="s">
        <v>1810</v>
      </c>
      <c r="D2720" t="s">
        <v>1807</v>
      </c>
      <c r="E2720">
        <f>INDEX(Locations!$F$2:$F$31,MATCH(C2720,Locations!$I$2:$I$31,0))</f>
        <v>44.981750490000003</v>
      </c>
      <c r="F2720">
        <f>INDEX(Locations!$G$2:$G$31,MATCH(C2720,Locations!$I$2:$I$31,0))</f>
        <v>-93.277771000000001</v>
      </c>
      <c r="G2720">
        <f>INDEX(Locations!$F$2:$F$31,MATCH(D2720,Locations!$I$2:$I$31,0))</f>
        <v>41.495788570000002</v>
      </c>
      <c r="H2720">
        <f>INDEX(Locations!$G$2:$G$31,MATCH(D2720,Locations!$I$2:$I$31,0))</f>
        <v>-81.685295100000005</v>
      </c>
      <c r="I2720" t="str">
        <f>INDEX(Locations!$D$2:$D$31,MATCH(D2720,Locations!$I$2:$I$31,0))</f>
        <v>OH</v>
      </c>
    </row>
    <row r="2721" spans="2:9" x14ac:dyDescent="0.4">
      <c r="B2721" t="s">
        <v>1715</v>
      </c>
      <c r="C2721" t="s">
        <v>1819</v>
      </c>
      <c r="D2721" t="s">
        <v>1813</v>
      </c>
      <c r="E2721">
        <f>INDEX(Locations!$F$2:$F$31,MATCH(C2721,Locations!$I$2:$I$31,0))</f>
        <v>38.873050689999999</v>
      </c>
      <c r="F2721">
        <f>INDEX(Locations!$G$2:$G$31,MATCH(C2721,Locations!$I$2:$I$31,0))</f>
        <v>-77.007400509999997</v>
      </c>
      <c r="G2721">
        <f>INDEX(Locations!$F$2:$F$31,MATCH(D2721,Locations!$I$2:$I$31,0))</f>
        <v>40.75704193</v>
      </c>
      <c r="H2721">
        <f>INDEX(Locations!$G$2:$G$31,MATCH(D2721,Locations!$I$2:$I$31,0))</f>
        <v>-73.845886230000005</v>
      </c>
      <c r="I2721" t="str">
        <f>INDEX(Locations!$D$2:$D$31,MATCH(D2721,Locations!$I$2:$I$31,0))</f>
        <v>NY</v>
      </c>
    </row>
    <row r="2722" spans="2:9" x14ac:dyDescent="0.4">
      <c r="B2722" t="s">
        <v>1715</v>
      </c>
      <c r="C2722" t="s">
        <v>1816</v>
      </c>
      <c r="D2722" t="s">
        <v>1802</v>
      </c>
      <c r="E2722">
        <f>INDEX(Locations!$F$2:$F$31,MATCH(C2722,Locations!$I$2:$I$31,0))</f>
        <v>37.751609799999997</v>
      </c>
      <c r="F2722">
        <f>INDEX(Locations!$G$2:$G$31,MATCH(C2722,Locations!$I$2:$I$31,0))</f>
        <v>-122.20062256</v>
      </c>
      <c r="G2722">
        <f>INDEX(Locations!$F$2:$F$31,MATCH(D2722,Locations!$I$2:$I$31,0))</f>
        <v>41.94805908</v>
      </c>
      <c r="H2722">
        <f>INDEX(Locations!$G$2:$G$31,MATCH(D2722,Locations!$I$2:$I$31,0))</f>
        <v>-87.655647279999997</v>
      </c>
      <c r="I2722" t="str">
        <f>INDEX(Locations!$D$2:$D$31,MATCH(D2722,Locations!$I$2:$I$31,0))</f>
        <v>IL</v>
      </c>
    </row>
    <row r="2723" spans="2:9" x14ac:dyDescent="0.4">
      <c r="B2723" t="s">
        <v>1715</v>
      </c>
      <c r="C2723" t="s">
        <v>1808</v>
      </c>
      <c r="D2723" t="s">
        <v>1815</v>
      </c>
      <c r="E2723">
        <f>INDEX(Locations!$F$2:$F$31,MATCH(C2723,Locations!$I$2:$I$31,0))</f>
        <v>42.339279169999998</v>
      </c>
      <c r="F2723">
        <f>INDEX(Locations!$G$2:$G$31,MATCH(C2723,Locations!$I$2:$I$31,0))</f>
        <v>-83.048828130000004</v>
      </c>
      <c r="G2723">
        <f>INDEX(Locations!$F$2:$F$31,MATCH(D2723,Locations!$I$2:$I$31,0))</f>
        <v>39.051639559999998</v>
      </c>
      <c r="H2723">
        <f>INDEX(Locations!$G$2:$G$31,MATCH(D2723,Locations!$I$2:$I$31,0))</f>
        <v>-94.480430600000005</v>
      </c>
      <c r="I2723" t="str">
        <f>INDEX(Locations!$D$2:$D$31,MATCH(D2723,Locations!$I$2:$I$31,0))</f>
        <v>MO</v>
      </c>
    </row>
    <row r="2724" spans="2:9" x14ac:dyDescent="0.4">
      <c r="B2724" t="s">
        <v>1715</v>
      </c>
      <c r="C2724" t="s">
        <v>1828</v>
      </c>
      <c r="D2724" t="s">
        <v>1821</v>
      </c>
      <c r="E2724">
        <f>INDEX(Locations!$F$2:$F$31,MATCH(C2724,Locations!$I$2:$I$31,0))</f>
        <v>39.906181340000003</v>
      </c>
      <c r="F2724">
        <f>INDEX(Locations!$G$2:$G$31,MATCH(C2724,Locations!$I$2:$I$31,0))</f>
        <v>-75.166473389999993</v>
      </c>
      <c r="G2724">
        <f>INDEX(Locations!$F$2:$F$31,MATCH(D2724,Locations!$I$2:$I$31,0))</f>
        <v>43.028118130000003</v>
      </c>
      <c r="H2724">
        <f>INDEX(Locations!$G$2:$G$31,MATCH(D2724,Locations!$I$2:$I$31,0))</f>
        <v>-87.971183780000004</v>
      </c>
      <c r="I2724" t="str">
        <f>INDEX(Locations!$D$2:$D$31,MATCH(D2724,Locations!$I$2:$I$31,0))</f>
        <v>WI</v>
      </c>
    </row>
    <row r="2725" spans="2:9" x14ac:dyDescent="0.4">
      <c r="B2725" t="s">
        <v>1715</v>
      </c>
      <c r="C2725" t="s">
        <v>1829</v>
      </c>
      <c r="D2725" t="s">
        <v>1811</v>
      </c>
      <c r="E2725">
        <f>INDEX(Locations!$F$2:$F$31,MATCH(C2725,Locations!$I$2:$I$31,0))</f>
        <v>40.447048189999997</v>
      </c>
      <c r="F2725">
        <f>INDEX(Locations!$G$2:$G$31,MATCH(C2725,Locations!$I$2:$I$31,0))</f>
        <v>-80.006156919999995</v>
      </c>
      <c r="G2725">
        <f>INDEX(Locations!$F$2:$F$31,MATCH(D2725,Locations!$I$2:$I$31,0))</f>
        <v>38.622581480000001</v>
      </c>
      <c r="H2725">
        <f>INDEX(Locations!$G$2:$G$31,MATCH(D2725,Locations!$I$2:$I$31,0))</f>
        <v>-90.193061830000005</v>
      </c>
      <c r="I2725" t="str">
        <f>INDEX(Locations!$D$2:$D$31,MATCH(D2725,Locations!$I$2:$I$31,0))</f>
        <v>MO</v>
      </c>
    </row>
    <row r="2726" spans="2:9" x14ac:dyDescent="0.4">
      <c r="B2726" t="s">
        <v>1715</v>
      </c>
      <c r="C2726" t="s">
        <v>1805</v>
      </c>
      <c r="D2726" t="s">
        <v>1801</v>
      </c>
      <c r="E2726">
        <f>INDEX(Locations!$F$2:$F$31,MATCH(C2726,Locations!$I$2:$I$31,0))</f>
        <v>33.445270540000003</v>
      </c>
      <c r="F2726">
        <f>INDEX(Locations!$G$2:$G$31,MATCH(C2726,Locations!$I$2:$I$31,0))</f>
        <v>-112.06680298000001</v>
      </c>
      <c r="G2726">
        <f>INDEX(Locations!$F$2:$F$31,MATCH(D2726,Locations!$I$2:$I$31,0))</f>
        <v>39.756351469999998</v>
      </c>
      <c r="H2726">
        <f>INDEX(Locations!$G$2:$G$31,MATCH(D2726,Locations!$I$2:$I$31,0))</f>
        <v>-104.99414063</v>
      </c>
      <c r="I2726" t="str">
        <f>INDEX(Locations!$D$2:$D$31,MATCH(D2726,Locations!$I$2:$I$31,0))</f>
        <v>CO</v>
      </c>
    </row>
    <row r="2727" spans="2:9" x14ac:dyDescent="0.4">
      <c r="B2727" t="s">
        <v>1715</v>
      </c>
      <c r="C2727" t="s">
        <v>1814</v>
      </c>
      <c r="D2727" t="s">
        <v>1818</v>
      </c>
      <c r="E2727">
        <f>INDEX(Locations!$F$2:$F$31,MATCH(C2727,Locations!$I$2:$I$31,0))</f>
        <v>41.829849240000001</v>
      </c>
      <c r="F2727">
        <f>INDEX(Locations!$G$2:$G$31,MATCH(C2727,Locations!$I$2:$I$31,0))</f>
        <v>-87.633651729999997</v>
      </c>
      <c r="G2727">
        <f>INDEX(Locations!$F$2:$F$31,MATCH(D2727,Locations!$I$2:$I$31,0))</f>
        <v>33.800308229999999</v>
      </c>
      <c r="H2727">
        <f>INDEX(Locations!$G$2:$G$31,MATCH(D2727,Locations!$I$2:$I$31,0))</f>
        <v>-117.88271331999999</v>
      </c>
      <c r="I2727" t="str">
        <f>INDEX(Locations!$D$2:$D$31,MATCH(D2727,Locations!$I$2:$I$31,0))</f>
        <v>CA</v>
      </c>
    </row>
    <row r="2728" spans="2:9" x14ac:dyDescent="0.4">
      <c r="B2728" t="s">
        <v>1715</v>
      </c>
      <c r="C2728" t="s">
        <v>1823</v>
      </c>
      <c r="D2728" t="s">
        <v>1800</v>
      </c>
      <c r="E2728">
        <f>INDEX(Locations!$F$2:$F$31,MATCH(C2728,Locations!$I$2:$I$31,0))</f>
        <v>29.757179260000001</v>
      </c>
      <c r="F2728">
        <f>INDEX(Locations!$G$2:$G$31,MATCH(C2728,Locations!$I$2:$I$31,0))</f>
        <v>-95.355537409999997</v>
      </c>
      <c r="G2728">
        <f>INDEX(Locations!$F$2:$F$31,MATCH(D2728,Locations!$I$2:$I$31,0))</f>
        <v>32.707569120000002</v>
      </c>
      <c r="H2728">
        <f>INDEX(Locations!$G$2:$G$31,MATCH(D2728,Locations!$I$2:$I$31,0))</f>
        <v>-117.15704346</v>
      </c>
      <c r="I2728" t="str">
        <f>INDEX(Locations!$D$2:$D$31,MATCH(D2728,Locations!$I$2:$I$31,0))</f>
        <v>CA</v>
      </c>
    </row>
    <row r="2729" spans="2:9" x14ac:dyDescent="0.4">
      <c r="B2729" t="s">
        <v>1720</v>
      </c>
      <c r="C2729" t="s">
        <v>1817</v>
      </c>
      <c r="D2729" t="s">
        <v>1806</v>
      </c>
      <c r="E2729">
        <f>INDEX(Locations!$F$2:$F$31,MATCH(C2729,Locations!$I$2:$I$31,0))</f>
        <v>37.778400419999997</v>
      </c>
      <c r="F2729">
        <f>INDEX(Locations!$G$2:$G$31,MATCH(C2729,Locations!$I$2:$I$31,0))</f>
        <v>-122.38969421</v>
      </c>
      <c r="G2729">
        <f>INDEX(Locations!$F$2:$F$31,MATCH(D2729,Locations!$I$2:$I$31,0))</f>
        <v>39.28395081</v>
      </c>
      <c r="H2729">
        <f>INDEX(Locations!$G$2:$G$31,MATCH(D2729,Locations!$I$2:$I$31,0))</f>
        <v>-76.621559140000002</v>
      </c>
      <c r="I2729" t="str">
        <f>INDEX(Locations!$D$2:$D$31,MATCH(D2729,Locations!$I$2:$I$31,0))</f>
        <v>MD</v>
      </c>
    </row>
    <row r="2730" spans="2:9" x14ac:dyDescent="0.4">
      <c r="B2730" t="s">
        <v>1720</v>
      </c>
      <c r="C2730" t="s">
        <v>1810</v>
      </c>
      <c r="D2730" t="s">
        <v>1807</v>
      </c>
      <c r="E2730">
        <f>INDEX(Locations!$F$2:$F$31,MATCH(C2730,Locations!$I$2:$I$31,0))</f>
        <v>44.981750490000003</v>
      </c>
      <c r="F2730">
        <f>INDEX(Locations!$G$2:$G$31,MATCH(C2730,Locations!$I$2:$I$31,0))</f>
        <v>-93.277771000000001</v>
      </c>
      <c r="G2730">
        <f>INDEX(Locations!$F$2:$F$31,MATCH(D2730,Locations!$I$2:$I$31,0))</f>
        <v>41.495788570000002</v>
      </c>
      <c r="H2730">
        <f>INDEX(Locations!$G$2:$G$31,MATCH(D2730,Locations!$I$2:$I$31,0))</f>
        <v>-81.685295100000005</v>
      </c>
      <c r="I2730" t="str">
        <f>INDEX(Locations!$D$2:$D$31,MATCH(D2730,Locations!$I$2:$I$31,0))</f>
        <v>OH</v>
      </c>
    </row>
    <row r="2731" spans="2:9" x14ac:dyDescent="0.4">
      <c r="B2731" t="s">
        <v>1720</v>
      </c>
      <c r="C2731" t="s">
        <v>1819</v>
      </c>
      <c r="D2731" t="s">
        <v>1813</v>
      </c>
      <c r="E2731">
        <f>INDEX(Locations!$F$2:$F$31,MATCH(C2731,Locations!$I$2:$I$31,0))</f>
        <v>38.873050689999999</v>
      </c>
      <c r="F2731">
        <f>INDEX(Locations!$G$2:$G$31,MATCH(C2731,Locations!$I$2:$I$31,0))</f>
        <v>-77.007400509999997</v>
      </c>
      <c r="G2731">
        <f>INDEX(Locations!$F$2:$F$31,MATCH(D2731,Locations!$I$2:$I$31,0))</f>
        <v>40.75704193</v>
      </c>
      <c r="H2731">
        <f>INDEX(Locations!$G$2:$G$31,MATCH(D2731,Locations!$I$2:$I$31,0))</f>
        <v>-73.845886230000005</v>
      </c>
      <c r="I2731" t="str">
        <f>INDEX(Locations!$D$2:$D$31,MATCH(D2731,Locations!$I$2:$I$31,0))</f>
        <v>NY</v>
      </c>
    </row>
    <row r="2732" spans="2:9" x14ac:dyDescent="0.4">
      <c r="B2732" t="s">
        <v>1720</v>
      </c>
      <c r="C2732" t="s">
        <v>1827</v>
      </c>
      <c r="D2732" t="s">
        <v>1820</v>
      </c>
      <c r="E2732">
        <f>INDEX(Locations!$F$2:$F$31,MATCH(C2732,Locations!$I$2:$I$31,0))</f>
        <v>40.829631810000002</v>
      </c>
      <c r="F2732">
        <f>INDEX(Locations!$G$2:$G$31,MATCH(C2732,Locations!$I$2:$I$31,0))</f>
        <v>-73.926239010000003</v>
      </c>
      <c r="G2732">
        <f>INDEX(Locations!$F$2:$F$31,MATCH(D2732,Locations!$I$2:$I$31,0))</f>
        <v>47.591468810000002</v>
      </c>
      <c r="H2732">
        <f>INDEX(Locations!$G$2:$G$31,MATCH(D2732,Locations!$I$2:$I$31,0))</f>
        <v>-122.33235168</v>
      </c>
      <c r="I2732" t="str">
        <f>INDEX(Locations!$D$2:$D$31,MATCH(D2732,Locations!$I$2:$I$31,0))</f>
        <v>WA</v>
      </c>
    </row>
    <row r="2733" spans="2:9" x14ac:dyDescent="0.4">
      <c r="B2733" t="s">
        <v>1720</v>
      </c>
      <c r="C2733" t="s">
        <v>1825</v>
      </c>
      <c r="D2733" t="s">
        <v>1809</v>
      </c>
      <c r="E2733">
        <f>INDEX(Locations!$F$2:$F$31,MATCH(C2733,Locations!$I$2:$I$31,0))</f>
        <v>42.346221919999998</v>
      </c>
      <c r="F2733">
        <f>INDEX(Locations!$G$2:$G$31,MATCH(C2733,Locations!$I$2:$I$31,0))</f>
        <v>-71.097709660000007</v>
      </c>
      <c r="G2733">
        <f>INDEX(Locations!$F$2:$F$31,MATCH(D2733,Locations!$I$2:$I$31,0))</f>
        <v>27.768125529999999</v>
      </c>
      <c r="H2733">
        <f>INDEX(Locations!$G$2:$G$31,MATCH(D2733,Locations!$I$2:$I$31,0))</f>
        <v>-82.653457639999999</v>
      </c>
      <c r="I2733" t="str">
        <f>INDEX(Locations!$D$2:$D$31,MATCH(D2733,Locations!$I$2:$I$31,0))</f>
        <v>FL</v>
      </c>
    </row>
    <row r="2734" spans="2:9" x14ac:dyDescent="0.4">
      <c r="B2734" t="s">
        <v>1720</v>
      </c>
      <c r="C2734" t="s">
        <v>1826</v>
      </c>
      <c r="D2734" t="s">
        <v>1824</v>
      </c>
      <c r="E2734">
        <f>INDEX(Locations!$F$2:$F$31,MATCH(C2734,Locations!$I$2:$I$31,0))</f>
        <v>33.890609740000002</v>
      </c>
      <c r="F2734">
        <f>INDEX(Locations!$G$2:$G$31,MATCH(C2734,Locations!$I$2:$I$31,0))</f>
        <v>-84.467605590000005</v>
      </c>
      <c r="G2734">
        <f>INDEX(Locations!$F$2:$F$31,MATCH(D2734,Locations!$I$2:$I$31,0))</f>
        <v>39.097209929999998</v>
      </c>
      <c r="H2734">
        <f>INDEX(Locations!$G$2:$G$31,MATCH(D2734,Locations!$I$2:$I$31,0))</f>
        <v>-84.506462099999993</v>
      </c>
      <c r="I2734" t="str">
        <f>INDEX(Locations!$D$2:$D$31,MATCH(D2734,Locations!$I$2:$I$31,0))</f>
        <v>OH</v>
      </c>
    </row>
    <row r="2735" spans="2:9" x14ac:dyDescent="0.4">
      <c r="B2735" t="s">
        <v>1720</v>
      </c>
      <c r="C2735" t="s">
        <v>1803</v>
      </c>
      <c r="D2735" t="s">
        <v>1822</v>
      </c>
      <c r="E2735">
        <f>INDEX(Locations!$F$2:$F$31,MATCH(C2735,Locations!$I$2:$I$31,0))</f>
        <v>34.073879239999997</v>
      </c>
      <c r="F2735">
        <f>INDEX(Locations!$G$2:$G$31,MATCH(C2735,Locations!$I$2:$I$31,0))</f>
        <v>-118.23995209</v>
      </c>
      <c r="G2735">
        <f>INDEX(Locations!$F$2:$F$31,MATCH(D2735,Locations!$I$2:$I$31,0))</f>
        <v>25.778089520000002</v>
      </c>
      <c r="H2735">
        <f>INDEX(Locations!$G$2:$G$31,MATCH(D2735,Locations!$I$2:$I$31,0))</f>
        <v>-80.219528199999999</v>
      </c>
      <c r="I2735" t="str">
        <f>INDEX(Locations!$D$2:$D$31,MATCH(D2735,Locations!$I$2:$I$31,0))</f>
        <v>FL</v>
      </c>
    </row>
    <row r="2736" spans="2:9" x14ac:dyDescent="0.4">
      <c r="B2736" t="s">
        <v>1720</v>
      </c>
      <c r="C2736" t="s">
        <v>1816</v>
      </c>
      <c r="D2736" t="s">
        <v>1802</v>
      </c>
      <c r="E2736">
        <f>INDEX(Locations!$F$2:$F$31,MATCH(C2736,Locations!$I$2:$I$31,0))</f>
        <v>37.751609799999997</v>
      </c>
      <c r="F2736">
        <f>INDEX(Locations!$G$2:$G$31,MATCH(C2736,Locations!$I$2:$I$31,0))</f>
        <v>-122.20062256</v>
      </c>
      <c r="G2736">
        <f>INDEX(Locations!$F$2:$F$31,MATCH(D2736,Locations!$I$2:$I$31,0))</f>
        <v>41.94805908</v>
      </c>
      <c r="H2736">
        <f>INDEX(Locations!$G$2:$G$31,MATCH(D2736,Locations!$I$2:$I$31,0))</f>
        <v>-87.655647279999997</v>
      </c>
      <c r="I2736" t="str">
        <f>INDEX(Locations!$D$2:$D$31,MATCH(D2736,Locations!$I$2:$I$31,0))</f>
        <v>IL</v>
      </c>
    </row>
    <row r="2737" spans="2:9" x14ac:dyDescent="0.4">
      <c r="B2737" t="s">
        <v>1720</v>
      </c>
      <c r="C2737" t="s">
        <v>1808</v>
      </c>
      <c r="D2737" t="s">
        <v>1815</v>
      </c>
      <c r="E2737">
        <f>INDEX(Locations!$F$2:$F$31,MATCH(C2737,Locations!$I$2:$I$31,0))</f>
        <v>42.339279169999998</v>
      </c>
      <c r="F2737">
        <f>INDEX(Locations!$G$2:$G$31,MATCH(C2737,Locations!$I$2:$I$31,0))</f>
        <v>-83.048828130000004</v>
      </c>
      <c r="G2737">
        <f>INDEX(Locations!$F$2:$F$31,MATCH(D2737,Locations!$I$2:$I$31,0))</f>
        <v>39.051639559999998</v>
      </c>
      <c r="H2737">
        <f>INDEX(Locations!$G$2:$G$31,MATCH(D2737,Locations!$I$2:$I$31,0))</f>
        <v>-94.480430600000005</v>
      </c>
      <c r="I2737" t="str">
        <f>INDEX(Locations!$D$2:$D$31,MATCH(D2737,Locations!$I$2:$I$31,0))</f>
        <v>MO</v>
      </c>
    </row>
    <row r="2738" spans="2:9" x14ac:dyDescent="0.4">
      <c r="B2738" t="s">
        <v>1720</v>
      </c>
      <c r="C2738" t="s">
        <v>1828</v>
      </c>
      <c r="D2738" t="s">
        <v>1821</v>
      </c>
      <c r="E2738">
        <f>INDEX(Locations!$F$2:$F$31,MATCH(C2738,Locations!$I$2:$I$31,0))</f>
        <v>39.906181340000003</v>
      </c>
      <c r="F2738">
        <f>INDEX(Locations!$G$2:$G$31,MATCH(C2738,Locations!$I$2:$I$31,0))</f>
        <v>-75.166473389999993</v>
      </c>
      <c r="G2738">
        <f>INDEX(Locations!$F$2:$F$31,MATCH(D2738,Locations!$I$2:$I$31,0))</f>
        <v>43.028118130000003</v>
      </c>
      <c r="H2738">
        <f>INDEX(Locations!$G$2:$G$31,MATCH(D2738,Locations!$I$2:$I$31,0))</f>
        <v>-87.971183780000004</v>
      </c>
      <c r="I2738" t="str">
        <f>INDEX(Locations!$D$2:$D$31,MATCH(D2738,Locations!$I$2:$I$31,0))</f>
        <v>WI</v>
      </c>
    </row>
    <row r="2739" spans="2:9" x14ac:dyDescent="0.4">
      <c r="B2739" t="s">
        <v>1720</v>
      </c>
      <c r="C2739" t="s">
        <v>1829</v>
      </c>
      <c r="D2739" t="s">
        <v>1811</v>
      </c>
      <c r="E2739">
        <f>INDEX(Locations!$F$2:$F$31,MATCH(C2739,Locations!$I$2:$I$31,0))</f>
        <v>40.447048189999997</v>
      </c>
      <c r="F2739">
        <f>INDEX(Locations!$G$2:$G$31,MATCH(C2739,Locations!$I$2:$I$31,0))</f>
        <v>-80.006156919999995</v>
      </c>
      <c r="G2739">
        <f>INDEX(Locations!$F$2:$F$31,MATCH(D2739,Locations!$I$2:$I$31,0))</f>
        <v>38.622581480000001</v>
      </c>
      <c r="H2739">
        <f>INDEX(Locations!$G$2:$G$31,MATCH(D2739,Locations!$I$2:$I$31,0))</f>
        <v>-90.193061830000005</v>
      </c>
      <c r="I2739" t="str">
        <f>INDEX(Locations!$D$2:$D$31,MATCH(D2739,Locations!$I$2:$I$31,0))</f>
        <v>MO</v>
      </c>
    </row>
    <row r="2740" spans="2:9" x14ac:dyDescent="0.4">
      <c r="B2740" t="s">
        <v>1720</v>
      </c>
      <c r="C2740" t="s">
        <v>1812</v>
      </c>
      <c r="D2740" t="s">
        <v>1804</v>
      </c>
      <c r="E2740">
        <f>INDEX(Locations!$F$2:$F$31,MATCH(C2740,Locations!$I$2:$I$31,0))</f>
        <v>43.64142227</v>
      </c>
      <c r="F2740">
        <f>INDEX(Locations!$G$2:$G$31,MATCH(C2740,Locations!$I$2:$I$31,0))</f>
        <v>-79.389419559999993</v>
      </c>
      <c r="G2740">
        <f>INDEX(Locations!$F$2:$F$31,MATCH(D2740,Locations!$I$2:$I$31,0))</f>
        <v>32.751228330000004</v>
      </c>
      <c r="H2740">
        <f>INDEX(Locations!$G$2:$G$31,MATCH(D2740,Locations!$I$2:$I$31,0))</f>
        <v>-97.082550049999995</v>
      </c>
      <c r="I2740" t="str">
        <f>INDEX(Locations!$D$2:$D$31,MATCH(D2740,Locations!$I$2:$I$31,0))</f>
        <v>TX</v>
      </c>
    </row>
    <row r="2741" spans="2:9" x14ac:dyDescent="0.4">
      <c r="B2741" t="s">
        <v>1720</v>
      </c>
      <c r="C2741" t="s">
        <v>1805</v>
      </c>
      <c r="D2741" t="s">
        <v>1801</v>
      </c>
      <c r="E2741">
        <f>INDEX(Locations!$F$2:$F$31,MATCH(C2741,Locations!$I$2:$I$31,0))</f>
        <v>33.445270540000003</v>
      </c>
      <c r="F2741">
        <f>INDEX(Locations!$G$2:$G$31,MATCH(C2741,Locations!$I$2:$I$31,0))</f>
        <v>-112.06680298000001</v>
      </c>
      <c r="G2741">
        <f>INDEX(Locations!$F$2:$F$31,MATCH(D2741,Locations!$I$2:$I$31,0))</f>
        <v>39.756351469999998</v>
      </c>
      <c r="H2741">
        <f>INDEX(Locations!$G$2:$G$31,MATCH(D2741,Locations!$I$2:$I$31,0))</f>
        <v>-104.99414063</v>
      </c>
      <c r="I2741" t="str">
        <f>INDEX(Locations!$D$2:$D$31,MATCH(D2741,Locations!$I$2:$I$31,0))</f>
        <v>CO</v>
      </c>
    </row>
    <row r="2742" spans="2:9" x14ac:dyDescent="0.4">
      <c r="B2742" t="s">
        <v>1720</v>
      </c>
      <c r="C2742" t="s">
        <v>1814</v>
      </c>
      <c r="D2742" t="s">
        <v>1818</v>
      </c>
      <c r="E2742">
        <f>INDEX(Locations!$F$2:$F$31,MATCH(C2742,Locations!$I$2:$I$31,0))</f>
        <v>41.829849240000001</v>
      </c>
      <c r="F2742">
        <f>INDEX(Locations!$G$2:$G$31,MATCH(C2742,Locations!$I$2:$I$31,0))</f>
        <v>-87.633651729999997</v>
      </c>
      <c r="G2742">
        <f>INDEX(Locations!$F$2:$F$31,MATCH(D2742,Locations!$I$2:$I$31,0))</f>
        <v>33.800308229999999</v>
      </c>
      <c r="H2742">
        <f>INDEX(Locations!$G$2:$G$31,MATCH(D2742,Locations!$I$2:$I$31,0))</f>
        <v>-117.88271331999999</v>
      </c>
      <c r="I2742" t="str">
        <f>INDEX(Locations!$D$2:$D$31,MATCH(D2742,Locations!$I$2:$I$31,0))</f>
        <v>CA</v>
      </c>
    </row>
    <row r="2743" spans="2:9" x14ac:dyDescent="0.4">
      <c r="B2743" t="s">
        <v>1720</v>
      </c>
      <c r="C2743" t="s">
        <v>1823</v>
      </c>
      <c r="D2743" t="s">
        <v>1800</v>
      </c>
      <c r="E2743">
        <f>INDEX(Locations!$F$2:$F$31,MATCH(C2743,Locations!$I$2:$I$31,0))</f>
        <v>29.757179260000001</v>
      </c>
      <c r="F2743">
        <f>INDEX(Locations!$G$2:$G$31,MATCH(C2743,Locations!$I$2:$I$31,0))</f>
        <v>-95.355537409999997</v>
      </c>
      <c r="G2743">
        <f>INDEX(Locations!$F$2:$F$31,MATCH(D2743,Locations!$I$2:$I$31,0))</f>
        <v>32.707569120000002</v>
      </c>
      <c r="H2743">
        <f>INDEX(Locations!$G$2:$G$31,MATCH(D2743,Locations!$I$2:$I$31,0))</f>
        <v>-117.15704346</v>
      </c>
      <c r="I2743" t="str">
        <f>INDEX(Locations!$D$2:$D$31,MATCH(D2743,Locations!$I$2:$I$31,0))</f>
        <v>CA</v>
      </c>
    </row>
    <row r="2744" spans="2:9" x14ac:dyDescent="0.4">
      <c r="B2744" t="s">
        <v>1726</v>
      </c>
      <c r="C2744" t="s">
        <v>1817</v>
      </c>
      <c r="D2744" t="s">
        <v>1806</v>
      </c>
      <c r="E2744">
        <f>INDEX(Locations!$F$2:$F$31,MATCH(C2744,Locations!$I$2:$I$31,0))</f>
        <v>37.778400419999997</v>
      </c>
      <c r="F2744">
        <f>INDEX(Locations!$G$2:$G$31,MATCH(C2744,Locations!$I$2:$I$31,0))</f>
        <v>-122.38969421</v>
      </c>
      <c r="G2744">
        <f>INDEX(Locations!$F$2:$F$31,MATCH(D2744,Locations!$I$2:$I$31,0))</f>
        <v>39.28395081</v>
      </c>
      <c r="H2744">
        <f>INDEX(Locations!$G$2:$G$31,MATCH(D2744,Locations!$I$2:$I$31,0))</f>
        <v>-76.621559140000002</v>
      </c>
      <c r="I2744" t="str">
        <f>INDEX(Locations!$D$2:$D$31,MATCH(D2744,Locations!$I$2:$I$31,0))</f>
        <v>MD</v>
      </c>
    </row>
    <row r="2745" spans="2:9" x14ac:dyDescent="0.4">
      <c r="B2745" t="s">
        <v>1726</v>
      </c>
      <c r="C2745" t="s">
        <v>1810</v>
      </c>
      <c r="D2745" t="s">
        <v>1807</v>
      </c>
      <c r="E2745">
        <f>INDEX(Locations!$F$2:$F$31,MATCH(C2745,Locations!$I$2:$I$31,0))</f>
        <v>44.981750490000003</v>
      </c>
      <c r="F2745">
        <f>INDEX(Locations!$G$2:$G$31,MATCH(C2745,Locations!$I$2:$I$31,0))</f>
        <v>-93.277771000000001</v>
      </c>
      <c r="G2745">
        <f>INDEX(Locations!$F$2:$F$31,MATCH(D2745,Locations!$I$2:$I$31,0))</f>
        <v>41.495788570000002</v>
      </c>
      <c r="H2745">
        <f>INDEX(Locations!$G$2:$G$31,MATCH(D2745,Locations!$I$2:$I$31,0))</f>
        <v>-81.685295100000005</v>
      </c>
      <c r="I2745" t="str">
        <f>INDEX(Locations!$D$2:$D$31,MATCH(D2745,Locations!$I$2:$I$31,0))</f>
        <v>OH</v>
      </c>
    </row>
    <row r="2746" spans="2:9" x14ac:dyDescent="0.4">
      <c r="B2746" t="s">
        <v>1726</v>
      </c>
      <c r="C2746" t="s">
        <v>1819</v>
      </c>
      <c r="D2746" t="s">
        <v>1813</v>
      </c>
      <c r="E2746">
        <f>INDEX(Locations!$F$2:$F$31,MATCH(C2746,Locations!$I$2:$I$31,0))</f>
        <v>38.873050689999999</v>
      </c>
      <c r="F2746">
        <f>INDEX(Locations!$G$2:$G$31,MATCH(C2746,Locations!$I$2:$I$31,0))</f>
        <v>-77.007400509999997</v>
      </c>
      <c r="G2746">
        <f>INDEX(Locations!$F$2:$F$31,MATCH(D2746,Locations!$I$2:$I$31,0))</f>
        <v>40.75704193</v>
      </c>
      <c r="H2746">
        <f>INDEX(Locations!$G$2:$G$31,MATCH(D2746,Locations!$I$2:$I$31,0))</f>
        <v>-73.845886230000005</v>
      </c>
      <c r="I2746" t="str">
        <f>INDEX(Locations!$D$2:$D$31,MATCH(D2746,Locations!$I$2:$I$31,0))</f>
        <v>NY</v>
      </c>
    </row>
    <row r="2747" spans="2:9" x14ac:dyDescent="0.4">
      <c r="B2747" t="s">
        <v>1726</v>
      </c>
      <c r="C2747" t="s">
        <v>1827</v>
      </c>
      <c r="D2747" t="s">
        <v>1820</v>
      </c>
      <c r="E2747">
        <f>INDEX(Locations!$F$2:$F$31,MATCH(C2747,Locations!$I$2:$I$31,0))</f>
        <v>40.829631810000002</v>
      </c>
      <c r="F2747">
        <f>INDEX(Locations!$G$2:$G$31,MATCH(C2747,Locations!$I$2:$I$31,0))</f>
        <v>-73.926239010000003</v>
      </c>
      <c r="G2747">
        <f>INDEX(Locations!$F$2:$F$31,MATCH(D2747,Locations!$I$2:$I$31,0))</f>
        <v>47.591468810000002</v>
      </c>
      <c r="H2747">
        <f>INDEX(Locations!$G$2:$G$31,MATCH(D2747,Locations!$I$2:$I$31,0))</f>
        <v>-122.33235168</v>
      </c>
      <c r="I2747" t="str">
        <f>INDEX(Locations!$D$2:$D$31,MATCH(D2747,Locations!$I$2:$I$31,0))</f>
        <v>WA</v>
      </c>
    </row>
    <row r="2748" spans="2:9" x14ac:dyDescent="0.4">
      <c r="B2748" t="s">
        <v>1726</v>
      </c>
      <c r="C2748" t="s">
        <v>1825</v>
      </c>
      <c r="D2748" t="s">
        <v>1809</v>
      </c>
      <c r="E2748">
        <f>INDEX(Locations!$F$2:$F$31,MATCH(C2748,Locations!$I$2:$I$31,0))</f>
        <v>42.346221919999998</v>
      </c>
      <c r="F2748">
        <f>INDEX(Locations!$G$2:$G$31,MATCH(C2748,Locations!$I$2:$I$31,0))</f>
        <v>-71.097709660000007</v>
      </c>
      <c r="G2748">
        <f>INDEX(Locations!$F$2:$F$31,MATCH(D2748,Locations!$I$2:$I$31,0))</f>
        <v>27.768125529999999</v>
      </c>
      <c r="H2748">
        <f>INDEX(Locations!$G$2:$G$31,MATCH(D2748,Locations!$I$2:$I$31,0))</f>
        <v>-82.653457639999999</v>
      </c>
      <c r="I2748" t="str">
        <f>INDEX(Locations!$D$2:$D$31,MATCH(D2748,Locations!$I$2:$I$31,0))</f>
        <v>FL</v>
      </c>
    </row>
    <row r="2749" spans="2:9" x14ac:dyDescent="0.4">
      <c r="B2749" t="s">
        <v>1726</v>
      </c>
      <c r="C2749" t="s">
        <v>1816</v>
      </c>
      <c r="D2749" t="s">
        <v>1802</v>
      </c>
      <c r="E2749">
        <f>INDEX(Locations!$F$2:$F$31,MATCH(C2749,Locations!$I$2:$I$31,0))</f>
        <v>37.751609799999997</v>
      </c>
      <c r="F2749">
        <f>INDEX(Locations!$G$2:$G$31,MATCH(C2749,Locations!$I$2:$I$31,0))</f>
        <v>-122.20062256</v>
      </c>
      <c r="G2749">
        <f>INDEX(Locations!$F$2:$F$31,MATCH(D2749,Locations!$I$2:$I$31,0))</f>
        <v>41.94805908</v>
      </c>
      <c r="H2749">
        <f>INDEX(Locations!$G$2:$G$31,MATCH(D2749,Locations!$I$2:$I$31,0))</f>
        <v>-87.655647279999997</v>
      </c>
      <c r="I2749" t="str">
        <f>INDEX(Locations!$D$2:$D$31,MATCH(D2749,Locations!$I$2:$I$31,0))</f>
        <v>IL</v>
      </c>
    </row>
    <row r="2750" spans="2:9" x14ac:dyDescent="0.4">
      <c r="B2750" t="s">
        <v>1726</v>
      </c>
      <c r="C2750" t="s">
        <v>1805</v>
      </c>
      <c r="D2750" t="s">
        <v>1801</v>
      </c>
      <c r="E2750">
        <f>INDEX(Locations!$F$2:$F$31,MATCH(C2750,Locations!$I$2:$I$31,0))</f>
        <v>33.445270540000003</v>
      </c>
      <c r="F2750">
        <f>INDEX(Locations!$G$2:$G$31,MATCH(C2750,Locations!$I$2:$I$31,0))</f>
        <v>-112.06680298000001</v>
      </c>
      <c r="G2750">
        <f>INDEX(Locations!$F$2:$F$31,MATCH(D2750,Locations!$I$2:$I$31,0))</f>
        <v>39.756351469999998</v>
      </c>
      <c r="H2750">
        <f>INDEX(Locations!$G$2:$G$31,MATCH(D2750,Locations!$I$2:$I$31,0))</f>
        <v>-104.99414063</v>
      </c>
      <c r="I2750" t="str">
        <f>INDEX(Locations!$D$2:$D$31,MATCH(D2750,Locations!$I$2:$I$31,0))</f>
        <v>CO</v>
      </c>
    </row>
    <row r="2751" spans="2:9" x14ac:dyDescent="0.4">
      <c r="B2751" t="s">
        <v>1726</v>
      </c>
      <c r="C2751" t="s">
        <v>1814</v>
      </c>
      <c r="D2751" t="s">
        <v>1818</v>
      </c>
      <c r="E2751">
        <f>INDEX(Locations!$F$2:$F$31,MATCH(C2751,Locations!$I$2:$I$31,0))</f>
        <v>41.829849240000001</v>
      </c>
      <c r="F2751">
        <f>INDEX(Locations!$G$2:$G$31,MATCH(C2751,Locations!$I$2:$I$31,0))</f>
        <v>-87.633651729999997</v>
      </c>
      <c r="G2751">
        <f>INDEX(Locations!$F$2:$F$31,MATCH(D2751,Locations!$I$2:$I$31,0))</f>
        <v>33.800308229999999</v>
      </c>
      <c r="H2751">
        <f>INDEX(Locations!$G$2:$G$31,MATCH(D2751,Locations!$I$2:$I$31,0))</f>
        <v>-117.88271331999999</v>
      </c>
      <c r="I2751" t="str">
        <f>INDEX(Locations!$D$2:$D$31,MATCH(D2751,Locations!$I$2:$I$31,0))</f>
        <v>CA</v>
      </c>
    </row>
    <row r="2752" spans="2:9" x14ac:dyDescent="0.4">
      <c r="B2752" t="s">
        <v>1726</v>
      </c>
      <c r="C2752" t="s">
        <v>1826</v>
      </c>
      <c r="D2752" t="s">
        <v>1824</v>
      </c>
      <c r="E2752">
        <f>INDEX(Locations!$F$2:$F$31,MATCH(C2752,Locations!$I$2:$I$31,0))</f>
        <v>33.890609740000002</v>
      </c>
      <c r="F2752">
        <f>INDEX(Locations!$G$2:$G$31,MATCH(C2752,Locations!$I$2:$I$31,0))</f>
        <v>-84.467605590000005</v>
      </c>
      <c r="G2752">
        <f>INDEX(Locations!$F$2:$F$31,MATCH(D2752,Locations!$I$2:$I$31,0))</f>
        <v>39.097209929999998</v>
      </c>
      <c r="H2752">
        <f>INDEX(Locations!$G$2:$G$31,MATCH(D2752,Locations!$I$2:$I$31,0))</f>
        <v>-84.506462099999993</v>
      </c>
      <c r="I2752" t="str">
        <f>INDEX(Locations!$D$2:$D$31,MATCH(D2752,Locations!$I$2:$I$31,0))</f>
        <v>OH</v>
      </c>
    </row>
    <row r="2753" spans="2:9" x14ac:dyDescent="0.4">
      <c r="B2753" t="s">
        <v>1726</v>
      </c>
      <c r="C2753" t="s">
        <v>1803</v>
      </c>
      <c r="D2753" t="s">
        <v>1822</v>
      </c>
      <c r="E2753">
        <f>INDEX(Locations!$F$2:$F$31,MATCH(C2753,Locations!$I$2:$I$31,0))</f>
        <v>34.073879239999997</v>
      </c>
      <c r="F2753">
        <f>INDEX(Locations!$G$2:$G$31,MATCH(C2753,Locations!$I$2:$I$31,0))</f>
        <v>-118.23995209</v>
      </c>
      <c r="G2753">
        <f>INDEX(Locations!$F$2:$F$31,MATCH(D2753,Locations!$I$2:$I$31,0))</f>
        <v>25.778089520000002</v>
      </c>
      <c r="H2753">
        <f>INDEX(Locations!$G$2:$G$31,MATCH(D2753,Locations!$I$2:$I$31,0))</f>
        <v>-80.219528199999999</v>
      </c>
      <c r="I2753" t="str">
        <f>INDEX(Locations!$D$2:$D$31,MATCH(D2753,Locations!$I$2:$I$31,0))</f>
        <v>FL</v>
      </c>
    </row>
    <row r="2754" spans="2:9" x14ac:dyDescent="0.4">
      <c r="B2754" t="s">
        <v>1726</v>
      </c>
      <c r="C2754" t="s">
        <v>1823</v>
      </c>
      <c r="D2754" t="s">
        <v>1800</v>
      </c>
      <c r="E2754">
        <f>INDEX(Locations!$F$2:$F$31,MATCH(C2754,Locations!$I$2:$I$31,0))</f>
        <v>29.757179260000001</v>
      </c>
      <c r="F2754">
        <f>INDEX(Locations!$G$2:$G$31,MATCH(C2754,Locations!$I$2:$I$31,0))</f>
        <v>-95.355537409999997</v>
      </c>
      <c r="G2754">
        <f>INDEX(Locations!$F$2:$F$31,MATCH(D2754,Locations!$I$2:$I$31,0))</f>
        <v>32.707569120000002</v>
      </c>
      <c r="H2754">
        <f>INDEX(Locations!$G$2:$G$31,MATCH(D2754,Locations!$I$2:$I$31,0))</f>
        <v>-117.15704346</v>
      </c>
      <c r="I2754" t="str">
        <f>INDEX(Locations!$D$2:$D$31,MATCH(D2754,Locations!$I$2:$I$31,0))</f>
        <v>CA</v>
      </c>
    </row>
    <row r="2755" spans="2:9" x14ac:dyDescent="0.4">
      <c r="B2755" t="s">
        <v>1726</v>
      </c>
      <c r="C2755" t="s">
        <v>1808</v>
      </c>
      <c r="D2755" t="s">
        <v>1815</v>
      </c>
      <c r="E2755">
        <f>INDEX(Locations!$F$2:$F$31,MATCH(C2755,Locations!$I$2:$I$31,0))</f>
        <v>42.339279169999998</v>
      </c>
      <c r="F2755">
        <f>INDEX(Locations!$G$2:$G$31,MATCH(C2755,Locations!$I$2:$I$31,0))</f>
        <v>-83.048828130000004</v>
      </c>
      <c r="G2755">
        <f>INDEX(Locations!$F$2:$F$31,MATCH(D2755,Locations!$I$2:$I$31,0))</f>
        <v>39.051639559999998</v>
      </c>
      <c r="H2755">
        <f>INDEX(Locations!$G$2:$G$31,MATCH(D2755,Locations!$I$2:$I$31,0))</f>
        <v>-94.480430600000005</v>
      </c>
      <c r="I2755" t="str">
        <f>INDEX(Locations!$D$2:$D$31,MATCH(D2755,Locations!$I$2:$I$31,0))</f>
        <v>MO</v>
      </c>
    </row>
    <row r="2756" spans="2:9" x14ac:dyDescent="0.4">
      <c r="B2756" t="s">
        <v>1726</v>
      </c>
      <c r="C2756" t="s">
        <v>1828</v>
      </c>
      <c r="D2756" t="s">
        <v>1821</v>
      </c>
      <c r="E2756">
        <f>INDEX(Locations!$F$2:$F$31,MATCH(C2756,Locations!$I$2:$I$31,0))</f>
        <v>39.906181340000003</v>
      </c>
      <c r="F2756">
        <f>INDEX(Locations!$G$2:$G$31,MATCH(C2756,Locations!$I$2:$I$31,0))</f>
        <v>-75.166473389999993</v>
      </c>
      <c r="G2756">
        <f>INDEX(Locations!$F$2:$F$31,MATCH(D2756,Locations!$I$2:$I$31,0))</f>
        <v>43.028118130000003</v>
      </c>
      <c r="H2756">
        <f>INDEX(Locations!$G$2:$G$31,MATCH(D2756,Locations!$I$2:$I$31,0))</f>
        <v>-87.971183780000004</v>
      </c>
      <c r="I2756" t="str">
        <f>INDEX(Locations!$D$2:$D$31,MATCH(D2756,Locations!$I$2:$I$31,0))</f>
        <v>WI</v>
      </c>
    </row>
    <row r="2757" spans="2:9" x14ac:dyDescent="0.4">
      <c r="B2757" t="s">
        <v>1726</v>
      </c>
      <c r="C2757" t="s">
        <v>1829</v>
      </c>
      <c r="D2757" t="s">
        <v>1811</v>
      </c>
      <c r="E2757">
        <f>INDEX(Locations!$F$2:$F$31,MATCH(C2757,Locations!$I$2:$I$31,0))</f>
        <v>40.447048189999997</v>
      </c>
      <c r="F2757">
        <f>INDEX(Locations!$G$2:$G$31,MATCH(C2757,Locations!$I$2:$I$31,0))</f>
        <v>-80.006156919999995</v>
      </c>
      <c r="G2757">
        <f>INDEX(Locations!$F$2:$F$31,MATCH(D2757,Locations!$I$2:$I$31,0))</f>
        <v>38.622581480000001</v>
      </c>
      <c r="H2757">
        <f>INDEX(Locations!$G$2:$G$31,MATCH(D2757,Locations!$I$2:$I$31,0))</f>
        <v>-90.193061830000005</v>
      </c>
      <c r="I2757" t="str">
        <f>INDEX(Locations!$D$2:$D$31,MATCH(D2757,Locations!$I$2:$I$31,0))</f>
        <v>MO</v>
      </c>
    </row>
    <row r="2758" spans="2:9" x14ac:dyDescent="0.4">
      <c r="B2758" t="s">
        <v>1726</v>
      </c>
      <c r="C2758" t="s">
        <v>1812</v>
      </c>
      <c r="D2758" t="s">
        <v>1804</v>
      </c>
      <c r="E2758">
        <f>INDEX(Locations!$F$2:$F$31,MATCH(C2758,Locations!$I$2:$I$31,0))</f>
        <v>43.64142227</v>
      </c>
      <c r="F2758">
        <f>INDEX(Locations!$G$2:$G$31,MATCH(C2758,Locations!$I$2:$I$31,0))</f>
        <v>-79.389419559999993</v>
      </c>
      <c r="G2758">
        <f>INDEX(Locations!$F$2:$F$31,MATCH(D2758,Locations!$I$2:$I$31,0))</f>
        <v>32.751228330000004</v>
      </c>
      <c r="H2758">
        <f>INDEX(Locations!$G$2:$G$31,MATCH(D2758,Locations!$I$2:$I$31,0))</f>
        <v>-97.082550049999995</v>
      </c>
      <c r="I2758" t="str">
        <f>INDEX(Locations!$D$2:$D$31,MATCH(D2758,Locations!$I$2:$I$31,0))</f>
        <v>TX</v>
      </c>
    </row>
    <row r="2759" spans="2:9" x14ac:dyDescent="0.4">
      <c r="B2759" t="s">
        <v>1730</v>
      </c>
      <c r="C2759" t="s">
        <v>1817</v>
      </c>
      <c r="D2759" t="s">
        <v>1806</v>
      </c>
      <c r="E2759">
        <f>INDEX(Locations!$F$2:$F$31,MATCH(C2759,Locations!$I$2:$I$31,0))</f>
        <v>37.778400419999997</v>
      </c>
      <c r="F2759">
        <f>INDEX(Locations!$G$2:$G$31,MATCH(C2759,Locations!$I$2:$I$31,0))</f>
        <v>-122.38969421</v>
      </c>
      <c r="G2759">
        <f>INDEX(Locations!$F$2:$F$31,MATCH(D2759,Locations!$I$2:$I$31,0))</f>
        <v>39.28395081</v>
      </c>
      <c r="H2759">
        <f>INDEX(Locations!$G$2:$G$31,MATCH(D2759,Locations!$I$2:$I$31,0))</f>
        <v>-76.621559140000002</v>
      </c>
      <c r="I2759" t="str">
        <f>INDEX(Locations!$D$2:$D$31,MATCH(D2759,Locations!$I$2:$I$31,0))</f>
        <v>MD</v>
      </c>
    </row>
    <row r="2760" spans="2:9" x14ac:dyDescent="0.4">
      <c r="B2760" t="s">
        <v>1730</v>
      </c>
      <c r="C2760" t="s">
        <v>1810</v>
      </c>
      <c r="D2760" t="s">
        <v>1807</v>
      </c>
      <c r="E2760">
        <f>INDEX(Locations!$F$2:$F$31,MATCH(C2760,Locations!$I$2:$I$31,0))</f>
        <v>44.981750490000003</v>
      </c>
      <c r="F2760">
        <f>INDEX(Locations!$G$2:$G$31,MATCH(C2760,Locations!$I$2:$I$31,0))</f>
        <v>-93.277771000000001</v>
      </c>
      <c r="G2760">
        <f>INDEX(Locations!$F$2:$F$31,MATCH(D2760,Locations!$I$2:$I$31,0))</f>
        <v>41.495788570000002</v>
      </c>
      <c r="H2760">
        <f>INDEX(Locations!$G$2:$G$31,MATCH(D2760,Locations!$I$2:$I$31,0))</f>
        <v>-81.685295100000005</v>
      </c>
      <c r="I2760" t="str">
        <f>INDEX(Locations!$D$2:$D$31,MATCH(D2760,Locations!$I$2:$I$31,0))</f>
        <v>OH</v>
      </c>
    </row>
    <row r="2761" spans="2:9" x14ac:dyDescent="0.4">
      <c r="B2761" t="s">
        <v>1730</v>
      </c>
      <c r="C2761" t="s">
        <v>1818</v>
      </c>
      <c r="D2761" t="s">
        <v>1823</v>
      </c>
      <c r="E2761">
        <f>INDEX(Locations!$F$2:$F$31,MATCH(C2761,Locations!$I$2:$I$31,0))</f>
        <v>33.800308229999999</v>
      </c>
      <c r="F2761">
        <f>INDEX(Locations!$G$2:$G$31,MATCH(C2761,Locations!$I$2:$I$31,0))</f>
        <v>-117.88271331999999</v>
      </c>
      <c r="G2761">
        <f>INDEX(Locations!$F$2:$F$31,MATCH(D2761,Locations!$I$2:$I$31,0))</f>
        <v>29.757179260000001</v>
      </c>
      <c r="H2761">
        <f>INDEX(Locations!$G$2:$G$31,MATCH(D2761,Locations!$I$2:$I$31,0))</f>
        <v>-95.355537409999997</v>
      </c>
      <c r="I2761" t="str">
        <f>INDEX(Locations!$D$2:$D$31,MATCH(D2761,Locations!$I$2:$I$31,0))</f>
        <v>TX</v>
      </c>
    </row>
    <row r="2762" spans="2:9" x14ac:dyDescent="0.4">
      <c r="B2762" t="s">
        <v>1730</v>
      </c>
      <c r="C2762" t="s">
        <v>1828</v>
      </c>
      <c r="D2762" t="s">
        <v>1813</v>
      </c>
      <c r="E2762">
        <f>INDEX(Locations!$F$2:$F$31,MATCH(C2762,Locations!$I$2:$I$31,0))</f>
        <v>39.906181340000003</v>
      </c>
      <c r="F2762">
        <f>INDEX(Locations!$G$2:$G$31,MATCH(C2762,Locations!$I$2:$I$31,0))</f>
        <v>-75.166473389999993</v>
      </c>
      <c r="G2762">
        <f>INDEX(Locations!$F$2:$F$31,MATCH(D2762,Locations!$I$2:$I$31,0))</f>
        <v>40.75704193</v>
      </c>
      <c r="H2762">
        <f>INDEX(Locations!$G$2:$G$31,MATCH(D2762,Locations!$I$2:$I$31,0))</f>
        <v>-73.845886230000005</v>
      </c>
      <c r="I2762" t="str">
        <f>INDEX(Locations!$D$2:$D$31,MATCH(D2762,Locations!$I$2:$I$31,0))</f>
        <v>NY</v>
      </c>
    </row>
    <row r="2763" spans="2:9" x14ac:dyDescent="0.4">
      <c r="B2763" t="s">
        <v>1730</v>
      </c>
      <c r="C2763" t="s">
        <v>1827</v>
      </c>
      <c r="D2763" t="s">
        <v>1820</v>
      </c>
      <c r="E2763">
        <f>INDEX(Locations!$F$2:$F$31,MATCH(C2763,Locations!$I$2:$I$31,0))</f>
        <v>40.829631810000002</v>
      </c>
      <c r="F2763">
        <f>INDEX(Locations!$G$2:$G$31,MATCH(C2763,Locations!$I$2:$I$31,0))</f>
        <v>-73.926239010000003</v>
      </c>
      <c r="G2763">
        <f>INDEX(Locations!$F$2:$F$31,MATCH(D2763,Locations!$I$2:$I$31,0))</f>
        <v>47.591468810000002</v>
      </c>
      <c r="H2763">
        <f>INDEX(Locations!$G$2:$G$31,MATCH(D2763,Locations!$I$2:$I$31,0))</f>
        <v>-122.33235168</v>
      </c>
      <c r="I2763" t="str">
        <f>INDEX(Locations!$D$2:$D$31,MATCH(D2763,Locations!$I$2:$I$31,0))</f>
        <v>WA</v>
      </c>
    </row>
    <row r="2764" spans="2:9" x14ac:dyDescent="0.4">
      <c r="B2764" t="s">
        <v>1730</v>
      </c>
      <c r="C2764" t="s">
        <v>1825</v>
      </c>
      <c r="D2764" t="s">
        <v>1809</v>
      </c>
      <c r="E2764">
        <f>INDEX(Locations!$F$2:$F$31,MATCH(C2764,Locations!$I$2:$I$31,0))</f>
        <v>42.346221919999998</v>
      </c>
      <c r="F2764">
        <f>INDEX(Locations!$G$2:$G$31,MATCH(C2764,Locations!$I$2:$I$31,0))</f>
        <v>-71.097709660000007</v>
      </c>
      <c r="G2764">
        <f>INDEX(Locations!$F$2:$F$31,MATCH(D2764,Locations!$I$2:$I$31,0))</f>
        <v>27.768125529999999</v>
      </c>
      <c r="H2764">
        <f>INDEX(Locations!$G$2:$G$31,MATCH(D2764,Locations!$I$2:$I$31,0))</f>
        <v>-82.653457639999999</v>
      </c>
      <c r="I2764" t="str">
        <f>INDEX(Locations!$D$2:$D$31,MATCH(D2764,Locations!$I$2:$I$31,0))</f>
        <v>FL</v>
      </c>
    </row>
    <row r="2765" spans="2:9" x14ac:dyDescent="0.4">
      <c r="B2765" t="s">
        <v>1730</v>
      </c>
      <c r="C2765" t="s">
        <v>1826</v>
      </c>
      <c r="D2765" t="s">
        <v>1824</v>
      </c>
      <c r="E2765">
        <f>INDEX(Locations!$F$2:$F$31,MATCH(C2765,Locations!$I$2:$I$31,0))</f>
        <v>33.890609740000002</v>
      </c>
      <c r="F2765">
        <f>INDEX(Locations!$G$2:$G$31,MATCH(C2765,Locations!$I$2:$I$31,0))</f>
        <v>-84.467605590000005</v>
      </c>
      <c r="G2765">
        <f>INDEX(Locations!$F$2:$F$31,MATCH(D2765,Locations!$I$2:$I$31,0))</f>
        <v>39.097209929999998</v>
      </c>
      <c r="H2765">
        <f>INDEX(Locations!$G$2:$G$31,MATCH(D2765,Locations!$I$2:$I$31,0))</f>
        <v>-84.506462099999993</v>
      </c>
      <c r="I2765" t="str">
        <f>INDEX(Locations!$D$2:$D$31,MATCH(D2765,Locations!$I$2:$I$31,0))</f>
        <v>OH</v>
      </c>
    </row>
    <row r="2766" spans="2:9" x14ac:dyDescent="0.4">
      <c r="B2766" t="s">
        <v>1730</v>
      </c>
      <c r="C2766" t="s">
        <v>1812</v>
      </c>
      <c r="D2766" t="s">
        <v>1804</v>
      </c>
      <c r="E2766">
        <f>INDEX(Locations!$F$2:$F$31,MATCH(C2766,Locations!$I$2:$I$31,0))</f>
        <v>43.64142227</v>
      </c>
      <c r="F2766">
        <f>INDEX(Locations!$G$2:$G$31,MATCH(C2766,Locations!$I$2:$I$31,0))</f>
        <v>-79.389419559999993</v>
      </c>
      <c r="G2766">
        <f>INDEX(Locations!$F$2:$F$31,MATCH(D2766,Locations!$I$2:$I$31,0))</f>
        <v>32.751228330000004</v>
      </c>
      <c r="H2766">
        <f>INDEX(Locations!$G$2:$G$31,MATCH(D2766,Locations!$I$2:$I$31,0))</f>
        <v>-97.082550049999995</v>
      </c>
      <c r="I2766" t="str">
        <f>INDEX(Locations!$D$2:$D$31,MATCH(D2766,Locations!$I$2:$I$31,0))</f>
        <v>TX</v>
      </c>
    </row>
    <row r="2767" spans="2:9" x14ac:dyDescent="0.4">
      <c r="B2767" t="s">
        <v>1730</v>
      </c>
      <c r="C2767" t="s">
        <v>1803</v>
      </c>
      <c r="D2767" t="s">
        <v>1822</v>
      </c>
      <c r="E2767">
        <f>INDEX(Locations!$F$2:$F$31,MATCH(C2767,Locations!$I$2:$I$31,0))</f>
        <v>34.073879239999997</v>
      </c>
      <c r="F2767">
        <f>INDEX(Locations!$G$2:$G$31,MATCH(C2767,Locations!$I$2:$I$31,0))</f>
        <v>-118.23995209</v>
      </c>
      <c r="G2767">
        <f>INDEX(Locations!$F$2:$F$31,MATCH(D2767,Locations!$I$2:$I$31,0))</f>
        <v>25.778089520000002</v>
      </c>
      <c r="H2767">
        <f>INDEX(Locations!$G$2:$G$31,MATCH(D2767,Locations!$I$2:$I$31,0))</f>
        <v>-80.219528199999999</v>
      </c>
      <c r="I2767" t="str">
        <f>INDEX(Locations!$D$2:$D$31,MATCH(D2767,Locations!$I$2:$I$31,0))</f>
        <v>FL</v>
      </c>
    </row>
    <row r="2768" spans="2:9" x14ac:dyDescent="0.4">
      <c r="B2768" t="s">
        <v>1730</v>
      </c>
      <c r="C2768" t="s">
        <v>1829</v>
      </c>
      <c r="D2768" t="s">
        <v>1811</v>
      </c>
      <c r="E2768">
        <f>INDEX(Locations!$F$2:$F$31,MATCH(C2768,Locations!$I$2:$I$31,0))</f>
        <v>40.447048189999997</v>
      </c>
      <c r="F2768">
        <f>INDEX(Locations!$G$2:$G$31,MATCH(C2768,Locations!$I$2:$I$31,0))</f>
        <v>-80.006156919999995</v>
      </c>
      <c r="G2768">
        <f>INDEX(Locations!$F$2:$F$31,MATCH(D2768,Locations!$I$2:$I$31,0))</f>
        <v>38.622581480000001</v>
      </c>
      <c r="H2768">
        <f>INDEX(Locations!$G$2:$G$31,MATCH(D2768,Locations!$I$2:$I$31,0))</f>
        <v>-90.193061830000005</v>
      </c>
      <c r="I2768" t="str">
        <f>INDEX(Locations!$D$2:$D$31,MATCH(D2768,Locations!$I$2:$I$31,0))</f>
        <v>MO</v>
      </c>
    </row>
    <row r="2769" spans="2:9" x14ac:dyDescent="0.4">
      <c r="B2769" t="s">
        <v>1730</v>
      </c>
      <c r="C2769" t="s">
        <v>1819</v>
      </c>
      <c r="D2769" t="s">
        <v>1802</v>
      </c>
      <c r="E2769">
        <f>INDEX(Locations!$F$2:$F$31,MATCH(C2769,Locations!$I$2:$I$31,0))</f>
        <v>38.873050689999999</v>
      </c>
      <c r="F2769">
        <f>INDEX(Locations!$G$2:$G$31,MATCH(C2769,Locations!$I$2:$I$31,0))</f>
        <v>-77.007400509999997</v>
      </c>
      <c r="G2769">
        <f>INDEX(Locations!$F$2:$F$31,MATCH(D2769,Locations!$I$2:$I$31,0))</f>
        <v>41.94805908</v>
      </c>
      <c r="H2769">
        <f>INDEX(Locations!$G$2:$G$31,MATCH(D2769,Locations!$I$2:$I$31,0))</f>
        <v>-87.655647279999997</v>
      </c>
      <c r="I2769" t="str">
        <f>INDEX(Locations!$D$2:$D$31,MATCH(D2769,Locations!$I$2:$I$31,0))</f>
        <v>IL</v>
      </c>
    </row>
    <row r="2770" spans="2:9" x14ac:dyDescent="0.4">
      <c r="B2770" t="s">
        <v>1730</v>
      </c>
      <c r="C2770" t="s">
        <v>1805</v>
      </c>
      <c r="D2770" t="s">
        <v>1821</v>
      </c>
      <c r="E2770">
        <f>INDEX(Locations!$F$2:$F$31,MATCH(C2770,Locations!$I$2:$I$31,0))</f>
        <v>33.445270540000003</v>
      </c>
      <c r="F2770">
        <f>INDEX(Locations!$G$2:$G$31,MATCH(C2770,Locations!$I$2:$I$31,0))</f>
        <v>-112.06680298000001</v>
      </c>
      <c r="G2770">
        <f>INDEX(Locations!$F$2:$F$31,MATCH(D2770,Locations!$I$2:$I$31,0))</f>
        <v>43.028118130000003</v>
      </c>
      <c r="H2770">
        <f>INDEX(Locations!$G$2:$G$31,MATCH(D2770,Locations!$I$2:$I$31,0))</f>
        <v>-87.971183780000004</v>
      </c>
      <c r="I2770" t="str">
        <f>INDEX(Locations!$D$2:$D$31,MATCH(D2770,Locations!$I$2:$I$31,0))</f>
        <v>WI</v>
      </c>
    </row>
    <row r="2771" spans="2:9" x14ac:dyDescent="0.4">
      <c r="B2771" t="s">
        <v>1737</v>
      </c>
      <c r="C2771" t="s">
        <v>1808</v>
      </c>
      <c r="D2771" t="s">
        <v>1806</v>
      </c>
      <c r="E2771">
        <f>INDEX(Locations!$F$2:$F$31,MATCH(C2771,Locations!$I$2:$I$31,0))</f>
        <v>42.339279169999998</v>
      </c>
      <c r="F2771">
        <f>INDEX(Locations!$G$2:$G$31,MATCH(C2771,Locations!$I$2:$I$31,0))</f>
        <v>-83.048828130000004</v>
      </c>
      <c r="G2771">
        <f>INDEX(Locations!$F$2:$F$31,MATCH(D2771,Locations!$I$2:$I$31,0))</f>
        <v>39.28395081</v>
      </c>
      <c r="H2771">
        <f>INDEX(Locations!$G$2:$G$31,MATCH(D2771,Locations!$I$2:$I$31,0))</f>
        <v>-76.621559140000002</v>
      </c>
      <c r="I2771" t="str">
        <f>INDEX(Locations!$D$2:$D$31,MATCH(D2771,Locations!$I$2:$I$31,0))</f>
        <v>MD</v>
      </c>
    </row>
    <row r="2772" spans="2:9" x14ac:dyDescent="0.4">
      <c r="B2772" t="s">
        <v>1737</v>
      </c>
      <c r="C2772" t="s">
        <v>1810</v>
      </c>
      <c r="D2772" t="s">
        <v>1825</v>
      </c>
      <c r="E2772">
        <f>INDEX(Locations!$F$2:$F$31,MATCH(C2772,Locations!$I$2:$I$31,0))</f>
        <v>44.981750490000003</v>
      </c>
      <c r="F2772">
        <f>INDEX(Locations!$G$2:$G$31,MATCH(C2772,Locations!$I$2:$I$31,0))</f>
        <v>-93.277771000000001</v>
      </c>
      <c r="G2772">
        <f>INDEX(Locations!$F$2:$F$31,MATCH(D2772,Locations!$I$2:$I$31,0))</f>
        <v>42.346221919999998</v>
      </c>
      <c r="H2772">
        <f>INDEX(Locations!$G$2:$G$31,MATCH(D2772,Locations!$I$2:$I$31,0))</f>
        <v>-71.097709660000007</v>
      </c>
      <c r="I2772" t="str">
        <f>INDEX(Locations!$D$2:$D$31,MATCH(D2772,Locations!$I$2:$I$31,0))</f>
        <v>MA</v>
      </c>
    </row>
    <row r="2773" spans="2:9" x14ac:dyDescent="0.4">
      <c r="B2773" t="s">
        <v>1737</v>
      </c>
      <c r="C2773" t="s">
        <v>1818</v>
      </c>
      <c r="D2773" t="s">
        <v>1823</v>
      </c>
      <c r="E2773">
        <f>INDEX(Locations!$F$2:$F$31,MATCH(C2773,Locations!$I$2:$I$31,0))</f>
        <v>33.800308229999999</v>
      </c>
      <c r="F2773">
        <f>INDEX(Locations!$G$2:$G$31,MATCH(C2773,Locations!$I$2:$I$31,0))</f>
        <v>-117.88271331999999</v>
      </c>
      <c r="G2773">
        <f>INDEX(Locations!$F$2:$F$31,MATCH(D2773,Locations!$I$2:$I$31,0))</f>
        <v>29.757179260000001</v>
      </c>
      <c r="H2773">
        <f>INDEX(Locations!$G$2:$G$31,MATCH(D2773,Locations!$I$2:$I$31,0))</f>
        <v>-95.355537409999997</v>
      </c>
      <c r="I2773" t="str">
        <f>INDEX(Locations!$D$2:$D$31,MATCH(D2773,Locations!$I$2:$I$31,0))</f>
        <v>TX</v>
      </c>
    </row>
    <row r="2774" spans="2:9" x14ac:dyDescent="0.4">
      <c r="B2774" t="s">
        <v>1737</v>
      </c>
      <c r="C2774" t="s">
        <v>1828</v>
      </c>
      <c r="D2774" t="s">
        <v>1813</v>
      </c>
      <c r="E2774">
        <f>INDEX(Locations!$F$2:$F$31,MATCH(C2774,Locations!$I$2:$I$31,0))</f>
        <v>39.906181340000003</v>
      </c>
      <c r="F2774">
        <f>INDEX(Locations!$G$2:$G$31,MATCH(C2774,Locations!$I$2:$I$31,0))</f>
        <v>-75.166473389999993</v>
      </c>
      <c r="G2774">
        <f>INDEX(Locations!$F$2:$F$31,MATCH(D2774,Locations!$I$2:$I$31,0))</f>
        <v>40.75704193</v>
      </c>
      <c r="H2774">
        <f>INDEX(Locations!$G$2:$G$31,MATCH(D2774,Locations!$I$2:$I$31,0))</f>
        <v>-73.845886230000005</v>
      </c>
      <c r="I2774" t="str">
        <f>INDEX(Locations!$D$2:$D$31,MATCH(D2774,Locations!$I$2:$I$31,0))</f>
        <v>NY</v>
      </c>
    </row>
    <row r="2775" spans="2:9" x14ac:dyDescent="0.4">
      <c r="B2775" t="s">
        <v>1737</v>
      </c>
      <c r="C2775" t="s">
        <v>1827</v>
      </c>
      <c r="D2775" t="s">
        <v>1816</v>
      </c>
      <c r="E2775">
        <f>INDEX(Locations!$F$2:$F$31,MATCH(C2775,Locations!$I$2:$I$31,0))</f>
        <v>40.829631810000002</v>
      </c>
      <c r="F2775">
        <f>INDEX(Locations!$G$2:$G$31,MATCH(C2775,Locations!$I$2:$I$31,0))</f>
        <v>-73.926239010000003</v>
      </c>
      <c r="G2775">
        <f>INDEX(Locations!$F$2:$F$31,MATCH(D2775,Locations!$I$2:$I$31,0))</f>
        <v>37.751609799999997</v>
      </c>
      <c r="H2775">
        <f>INDEX(Locations!$G$2:$G$31,MATCH(D2775,Locations!$I$2:$I$31,0))</f>
        <v>-122.20062256</v>
      </c>
      <c r="I2775" t="str">
        <f>INDEX(Locations!$D$2:$D$31,MATCH(D2775,Locations!$I$2:$I$31,0))</f>
        <v>CA</v>
      </c>
    </row>
    <row r="2776" spans="2:9" x14ac:dyDescent="0.4">
      <c r="B2776" t="s">
        <v>1737</v>
      </c>
      <c r="C2776" t="s">
        <v>1812</v>
      </c>
      <c r="D2776" t="s">
        <v>1809</v>
      </c>
      <c r="E2776">
        <f>INDEX(Locations!$F$2:$F$31,MATCH(C2776,Locations!$I$2:$I$31,0))</f>
        <v>43.64142227</v>
      </c>
      <c r="F2776">
        <f>INDEX(Locations!$G$2:$G$31,MATCH(C2776,Locations!$I$2:$I$31,0))</f>
        <v>-79.389419559999993</v>
      </c>
      <c r="G2776">
        <f>INDEX(Locations!$F$2:$F$31,MATCH(D2776,Locations!$I$2:$I$31,0))</f>
        <v>27.768125529999999</v>
      </c>
      <c r="H2776">
        <f>INDEX(Locations!$G$2:$G$31,MATCH(D2776,Locations!$I$2:$I$31,0))</f>
        <v>-82.653457639999999</v>
      </c>
      <c r="I2776" t="str">
        <f>INDEX(Locations!$D$2:$D$31,MATCH(D2776,Locations!$I$2:$I$31,0))</f>
        <v>FL</v>
      </c>
    </row>
    <row r="2777" spans="2:9" x14ac:dyDescent="0.4">
      <c r="B2777" t="s">
        <v>1737</v>
      </c>
      <c r="C2777" t="s">
        <v>1819</v>
      </c>
      <c r="D2777" t="s">
        <v>1802</v>
      </c>
      <c r="E2777">
        <f>INDEX(Locations!$F$2:$F$31,MATCH(C2777,Locations!$I$2:$I$31,0))</f>
        <v>38.873050689999999</v>
      </c>
      <c r="F2777">
        <f>INDEX(Locations!$G$2:$G$31,MATCH(C2777,Locations!$I$2:$I$31,0))</f>
        <v>-77.007400509999997</v>
      </c>
      <c r="G2777">
        <f>INDEX(Locations!$F$2:$F$31,MATCH(D2777,Locations!$I$2:$I$31,0))</f>
        <v>41.94805908</v>
      </c>
      <c r="H2777">
        <f>INDEX(Locations!$G$2:$G$31,MATCH(D2777,Locations!$I$2:$I$31,0))</f>
        <v>-87.655647279999997</v>
      </c>
      <c r="I2777" t="str">
        <f>INDEX(Locations!$D$2:$D$31,MATCH(D2777,Locations!$I$2:$I$31,0))</f>
        <v>IL</v>
      </c>
    </row>
    <row r="2778" spans="2:9" x14ac:dyDescent="0.4">
      <c r="B2778" t="s">
        <v>1737</v>
      </c>
      <c r="C2778" t="s">
        <v>1829</v>
      </c>
      <c r="D2778" t="s">
        <v>1824</v>
      </c>
      <c r="E2778">
        <f>INDEX(Locations!$F$2:$F$31,MATCH(C2778,Locations!$I$2:$I$31,0))</f>
        <v>40.447048189999997</v>
      </c>
      <c r="F2778">
        <f>INDEX(Locations!$G$2:$G$31,MATCH(C2778,Locations!$I$2:$I$31,0))</f>
        <v>-80.006156919999995</v>
      </c>
      <c r="G2778">
        <f>INDEX(Locations!$F$2:$F$31,MATCH(D2778,Locations!$I$2:$I$31,0))</f>
        <v>39.097209929999998</v>
      </c>
      <c r="H2778">
        <f>INDEX(Locations!$G$2:$G$31,MATCH(D2778,Locations!$I$2:$I$31,0))</f>
        <v>-84.506462099999993</v>
      </c>
      <c r="I2778" t="str">
        <f>INDEX(Locations!$D$2:$D$31,MATCH(D2778,Locations!$I$2:$I$31,0))</f>
        <v>OH</v>
      </c>
    </row>
    <row r="2779" spans="2:9" x14ac:dyDescent="0.4">
      <c r="B2779" t="s">
        <v>1737</v>
      </c>
      <c r="C2779" t="s">
        <v>1826</v>
      </c>
      <c r="D2779" t="s">
        <v>1822</v>
      </c>
      <c r="E2779">
        <f>INDEX(Locations!$F$2:$F$31,MATCH(C2779,Locations!$I$2:$I$31,0))</f>
        <v>33.890609740000002</v>
      </c>
      <c r="F2779">
        <f>INDEX(Locations!$G$2:$G$31,MATCH(C2779,Locations!$I$2:$I$31,0))</f>
        <v>-84.467605590000005</v>
      </c>
      <c r="G2779">
        <f>INDEX(Locations!$F$2:$F$31,MATCH(D2779,Locations!$I$2:$I$31,0))</f>
        <v>25.778089520000002</v>
      </c>
      <c r="H2779">
        <f>INDEX(Locations!$G$2:$G$31,MATCH(D2779,Locations!$I$2:$I$31,0))</f>
        <v>-80.219528199999999</v>
      </c>
      <c r="I2779" t="str">
        <f>INDEX(Locations!$D$2:$D$31,MATCH(D2779,Locations!$I$2:$I$31,0))</f>
        <v>FL</v>
      </c>
    </row>
    <row r="2780" spans="2:9" x14ac:dyDescent="0.4">
      <c r="B2780" t="s">
        <v>1737</v>
      </c>
      <c r="C2780" t="s">
        <v>1820</v>
      </c>
      <c r="D2780" t="s">
        <v>1804</v>
      </c>
      <c r="E2780">
        <f>INDEX(Locations!$F$2:$F$31,MATCH(C2780,Locations!$I$2:$I$31,0))</f>
        <v>47.591468810000002</v>
      </c>
      <c r="F2780">
        <f>INDEX(Locations!$G$2:$G$31,MATCH(C2780,Locations!$I$2:$I$31,0))</f>
        <v>-122.33235168</v>
      </c>
      <c r="G2780">
        <f>INDEX(Locations!$F$2:$F$31,MATCH(D2780,Locations!$I$2:$I$31,0))</f>
        <v>32.751228330000004</v>
      </c>
      <c r="H2780">
        <f>INDEX(Locations!$G$2:$G$31,MATCH(D2780,Locations!$I$2:$I$31,0))</f>
        <v>-97.082550049999995</v>
      </c>
      <c r="I2780" t="str">
        <f>INDEX(Locations!$D$2:$D$31,MATCH(D2780,Locations!$I$2:$I$31,0))</f>
        <v>TX</v>
      </c>
    </row>
    <row r="2781" spans="2:9" x14ac:dyDescent="0.4">
      <c r="B2781" t="s">
        <v>1737</v>
      </c>
      <c r="C2781" t="s">
        <v>1817</v>
      </c>
      <c r="D2781" t="s">
        <v>1815</v>
      </c>
      <c r="E2781">
        <f>INDEX(Locations!$F$2:$F$31,MATCH(C2781,Locations!$I$2:$I$31,0))</f>
        <v>37.778400419999997</v>
      </c>
      <c r="F2781">
        <f>INDEX(Locations!$G$2:$G$31,MATCH(C2781,Locations!$I$2:$I$31,0))</f>
        <v>-122.38969421</v>
      </c>
      <c r="G2781">
        <f>INDEX(Locations!$F$2:$F$31,MATCH(D2781,Locations!$I$2:$I$31,0))</f>
        <v>39.051639559999998</v>
      </c>
      <c r="H2781">
        <f>INDEX(Locations!$G$2:$G$31,MATCH(D2781,Locations!$I$2:$I$31,0))</f>
        <v>-94.480430600000005</v>
      </c>
      <c r="I2781" t="str">
        <f>INDEX(Locations!$D$2:$D$31,MATCH(D2781,Locations!$I$2:$I$31,0))</f>
        <v>MO</v>
      </c>
    </row>
    <row r="2782" spans="2:9" x14ac:dyDescent="0.4">
      <c r="B2782" t="s">
        <v>1737</v>
      </c>
      <c r="C2782" t="s">
        <v>1805</v>
      </c>
      <c r="D2782" t="s">
        <v>1821</v>
      </c>
      <c r="E2782">
        <f>INDEX(Locations!$F$2:$F$31,MATCH(C2782,Locations!$I$2:$I$31,0))</f>
        <v>33.445270540000003</v>
      </c>
      <c r="F2782">
        <f>INDEX(Locations!$G$2:$G$31,MATCH(C2782,Locations!$I$2:$I$31,0))</f>
        <v>-112.06680298000001</v>
      </c>
      <c r="G2782">
        <f>INDEX(Locations!$F$2:$F$31,MATCH(D2782,Locations!$I$2:$I$31,0))</f>
        <v>43.028118130000003</v>
      </c>
      <c r="H2782">
        <f>INDEX(Locations!$G$2:$G$31,MATCH(D2782,Locations!$I$2:$I$31,0))</f>
        <v>-87.971183780000004</v>
      </c>
      <c r="I2782" t="str">
        <f>INDEX(Locations!$D$2:$D$31,MATCH(D2782,Locations!$I$2:$I$31,0))</f>
        <v>WI</v>
      </c>
    </row>
    <row r="2783" spans="2:9" x14ac:dyDescent="0.4">
      <c r="B2783" t="s">
        <v>1737</v>
      </c>
      <c r="C2783" t="s">
        <v>1807</v>
      </c>
      <c r="D2783" t="s">
        <v>1811</v>
      </c>
      <c r="E2783">
        <f>INDEX(Locations!$F$2:$F$31,MATCH(C2783,Locations!$I$2:$I$31,0))</f>
        <v>41.495788570000002</v>
      </c>
      <c r="F2783">
        <f>INDEX(Locations!$G$2:$G$31,MATCH(C2783,Locations!$I$2:$I$31,0))</f>
        <v>-81.685295100000005</v>
      </c>
      <c r="G2783">
        <f>INDEX(Locations!$F$2:$F$31,MATCH(D2783,Locations!$I$2:$I$31,0))</f>
        <v>38.622581480000001</v>
      </c>
      <c r="H2783">
        <f>INDEX(Locations!$G$2:$G$31,MATCH(D2783,Locations!$I$2:$I$31,0))</f>
        <v>-90.193061830000005</v>
      </c>
      <c r="I2783" t="str">
        <f>INDEX(Locations!$D$2:$D$31,MATCH(D2783,Locations!$I$2:$I$31,0))</f>
        <v>MO</v>
      </c>
    </row>
    <row r="2784" spans="2:9" x14ac:dyDescent="0.4">
      <c r="B2784" t="s">
        <v>1737</v>
      </c>
      <c r="C2784" t="s">
        <v>1814</v>
      </c>
      <c r="D2784" t="s">
        <v>1800</v>
      </c>
      <c r="E2784">
        <f>INDEX(Locations!$F$2:$F$31,MATCH(C2784,Locations!$I$2:$I$31,0))</f>
        <v>41.829849240000001</v>
      </c>
      <c r="F2784">
        <f>INDEX(Locations!$G$2:$G$31,MATCH(C2784,Locations!$I$2:$I$31,0))</f>
        <v>-87.633651729999997</v>
      </c>
      <c r="G2784">
        <f>INDEX(Locations!$F$2:$F$31,MATCH(D2784,Locations!$I$2:$I$31,0))</f>
        <v>32.707569120000002</v>
      </c>
      <c r="H2784">
        <f>INDEX(Locations!$G$2:$G$31,MATCH(D2784,Locations!$I$2:$I$31,0))</f>
        <v>-117.15704346</v>
      </c>
      <c r="I2784" t="str">
        <f>INDEX(Locations!$D$2:$D$31,MATCH(D2784,Locations!$I$2:$I$31,0))</f>
        <v>CA</v>
      </c>
    </row>
    <row r="2785" spans="2:9" x14ac:dyDescent="0.4">
      <c r="B2785" t="s">
        <v>1737</v>
      </c>
      <c r="C2785" t="s">
        <v>1801</v>
      </c>
      <c r="D2785" t="s">
        <v>1803</v>
      </c>
      <c r="E2785">
        <f>INDEX(Locations!$F$2:$F$31,MATCH(C2785,Locations!$I$2:$I$31,0))</f>
        <v>39.756351469999998</v>
      </c>
      <c r="F2785">
        <f>INDEX(Locations!$G$2:$G$31,MATCH(C2785,Locations!$I$2:$I$31,0))</f>
        <v>-104.99414063</v>
      </c>
      <c r="G2785">
        <f>INDEX(Locations!$F$2:$F$31,MATCH(D2785,Locations!$I$2:$I$31,0))</f>
        <v>34.073879239999997</v>
      </c>
      <c r="H2785">
        <f>INDEX(Locations!$G$2:$G$31,MATCH(D2785,Locations!$I$2:$I$31,0))</f>
        <v>-118.23995209</v>
      </c>
      <c r="I2785" t="str">
        <f>INDEX(Locations!$D$2:$D$31,MATCH(D2785,Locations!$I$2:$I$31,0))</f>
        <v>CA</v>
      </c>
    </row>
    <row r="2786" spans="2:9" x14ac:dyDescent="0.4">
      <c r="B2786" t="s">
        <v>1747</v>
      </c>
      <c r="C2786" t="s">
        <v>1808</v>
      </c>
      <c r="D2786" t="s">
        <v>1806</v>
      </c>
      <c r="E2786">
        <f>INDEX(Locations!$F$2:$F$31,MATCH(C2786,Locations!$I$2:$I$31,0))</f>
        <v>42.339279169999998</v>
      </c>
      <c r="F2786">
        <f>INDEX(Locations!$G$2:$G$31,MATCH(C2786,Locations!$I$2:$I$31,0))</f>
        <v>-83.048828130000004</v>
      </c>
      <c r="G2786">
        <f>INDEX(Locations!$F$2:$F$31,MATCH(D2786,Locations!$I$2:$I$31,0))</f>
        <v>39.28395081</v>
      </c>
      <c r="H2786">
        <f>INDEX(Locations!$G$2:$G$31,MATCH(D2786,Locations!$I$2:$I$31,0))</f>
        <v>-76.621559140000002</v>
      </c>
      <c r="I2786" t="str">
        <f>INDEX(Locations!$D$2:$D$31,MATCH(D2786,Locations!$I$2:$I$31,0))</f>
        <v>MD</v>
      </c>
    </row>
    <row r="2787" spans="2:9" x14ac:dyDescent="0.4">
      <c r="B2787" t="s">
        <v>1747</v>
      </c>
      <c r="C2787" t="s">
        <v>1810</v>
      </c>
      <c r="D2787" t="s">
        <v>1825</v>
      </c>
      <c r="E2787">
        <f>INDEX(Locations!$F$2:$F$31,MATCH(C2787,Locations!$I$2:$I$31,0))</f>
        <v>44.981750490000003</v>
      </c>
      <c r="F2787">
        <f>INDEX(Locations!$G$2:$G$31,MATCH(C2787,Locations!$I$2:$I$31,0))</f>
        <v>-93.277771000000001</v>
      </c>
      <c r="G2787">
        <f>INDEX(Locations!$F$2:$F$31,MATCH(D2787,Locations!$I$2:$I$31,0))</f>
        <v>42.346221919999998</v>
      </c>
      <c r="H2787">
        <f>INDEX(Locations!$G$2:$G$31,MATCH(D2787,Locations!$I$2:$I$31,0))</f>
        <v>-71.097709660000007</v>
      </c>
      <c r="I2787" t="str">
        <f>INDEX(Locations!$D$2:$D$31,MATCH(D2787,Locations!$I$2:$I$31,0))</f>
        <v>MA</v>
      </c>
    </row>
    <row r="2788" spans="2:9" x14ac:dyDescent="0.4">
      <c r="B2788" t="s">
        <v>1747</v>
      </c>
      <c r="C2788" t="s">
        <v>1818</v>
      </c>
      <c r="D2788" t="s">
        <v>1823</v>
      </c>
      <c r="E2788">
        <f>INDEX(Locations!$F$2:$F$31,MATCH(C2788,Locations!$I$2:$I$31,0))</f>
        <v>33.800308229999999</v>
      </c>
      <c r="F2788">
        <f>INDEX(Locations!$G$2:$G$31,MATCH(C2788,Locations!$I$2:$I$31,0))</f>
        <v>-117.88271331999999</v>
      </c>
      <c r="G2788">
        <f>INDEX(Locations!$F$2:$F$31,MATCH(D2788,Locations!$I$2:$I$31,0))</f>
        <v>29.757179260000001</v>
      </c>
      <c r="H2788">
        <f>INDEX(Locations!$G$2:$G$31,MATCH(D2788,Locations!$I$2:$I$31,0))</f>
        <v>-95.355537409999997</v>
      </c>
      <c r="I2788" t="str">
        <f>INDEX(Locations!$D$2:$D$31,MATCH(D2788,Locations!$I$2:$I$31,0))</f>
        <v>TX</v>
      </c>
    </row>
    <row r="2789" spans="2:9" x14ac:dyDescent="0.4">
      <c r="B2789" t="s">
        <v>1747</v>
      </c>
      <c r="C2789" t="s">
        <v>1828</v>
      </c>
      <c r="D2789" t="s">
        <v>1813</v>
      </c>
      <c r="E2789">
        <f>INDEX(Locations!$F$2:$F$31,MATCH(C2789,Locations!$I$2:$I$31,0))</f>
        <v>39.906181340000003</v>
      </c>
      <c r="F2789">
        <f>INDEX(Locations!$G$2:$G$31,MATCH(C2789,Locations!$I$2:$I$31,0))</f>
        <v>-75.166473389999993</v>
      </c>
      <c r="G2789">
        <f>INDEX(Locations!$F$2:$F$31,MATCH(D2789,Locations!$I$2:$I$31,0))</f>
        <v>40.75704193</v>
      </c>
      <c r="H2789">
        <f>INDEX(Locations!$G$2:$G$31,MATCH(D2789,Locations!$I$2:$I$31,0))</f>
        <v>-73.845886230000005</v>
      </c>
      <c r="I2789" t="str">
        <f>INDEX(Locations!$D$2:$D$31,MATCH(D2789,Locations!$I$2:$I$31,0))</f>
        <v>NY</v>
      </c>
    </row>
    <row r="2790" spans="2:9" x14ac:dyDescent="0.4">
      <c r="B2790" t="s">
        <v>1747</v>
      </c>
      <c r="C2790" t="s">
        <v>1827</v>
      </c>
      <c r="D2790" t="s">
        <v>1816</v>
      </c>
      <c r="E2790">
        <f>INDEX(Locations!$F$2:$F$31,MATCH(C2790,Locations!$I$2:$I$31,0))</f>
        <v>40.829631810000002</v>
      </c>
      <c r="F2790">
        <f>INDEX(Locations!$G$2:$G$31,MATCH(C2790,Locations!$I$2:$I$31,0))</f>
        <v>-73.926239010000003</v>
      </c>
      <c r="G2790">
        <f>INDEX(Locations!$F$2:$F$31,MATCH(D2790,Locations!$I$2:$I$31,0))</f>
        <v>37.751609799999997</v>
      </c>
      <c r="H2790">
        <f>INDEX(Locations!$G$2:$G$31,MATCH(D2790,Locations!$I$2:$I$31,0))</f>
        <v>-122.20062256</v>
      </c>
      <c r="I2790" t="str">
        <f>INDEX(Locations!$D$2:$D$31,MATCH(D2790,Locations!$I$2:$I$31,0))</f>
        <v>CA</v>
      </c>
    </row>
    <row r="2791" spans="2:9" x14ac:dyDescent="0.4">
      <c r="B2791" t="s">
        <v>1747</v>
      </c>
      <c r="C2791" t="s">
        <v>1812</v>
      </c>
      <c r="D2791" t="s">
        <v>1809</v>
      </c>
      <c r="E2791">
        <f>INDEX(Locations!$F$2:$F$31,MATCH(C2791,Locations!$I$2:$I$31,0))</f>
        <v>43.64142227</v>
      </c>
      <c r="F2791">
        <f>INDEX(Locations!$G$2:$G$31,MATCH(C2791,Locations!$I$2:$I$31,0))</f>
        <v>-79.389419559999993</v>
      </c>
      <c r="G2791">
        <f>INDEX(Locations!$F$2:$F$31,MATCH(D2791,Locations!$I$2:$I$31,0))</f>
        <v>27.768125529999999</v>
      </c>
      <c r="H2791">
        <f>INDEX(Locations!$G$2:$G$31,MATCH(D2791,Locations!$I$2:$I$31,0))</f>
        <v>-82.653457639999999</v>
      </c>
      <c r="I2791" t="str">
        <f>INDEX(Locations!$D$2:$D$31,MATCH(D2791,Locations!$I$2:$I$31,0))</f>
        <v>FL</v>
      </c>
    </row>
    <row r="2792" spans="2:9" x14ac:dyDescent="0.4">
      <c r="B2792" t="s">
        <v>1747</v>
      </c>
      <c r="C2792" t="s">
        <v>1819</v>
      </c>
      <c r="D2792" t="s">
        <v>1802</v>
      </c>
      <c r="E2792">
        <f>INDEX(Locations!$F$2:$F$31,MATCH(C2792,Locations!$I$2:$I$31,0))</f>
        <v>38.873050689999999</v>
      </c>
      <c r="F2792">
        <f>INDEX(Locations!$G$2:$G$31,MATCH(C2792,Locations!$I$2:$I$31,0))</f>
        <v>-77.007400509999997</v>
      </c>
      <c r="G2792">
        <f>INDEX(Locations!$F$2:$F$31,MATCH(D2792,Locations!$I$2:$I$31,0))</f>
        <v>41.94805908</v>
      </c>
      <c r="H2792">
        <f>INDEX(Locations!$G$2:$G$31,MATCH(D2792,Locations!$I$2:$I$31,0))</f>
        <v>-87.655647279999997</v>
      </c>
      <c r="I2792" t="str">
        <f>INDEX(Locations!$D$2:$D$31,MATCH(D2792,Locations!$I$2:$I$31,0))</f>
        <v>IL</v>
      </c>
    </row>
    <row r="2793" spans="2:9" x14ac:dyDescent="0.4">
      <c r="B2793" t="s">
        <v>1747</v>
      </c>
      <c r="C2793" t="s">
        <v>1826</v>
      </c>
      <c r="D2793" t="s">
        <v>1822</v>
      </c>
      <c r="E2793">
        <f>INDEX(Locations!$F$2:$F$31,MATCH(C2793,Locations!$I$2:$I$31,0))</f>
        <v>33.890609740000002</v>
      </c>
      <c r="F2793">
        <f>INDEX(Locations!$G$2:$G$31,MATCH(C2793,Locations!$I$2:$I$31,0))</f>
        <v>-84.467605590000005</v>
      </c>
      <c r="G2793">
        <f>INDEX(Locations!$F$2:$F$31,MATCH(D2793,Locations!$I$2:$I$31,0))</f>
        <v>25.778089520000002</v>
      </c>
      <c r="H2793">
        <f>INDEX(Locations!$G$2:$G$31,MATCH(D2793,Locations!$I$2:$I$31,0))</f>
        <v>-80.219528199999999</v>
      </c>
      <c r="I2793" t="str">
        <f>INDEX(Locations!$D$2:$D$31,MATCH(D2793,Locations!$I$2:$I$31,0))</f>
        <v>FL</v>
      </c>
    </row>
    <row r="2794" spans="2:9" x14ac:dyDescent="0.4">
      <c r="B2794" t="s">
        <v>1747</v>
      </c>
      <c r="C2794" t="s">
        <v>1829</v>
      </c>
      <c r="D2794" t="s">
        <v>1824</v>
      </c>
      <c r="E2794">
        <f>INDEX(Locations!$F$2:$F$31,MATCH(C2794,Locations!$I$2:$I$31,0))</f>
        <v>40.447048189999997</v>
      </c>
      <c r="F2794">
        <f>INDEX(Locations!$G$2:$G$31,MATCH(C2794,Locations!$I$2:$I$31,0))</f>
        <v>-80.006156919999995</v>
      </c>
      <c r="G2794">
        <f>INDEX(Locations!$F$2:$F$31,MATCH(D2794,Locations!$I$2:$I$31,0))</f>
        <v>39.097209929999998</v>
      </c>
      <c r="H2794">
        <f>INDEX(Locations!$G$2:$G$31,MATCH(D2794,Locations!$I$2:$I$31,0))</f>
        <v>-84.506462099999993</v>
      </c>
      <c r="I2794" t="str">
        <f>INDEX(Locations!$D$2:$D$31,MATCH(D2794,Locations!$I$2:$I$31,0))</f>
        <v>OH</v>
      </c>
    </row>
    <row r="2795" spans="2:9" x14ac:dyDescent="0.4">
      <c r="B2795" t="s">
        <v>1747</v>
      </c>
      <c r="C2795" t="s">
        <v>1820</v>
      </c>
      <c r="D2795" t="s">
        <v>1804</v>
      </c>
      <c r="E2795">
        <f>INDEX(Locations!$F$2:$F$31,MATCH(C2795,Locations!$I$2:$I$31,0))</f>
        <v>47.591468810000002</v>
      </c>
      <c r="F2795">
        <f>INDEX(Locations!$G$2:$G$31,MATCH(C2795,Locations!$I$2:$I$31,0))</f>
        <v>-122.33235168</v>
      </c>
      <c r="G2795">
        <f>INDEX(Locations!$F$2:$F$31,MATCH(D2795,Locations!$I$2:$I$31,0))</f>
        <v>32.751228330000004</v>
      </c>
      <c r="H2795">
        <f>INDEX(Locations!$G$2:$G$31,MATCH(D2795,Locations!$I$2:$I$31,0))</f>
        <v>-97.082550049999995</v>
      </c>
      <c r="I2795" t="str">
        <f>INDEX(Locations!$D$2:$D$31,MATCH(D2795,Locations!$I$2:$I$31,0))</f>
        <v>TX</v>
      </c>
    </row>
    <row r="2796" spans="2:9" x14ac:dyDescent="0.4">
      <c r="B2796" t="s">
        <v>1747</v>
      </c>
      <c r="C2796" t="s">
        <v>1817</v>
      </c>
      <c r="D2796" t="s">
        <v>1815</v>
      </c>
      <c r="E2796">
        <f>INDEX(Locations!$F$2:$F$31,MATCH(C2796,Locations!$I$2:$I$31,0))</f>
        <v>37.778400419999997</v>
      </c>
      <c r="F2796">
        <f>INDEX(Locations!$G$2:$G$31,MATCH(C2796,Locations!$I$2:$I$31,0))</f>
        <v>-122.38969421</v>
      </c>
      <c r="G2796">
        <f>INDEX(Locations!$F$2:$F$31,MATCH(D2796,Locations!$I$2:$I$31,0))</f>
        <v>39.051639559999998</v>
      </c>
      <c r="H2796">
        <f>INDEX(Locations!$G$2:$G$31,MATCH(D2796,Locations!$I$2:$I$31,0))</f>
        <v>-94.480430600000005</v>
      </c>
      <c r="I2796" t="str">
        <f>INDEX(Locations!$D$2:$D$31,MATCH(D2796,Locations!$I$2:$I$31,0))</f>
        <v>MO</v>
      </c>
    </row>
    <row r="2797" spans="2:9" x14ac:dyDescent="0.4">
      <c r="B2797" t="s">
        <v>1747</v>
      </c>
      <c r="C2797" t="s">
        <v>1805</v>
      </c>
      <c r="D2797" t="s">
        <v>1821</v>
      </c>
      <c r="E2797">
        <f>INDEX(Locations!$F$2:$F$31,MATCH(C2797,Locations!$I$2:$I$31,0))</f>
        <v>33.445270540000003</v>
      </c>
      <c r="F2797">
        <f>INDEX(Locations!$G$2:$G$31,MATCH(C2797,Locations!$I$2:$I$31,0))</f>
        <v>-112.06680298000001</v>
      </c>
      <c r="G2797">
        <f>INDEX(Locations!$F$2:$F$31,MATCH(D2797,Locations!$I$2:$I$31,0))</f>
        <v>43.028118130000003</v>
      </c>
      <c r="H2797">
        <f>INDEX(Locations!$G$2:$G$31,MATCH(D2797,Locations!$I$2:$I$31,0))</f>
        <v>-87.971183780000004</v>
      </c>
      <c r="I2797" t="str">
        <f>INDEX(Locations!$D$2:$D$31,MATCH(D2797,Locations!$I$2:$I$31,0))</f>
        <v>WI</v>
      </c>
    </row>
    <row r="2798" spans="2:9" x14ac:dyDescent="0.4">
      <c r="B2798" t="s">
        <v>1747</v>
      </c>
      <c r="C2798" t="s">
        <v>1807</v>
      </c>
      <c r="D2798" t="s">
        <v>1811</v>
      </c>
      <c r="E2798">
        <f>INDEX(Locations!$F$2:$F$31,MATCH(C2798,Locations!$I$2:$I$31,0))</f>
        <v>41.495788570000002</v>
      </c>
      <c r="F2798">
        <f>INDEX(Locations!$G$2:$G$31,MATCH(C2798,Locations!$I$2:$I$31,0))</f>
        <v>-81.685295100000005</v>
      </c>
      <c r="G2798">
        <f>INDEX(Locations!$F$2:$F$31,MATCH(D2798,Locations!$I$2:$I$31,0))</f>
        <v>38.622581480000001</v>
      </c>
      <c r="H2798">
        <f>INDEX(Locations!$G$2:$G$31,MATCH(D2798,Locations!$I$2:$I$31,0))</f>
        <v>-90.193061830000005</v>
      </c>
      <c r="I2798" t="str">
        <f>INDEX(Locations!$D$2:$D$31,MATCH(D2798,Locations!$I$2:$I$31,0))</f>
        <v>MO</v>
      </c>
    </row>
    <row r="2799" spans="2:9" x14ac:dyDescent="0.4">
      <c r="B2799" t="s">
        <v>1747</v>
      </c>
      <c r="C2799" t="s">
        <v>1814</v>
      </c>
      <c r="D2799" t="s">
        <v>1800</v>
      </c>
      <c r="E2799">
        <f>INDEX(Locations!$F$2:$F$31,MATCH(C2799,Locations!$I$2:$I$31,0))</f>
        <v>41.829849240000001</v>
      </c>
      <c r="F2799">
        <f>INDEX(Locations!$G$2:$G$31,MATCH(C2799,Locations!$I$2:$I$31,0))</f>
        <v>-87.633651729999997</v>
      </c>
      <c r="G2799">
        <f>INDEX(Locations!$F$2:$F$31,MATCH(D2799,Locations!$I$2:$I$31,0))</f>
        <v>32.707569120000002</v>
      </c>
      <c r="H2799">
        <f>INDEX(Locations!$G$2:$G$31,MATCH(D2799,Locations!$I$2:$I$31,0))</f>
        <v>-117.15704346</v>
      </c>
      <c r="I2799" t="str">
        <f>INDEX(Locations!$D$2:$D$31,MATCH(D2799,Locations!$I$2:$I$31,0))</f>
        <v>CA</v>
      </c>
    </row>
    <row r="2800" spans="2:9" x14ac:dyDescent="0.4">
      <c r="B2800" t="s">
        <v>1747</v>
      </c>
      <c r="C2800" t="s">
        <v>1801</v>
      </c>
      <c r="D2800" t="s">
        <v>1803</v>
      </c>
      <c r="E2800">
        <f>INDEX(Locations!$F$2:$F$31,MATCH(C2800,Locations!$I$2:$I$31,0))</f>
        <v>39.756351469999998</v>
      </c>
      <c r="F2800">
        <f>INDEX(Locations!$G$2:$G$31,MATCH(C2800,Locations!$I$2:$I$31,0))</f>
        <v>-104.99414063</v>
      </c>
      <c r="G2800">
        <f>INDEX(Locations!$F$2:$F$31,MATCH(D2800,Locations!$I$2:$I$31,0))</f>
        <v>34.073879239999997</v>
      </c>
      <c r="H2800">
        <f>INDEX(Locations!$G$2:$G$31,MATCH(D2800,Locations!$I$2:$I$31,0))</f>
        <v>-118.23995209</v>
      </c>
      <c r="I2800" t="str">
        <f>INDEX(Locations!$D$2:$D$31,MATCH(D2800,Locations!$I$2:$I$31,0))</f>
        <v>CA</v>
      </c>
    </row>
    <row r="2801" spans="2:9" x14ac:dyDescent="0.4">
      <c r="B2801" t="s">
        <v>1754</v>
      </c>
      <c r="C2801" t="s">
        <v>1808</v>
      </c>
      <c r="D2801" t="s">
        <v>1806</v>
      </c>
      <c r="E2801">
        <f>INDEX(Locations!$F$2:$F$31,MATCH(C2801,Locations!$I$2:$I$31,0))</f>
        <v>42.339279169999998</v>
      </c>
      <c r="F2801">
        <f>INDEX(Locations!$G$2:$G$31,MATCH(C2801,Locations!$I$2:$I$31,0))</f>
        <v>-83.048828130000004</v>
      </c>
      <c r="G2801">
        <f>INDEX(Locations!$F$2:$F$31,MATCH(D2801,Locations!$I$2:$I$31,0))</f>
        <v>39.28395081</v>
      </c>
      <c r="H2801">
        <f>INDEX(Locations!$G$2:$G$31,MATCH(D2801,Locations!$I$2:$I$31,0))</f>
        <v>-76.621559140000002</v>
      </c>
      <c r="I2801" t="str">
        <f>INDEX(Locations!$D$2:$D$31,MATCH(D2801,Locations!$I$2:$I$31,0))</f>
        <v>MD</v>
      </c>
    </row>
    <row r="2802" spans="2:9" x14ac:dyDescent="0.4">
      <c r="B2802" t="s">
        <v>1754</v>
      </c>
      <c r="C2802" t="s">
        <v>1810</v>
      </c>
      <c r="D2802" t="s">
        <v>1825</v>
      </c>
      <c r="E2802">
        <f>INDEX(Locations!$F$2:$F$31,MATCH(C2802,Locations!$I$2:$I$31,0))</f>
        <v>44.981750490000003</v>
      </c>
      <c r="F2802">
        <f>INDEX(Locations!$G$2:$G$31,MATCH(C2802,Locations!$I$2:$I$31,0))</f>
        <v>-93.277771000000001</v>
      </c>
      <c r="G2802">
        <f>INDEX(Locations!$F$2:$F$31,MATCH(D2802,Locations!$I$2:$I$31,0))</f>
        <v>42.346221919999998</v>
      </c>
      <c r="H2802">
        <f>INDEX(Locations!$G$2:$G$31,MATCH(D2802,Locations!$I$2:$I$31,0))</f>
        <v>-71.097709660000007</v>
      </c>
      <c r="I2802" t="str">
        <f>INDEX(Locations!$D$2:$D$31,MATCH(D2802,Locations!$I$2:$I$31,0))</f>
        <v>MA</v>
      </c>
    </row>
    <row r="2803" spans="2:9" x14ac:dyDescent="0.4">
      <c r="B2803" t="s">
        <v>1754</v>
      </c>
      <c r="C2803" t="s">
        <v>1818</v>
      </c>
      <c r="D2803" t="s">
        <v>1823</v>
      </c>
      <c r="E2803">
        <f>INDEX(Locations!$F$2:$F$31,MATCH(C2803,Locations!$I$2:$I$31,0))</f>
        <v>33.800308229999999</v>
      </c>
      <c r="F2803">
        <f>INDEX(Locations!$G$2:$G$31,MATCH(C2803,Locations!$I$2:$I$31,0))</f>
        <v>-117.88271331999999</v>
      </c>
      <c r="G2803">
        <f>INDEX(Locations!$F$2:$F$31,MATCH(D2803,Locations!$I$2:$I$31,0))</f>
        <v>29.757179260000001</v>
      </c>
      <c r="H2803">
        <f>INDEX(Locations!$G$2:$G$31,MATCH(D2803,Locations!$I$2:$I$31,0))</f>
        <v>-95.355537409999997</v>
      </c>
      <c r="I2803" t="str">
        <f>INDEX(Locations!$D$2:$D$31,MATCH(D2803,Locations!$I$2:$I$31,0))</f>
        <v>TX</v>
      </c>
    </row>
    <row r="2804" spans="2:9" x14ac:dyDescent="0.4">
      <c r="B2804" t="s">
        <v>1754</v>
      </c>
      <c r="C2804" t="s">
        <v>1828</v>
      </c>
      <c r="D2804" t="s">
        <v>1813</v>
      </c>
      <c r="E2804">
        <f>INDEX(Locations!$F$2:$F$31,MATCH(C2804,Locations!$I$2:$I$31,0))</f>
        <v>39.906181340000003</v>
      </c>
      <c r="F2804">
        <f>INDEX(Locations!$G$2:$G$31,MATCH(C2804,Locations!$I$2:$I$31,0))</f>
        <v>-75.166473389999993</v>
      </c>
      <c r="G2804">
        <f>INDEX(Locations!$F$2:$F$31,MATCH(D2804,Locations!$I$2:$I$31,0))</f>
        <v>40.75704193</v>
      </c>
      <c r="H2804">
        <f>INDEX(Locations!$G$2:$G$31,MATCH(D2804,Locations!$I$2:$I$31,0))</f>
        <v>-73.845886230000005</v>
      </c>
      <c r="I2804" t="str">
        <f>INDEX(Locations!$D$2:$D$31,MATCH(D2804,Locations!$I$2:$I$31,0))</f>
        <v>NY</v>
      </c>
    </row>
    <row r="2805" spans="2:9" x14ac:dyDescent="0.4">
      <c r="B2805" t="s">
        <v>1754</v>
      </c>
      <c r="C2805" t="s">
        <v>1827</v>
      </c>
      <c r="D2805" t="s">
        <v>1816</v>
      </c>
      <c r="E2805">
        <f>INDEX(Locations!$F$2:$F$31,MATCH(C2805,Locations!$I$2:$I$31,0))</f>
        <v>40.829631810000002</v>
      </c>
      <c r="F2805">
        <f>INDEX(Locations!$G$2:$G$31,MATCH(C2805,Locations!$I$2:$I$31,0))</f>
        <v>-73.926239010000003</v>
      </c>
      <c r="G2805">
        <f>INDEX(Locations!$F$2:$F$31,MATCH(D2805,Locations!$I$2:$I$31,0))</f>
        <v>37.751609799999997</v>
      </c>
      <c r="H2805">
        <f>INDEX(Locations!$G$2:$G$31,MATCH(D2805,Locations!$I$2:$I$31,0))</f>
        <v>-122.20062256</v>
      </c>
      <c r="I2805" t="str">
        <f>INDEX(Locations!$D$2:$D$31,MATCH(D2805,Locations!$I$2:$I$31,0))</f>
        <v>CA</v>
      </c>
    </row>
    <row r="2806" spans="2:9" x14ac:dyDescent="0.4">
      <c r="B2806" t="s">
        <v>1754</v>
      </c>
      <c r="C2806" t="s">
        <v>1812</v>
      </c>
      <c r="D2806" t="s">
        <v>1809</v>
      </c>
      <c r="E2806">
        <f>INDEX(Locations!$F$2:$F$31,MATCH(C2806,Locations!$I$2:$I$31,0))</f>
        <v>43.64142227</v>
      </c>
      <c r="F2806">
        <f>INDEX(Locations!$G$2:$G$31,MATCH(C2806,Locations!$I$2:$I$31,0))</f>
        <v>-79.389419559999993</v>
      </c>
      <c r="G2806">
        <f>INDEX(Locations!$F$2:$F$31,MATCH(D2806,Locations!$I$2:$I$31,0))</f>
        <v>27.768125529999999</v>
      </c>
      <c r="H2806">
        <f>INDEX(Locations!$G$2:$G$31,MATCH(D2806,Locations!$I$2:$I$31,0))</f>
        <v>-82.653457639999999</v>
      </c>
      <c r="I2806" t="str">
        <f>INDEX(Locations!$D$2:$D$31,MATCH(D2806,Locations!$I$2:$I$31,0))</f>
        <v>FL</v>
      </c>
    </row>
    <row r="2807" spans="2:9" x14ac:dyDescent="0.4">
      <c r="B2807" t="s">
        <v>1754</v>
      </c>
      <c r="C2807" t="s">
        <v>1829</v>
      </c>
      <c r="D2807" t="s">
        <v>1824</v>
      </c>
      <c r="E2807">
        <f>INDEX(Locations!$F$2:$F$31,MATCH(C2807,Locations!$I$2:$I$31,0))</f>
        <v>40.447048189999997</v>
      </c>
      <c r="F2807">
        <f>INDEX(Locations!$G$2:$G$31,MATCH(C2807,Locations!$I$2:$I$31,0))</f>
        <v>-80.006156919999995</v>
      </c>
      <c r="G2807">
        <f>INDEX(Locations!$F$2:$F$31,MATCH(D2807,Locations!$I$2:$I$31,0))</f>
        <v>39.097209929999998</v>
      </c>
      <c r="H2807">
        <f>INDEX(Locations!$G$2:$G$31,MATCH(D2807,Locations!$I$2:$I$31,0))</f>
        <v>-84.506462099999993</v>
      </c>
      <c r="I2807" t="str">
        <f>INDEX(Locations!$D$2:$D$31,MATCH(D2807,Locations!$I$2:$I$31,0))</f>
        <v>OH</v>
      </c>
    </row>
    <row r="2808" spans="2:9" x14ac:dyDescent="0.4">
      <c r="B2808" t="s">
        <v>1754</v>
      </c>
      <c r="C2808" t="s">
        <v>1826</v>
      </c>
      <c r="D2808" t="s">
        <v>1822</v>
      </c>
      <c r="E2808">
        <f>INDEX(Locations!$F$2:$F$31,MATCH(C2808,Locations!$I$2:$I$31,0))</f>
        <v>33.890609740000002</v>
      </c>
      <c r="F2808">
        <f>INDEX(Locations!$G$2:$G$31,MATCH(C2808,Locations!$I$2:$I$31,0))</f>
        <v>-84.467605590000005</v>
      </c>
      <c r="G2808">
        <f>INDEX(Locations!$F$2:$F$31,MATCH(D2808,Locations!$I$2:$I$31,0))</f>
        <v>25.778089520000002</v>
      </c>
      <c r="H2808">
        <f>INDEX(Locations!$G$2:$G$31,MATCH(D2808,Locations!$I$2:$I$31,0))</f>
        <v>-80.219528199999999</v>
      </c>
      <c r="I2808" t="str">
        <f>INDEX(Locations!$D$2:$D$31,MATCH(D2808,Locations!$I$2:$I$31,0))</f>
        <v>FL</v>
      </c>
    </row>
    <row r="2809" spans="2:9" x14ac:dyDescent="0.4">
      <c r="B2809" t="s">
        <v>1754</v>
      </c>
      <c r="C2809" t="s">
        <v>1817</v>
      </c>
      <c r="D2809" t="s">
        <v>1815</v>
      </c>
      <c r="E2809">
        <f>INDEX(Locations!$F$2:$F$31,MATCH(C2809,Locations!$I$2:$I$31,0))</f>
        <v>37.778400419999997</v>
      </c>
      <c r="F2809">
        <f>INDEX(Locations!$G$2:$G$31,MATCH(C2809,Locations!$I$2:$I$31,0))</f>
        <v>-122.38969421</v>
      </c>
      <c r="G2809">
        <f>INDEX(Locations!$F$2:$F$31,MATCH(D2809,Locations!$I$2:$I$31,0))</f>
        <v>39.051639559999998</v>
      </c>
      <c r="H2809">
        <f>INDEX(Locations!$G$2:$G$31,MATCH(D2809,Locations!$I$2:$I$31,0))</f>
        <v>-94.480430600000005</v>
      </c>
      <c r="I2809" t="str">
        <f>INDEX(Locations!$D$2:$D$31,MATCH(D2809,Locations!$I$2:$I$31,0))</f>
        <v>MO</v>
      </c>
    </row>
    <row r="2810" spans="2:9" x14ac:dyDescent="0.4">
      <c r="B2810" t="s">
        <v>1754</v>
      </c>
      <c r="C2810" t="s">
        <v>1805</v>
      </c>
      <c r="D2810" t="s">
        <v>1821</v>
      </c>
      <c r="E2810">
        <f>INDEX(Locations!$F$2:$F$31,MATCH(C2810,Locations!$I$2:$I$31,0))</f>
        <v>33.445270540000003</v>
      </c>
      <c r="F2810">
        <f>INDEX(Locations!$G$2:$G$31,MATCH(C2810,Locations!$I$2:$I$31,0))</f>
        <v>-112.06680298000001</v>
      </c>
      <c r="G2810">
        <f>INDEX(Locations!$F$2:$F$31,MATCH(D2810,Locations!$I$2:$I$31,0))</f>
        <v>43.028118130000003</v>
      </c>
      <c r="H2810">
        <f>INDEX(Locations!$G$2:$G$31,MATCH(D2810,Locations!$I$2:$I$31,0))</f>
        <v>-87.971183780000004</v>
      </c>
      <c r="I2810" t="str">
        <f>INDEX(Locations!$D$2:$D$31,MATCH(D2810,Locations!$I$2:$I$31,0))</f>
        <v>WI</v>
      </c>
    </row>
    <row r="2811" spans="2:9" x14ac:dyDescent="0.4">
      <c r="B2811" t="s">
        <v>1754</v>
      </c>
      <c r="C2811" t="s">
        <v>1807</v>
      </c>
      <c r="D2811" t="s">
        <v>1811</v>
      </c>
      <c r="E2811">
        <f>INDEX(Locations!$F$2:$F$31,MATCH(C2811,Locations!$I$2:$I$31,0))</f>
        <v>41.495788570000002</v>
      </c>
      <c r="F2811">
        <f>INDEX(Locations!$G$2:$G$31,MATCH(C2811,Locations!$I$2:$I$31,0))</f>
        <v>-81.685295100000005</v>
      </c>
      <c r="G2811">
        <f>INDEX(Locations!$F$2:$F$31,MATCH(D2811,Locations!$I$2:$I$31,0))</f>
        <v>38.622581480000001</v>
      </c>
      <c r="H2811">
        <f>INDEX(Locations!$G$2:$G$31,MATCH(D2811,Locations!$I$2:$I$31,0))</f>
        <v>-90.193061830000005</v>
      </c>
      <c r="I2811" t="str">
        <f>INDEX(Locations!$D$2:$D$31,MATCH(D2811,Locations!$I$2:$I$31,0))</f>
        <v>MO</v>
      </c>
    </row>
    <row r="2812" spans="2:9" x14ac:dyDescent="0.4">
      <c r="B2812" t="s">
        <v>1754</v>
      </c>
      <c r="C2812" t="s">
        <v>1819</v>
      </c>
      <c r="D2812" t="s">
        <v>1802</v>
      </c>
      <c r="E2812">
        <f>INDEX(Locations!$F$2:$F$31,MATCH(C2812,Locations!$I$2:$I$31,0))</f>
        <v>38.873050689999999</v>
      </c>
      <c r="F2812">
        <f>INDEX(Locations!$G$2:$G$31,MATCH(C2812,Locations!$I$2:$I$31,0))</f>
        <v>-77.007400509999997</v>
      </c>
      <c r="G2812">
        <f>INDEX(Locations!$F$2:$F$31,MATCH(D2812,Locations!$I$2:$I$31,0))</f>
        <v>41.94805908</v>
      </c>
      <c r="H2812">
        <f>INDEX(Locations!$G$2:$G$31,MATCH(D2812,Locations!$I$2:$I$31,0))</f>
        <v>-87.655647279999997</v>
      </c>
      <c r="I2812" t="str">
        <f>INDEX(Locations!$D$2:$D$31,MATCH(D2812,Locations!$I$2:$I$31,0))</f>
        <v>IL</v>
      </c>
    </row>
    <row r="2813" spans="2:9" x14ac:dyDescent="0.4">
      <c r="B2813" t="s">
        <v>1754</v>
      </c>
      <c r="C2813" t="s">
        <v>1820</v>
      </c>
      <c r="D2813" t="s">
        <v>1804</v>
      </c>
      <c r="E2813">
        <f>INDEX(Locations!$F$2:$F$31,MATCH(C2813,Locations!$I$2:$I$31,0))</f>
        <v>47.591468810000002</v>
      </c>
      <c r="F2813">
        <f>INDEX(Locations!$G$2:$G$31,MATCH(C2813,Locations!$I$2:$I$31,0))</f>
        <v>-122.33235168</v>
      </c>
      <c r="G2813">
        <f>INDEX(Locations!$F$2:$F$31,MATCH(D2813,Locations!$I$2:$I$31,0))</f>
        <v>32.751228330000004</v>
      </c>
      <c r="H2813">
        <f>INDEX(Locations!$G$2:$G$31,MATCH(D2813,Locations!$I$2:$I$31,0))</f>
        <v>-97.082550049999995</v>
      </c>
      <c r="I2813" t="str">
        <f>INDEX(Locations!$D$2:$D$31,MATCH(D2813,Locations!$I$2:$I$31,0))</f>
        <v>TX</v>
      </c>
    </row>
    <row r="2814" spans="2:9" x14ac:dyDescent="0.4">
      <c r="B2814" t="s">
        <v>1754</v>
      </c>
      <c r="C2814" t="s">
        <v>1801</v>
      </c>
      <c r="D2814" t="s">
        <v>1803</v>
      </c>
      <c r="E2814">
        <f>INDEX(Locations!$F$2:$F$31,MATCH(C2814,Locations!$I$2:$I$31,0))</f>
        <v>39.756351469999998</v>
      </c>
      <c r="F2814">
        <f>INDEX(Locations!$G$2:$G$31,MATCH(C2814,Locations!$I$2:$I$31,0))</f>
        <v>-104.99414063</v>
      </c>
      <c r="G2814">
        <f>INDEX(Locations!$F$2:$F$31,MATCH(D2814,Locations!$I$2:$I$31,0))</f>
        <v>34.073879239999997</v>
      </c>
      <c r="H2814">
        <f>INDEX(Locations!$G$2:$G$31,MATCH(D2814,Locations!$I$2:$I$31,0))</f>
        <v>-118.23995209</v>
      </c>
      <c r="I2814" t="str">
        <f>INDEX(Locations!$D$2:$D$31,MATCH(D2814,Locations!$I$2:$I$31,0))</f>
        <v>CA</v>
      </c>
    </row>
    <row r="2815" spans="2:9" x14ac:dyDescent="0.4">
      <c r="B2815" t="s">
        <v>1754</v>
      </c>
      <c r="C2815" t="s">
        <v>1814</v>
      </c>
      <c r="D2815" t="s">
        <v>1800</v>
      </c>
      <c r="E2815">
        <f>INDEX(Locations!$F$2:$F$31,MATCH(C2815,Locations!$I$2:$I$31,0))</f>
        <v>41.829849240000001</v>
      </c>
      <c r="F2815">
        <f>INDEX(Locations!$G$2:$G$31,MATCH(C2815,Locations!$I$2:$I$31,0))</f>
        <v>-87.633651729999997</v>
      </c>
      <c r="G2815">
        <f>INDEX(Locations!$F$2:$F$31,MATCH(D2815,Locations!$I$2:$I$31,0))</f>
        <v>32.707569120000002</v>
      </c>
      <c r="H2815">
        <f>INDEX(Locations!$G$2:$G$31,MATCH(D2815,Locations!$I$2:$I$31,0))</f>
        <v>-117.15704346</v>
      </c>
      <c r="I2815" t="str">
        <f>INDEX(Locations!$D$2:$D$31,MATCH(D2815,Locations!$I$2:$I$31,0))</f>
        <v>CA</v>
      </c>
    </row>
    <row r="2816" spans="2:9" x14ac:dyDescent="0.4">
      <c r="B2816" t="s">
        <v>1759</v>
      </c>
      <c r="C2816" t="s">
        <v>1817</v>
      </c>
      <c r="D2816" t="s">
        <v>1805</v>
      </c>
      <c r="E2816">
        <f>INDEX(Locations!$F$2:$F$31,MATCH(C2816,Locations!$I$2:$I$31,0))</f>
        <v>37.778400419999997</v>
      </c>
      <c r="F2816">
        <f>INDEX(Locations!$G$2:$G$31,MATCH(C2816,Locations!$I$2:$I$31,0))</f>
        <v>-122.38969421</v>
      </c>
      <c r="G2816">
        <f>INDEX(Locations!$F$2:$F$31,MATCH(D2816,Locations!$I$2:$I$31,0))</f>
        <v>33.445270540000003</v>
      </c>
      <c r="H2816">
        <f>INDEX(Locations!$G$2:$G$31,MATCH(D2816,Locations!$I$2:$I$31,0))</f>
        <v>-112.06680298000001</v>
      </c>
      <c r="I2816" t="str">
        <f>INDEX(Locations!$D$2:$D$31,MATCH(D2816,Locations!$I$2:$I$31,0))</f>
        <v>AZ</v>
      </c>
    </row>
    <row r="2817" spans="2:9" x14ac:dyDescent="0.4">
      <c r="B2817" t="s">
        <v>1759</v>
      </c>
      <c r="C2817" t="s">
        <v>1820</v>
      </c>
      <c r="D2817" t="s">
        <v>1823</v>
      </c>
      <c r="E2817">
        <f>INDEX(Locations!$F$2:$F$31,MATCH(C2817,Locations!$I$2:$I$31,0))</f>
        <v>47.591468810000002</v>
      </c>
      <c r="F2817">
        <f>INDEX(Locations!$G$2:$G$31,MATCH(C2817,Locations!$I$2:$I$31,0))</f>
        <v>-122.33235168</v>
      </c>
      <c r="G2817">
        <f>INDEX(Locations!$F$2:$F$31,MATCH(D2817,Locations!$I$2:$I$31,0))</f>
        <v>29.757179260000001</v>
      </c>
      <c r="H2817">
        <f>INDEX(Locations!$G$2:$G$31,MATCH(D2817,Locations!$I$2:$I$31,0))</f>
        <v>-95.355537409999997</v>
      </c>
      <c r="I2817" t="str">
        <f>INDEX(Locations!$D$2:$D$31,MATCH(D2817,Locations!$I$2:$I$31,0))</f>
        <v>TX</v>
      </c>
    </row>
    <row r="2818" spans="2:9" x14ac:dyDescent="0.4">
      <c r="B2818" t="s">
        <v>1759</v>
      </c>
      <c r="C2818" t="s">
        <v>1802</v>
      </c>
      <c r="D2818" t="s">
        <v>1828</v>
      </c>
      <c r="E2818">
        <f>INDEX(Locations!$F$2:$F$31,MATCH(C2818,Locations!$I$2:$I$31,0))</f>
        <v>41.94805908</v>
      </c>
      <c r="F2818">
        <f>INDEX(Locations!$G$2:$G$31,MATCH(C2818,Locations!$I$2:$I$31,0))</f>
        <v>-87.655647279999997</v>
      </c>
      <c r="G2818">
        <f>INDEX(Locations!$F$2:$F$31,MATCH(D2818,Locations!$I$2:$I$31,0))</f>
        <v>39.906181340000003</v>
      </c>
      <c r="H2818">
        <f>INDEX(Locations!$G$2:$G$31,MATCH(D2818,Locations!$I$2:$I$31,0))</f>
        <v>-75.166473389999993</v>
      </c>
      <c r="I2818" t="str">
        <f>INDEX(Locations!$D$2:$D$31,MATCH(D2818,Locations!$I$2:$I$31,0))</f>
        <v>PA</v>
      </c>
    </row>
    <row r="2819" spans="2:9" x14ac:dyDescent="0.4">
      <c r="B2819" t="s">
        <v>1759</v>
      </c>
      <c r="C2819" t="s">
        <v>1825</v>
      </c>
      <c r="D2819" t="s">
        <v>1812</v>
      </c>
      <c r="E2819">
        <f>INDEX(Locations!$F$2:$F$31,MATCH(C2819,Locations!$I$2:$I$31,0))</f>
        <v>42.346221919999998</v>
      </c>
      <c r="F2819">
        <f>INDEX(Locations!$G$2:$G$31,MATCH(C2819,Locations!$I$2:$I$31,0))</f>
        <v>-71.097709660000007</v>
      </c>
      <c r="G2819">
        <f>INDEX(Locations!$F$2:$F$31,MATCH(D2819,Locations!$I$2:$I$31,0))</f>
        <v>43.64142227</v>
      </c>
      <c r="H2819">
        <f>INDEX(Locations!$G$2:$G$31,MATCH(D2819,Locations!$I$2:$I$31,0))</f>
        <v>-79.389419559999993</v>
      </c>
      <c r="I2819" t="str">
        <f>INDEX(Locations!$D$2:$D$31,MATCH(D2819,Locations!$I$2:$I$31,0))</f>
        <v>ON</v>
      </c>
    </row>
    <row r="2820" spans="2:9" x14ac:dyDescent="0.4">
      <c r="B2820" t="s">
        <v>1761</v>
      </c>
      <c r="C2820" t="s">
        <v>1817</v>
      </c>
      <c r="D2820" t="s">
        <v>1805</v>
      </c>
      <c r="E2820">
        <f>INDEX(Locations!$F$2:$F$31,MATCH(C2820,Locations!$I$2:$I$31,0))</f>
        <v>37.778400419999997</v>
      </c>
      <c r="F2820">
        <f>INDEX(Locations!$G$2:$G$31,MATCH(C2820,Locations!$I$2:$I$31,0))</f>
        <v>-122.38969421</v>
      </c>
      <c r="G2820">
        <f>INDEX(Locations!$F$2:$F$31,MATCH(D2820,Locations!$I$2:$I$31,0))</f>
        <v>33.445270540000003</v>
      </c>
      <c r="H2820">
        <f>INDEX(Locations!$G$2:$G$31,MATCH(D2820,Locations!$I$2:$I$31,0))</f>
        <v>-112.06680298000001</v>
      </c>
      <c r="I2820" t="str">
        <f>INDEX(Locations!$D$2:$D$31,MATCH(D2820,Locations!$I$2:$I$31,0))</f>
        <v>AZ</v>
      </c>
    </row>
    <row r="2821" spans="2:9" x14ac:dyDescent="0.4">
      <c r="B2821" t="s">
        <v>1761</v>
      </c>
      <c r="C2821" t="s">
        <v>1813</v>
      </c>
      <c r="D2821" t="s">
        <v>1826</v>
      </c>
      <c r="E2821">
        <f>INDEX(Locations!$F$2:$F$31,MATCH(C2821,Locations!$I$2:$I$31,0))</f>
        <v>40.75704193</v>
      </c>
      <c r="F2821">
        <f>INDEX(Locations!$G$2:$G$31,MATCH(C2821,Locations!$I$2:$I$31,0))</f>
        <v>-73.845886230000005</v>
      </c>
      <c r="G2821">
        <f>INDEX(Locations!$F$2:$F$31,MATCH(D2821,Locations!$I$2:$I$31,0))</f>
        <v>33.890609740000002</v>
      </c>
      <c r="H2821">
        <f>INDEX(Locations!$G$2:$G$31,MATCH(D2821,Locations!$I$2:$I$31,0))</f>
        <v>-84.467605590000005</v>
      </c>
      <c r="I2821" t="str">
        <f>INDEX(Locations!$D$2:$D$31,MATCH(D2821,Locations!$I$2:$I$31,0))</f>
        <v>GA</v>
      </c>
    </row>
    <row r="2822" spans="2:9" x14ac:dyDescent="0.4">
      <c r="B2822" t="s">
        <v>1761</v>
      </c>
      <c r="C2822" t="s">
        <v>1818</v>
      </c>
      <c r="D2822" t="s">
        <v>1814</v>
      </c>
      <c r="E2822">
        <f>INDEX(Locations!$F$2:$F$31,MATCH(C2822,Locations!$I$2:$I$31,0))</f>
        <v>33.800308229999999</v>
      </c>
      <c r="F2822">
        <f>INDEX(Locations!$G$2:$G$31,MATCH(C2822,Locations!$I$2:$I$31,0))</f>
        <v>-117.88271331999999</v>
      </c>
      <c r="G2822">
        <f>INDEX(Locations!$F$2:$F$31,MATCH(D2822,Locations!$I$2:$I$31,0))</f>
        <v>41.829849240000001</v>
      </c>
      <c r="H2822">
        <f>INDEX(Locations!$G$2:$G$31,MATCH(D2822,Locations!$I$2:$I$31,0))</f>
        <v>-87.633651729999997</v>
      </c>
      <c r="I2822" t="str">
        <f>INDEX(Locations!$D$2:$D$31,MATCH(D2822,Locations!$I$2:$I$31,0))</f>
        <v>IL</v>
      </c>
    </row>
    <row r="2823" spans="2:9" x14ac:dyDescent="0.4">
      <c r="B2823" t="s">
        <v>1761</v>
      </c>
      <c r="C2823" t="s">
        <v>1824</v>
      </c>
      <c r="D2823" t="s">
        <v>1807</v>
      </c>
      <c r="E2823">
        <f>INDEX(Locations!$F$2:$F$31,MATCH(C2823,Locations!$I$2:$I$31,0))</f>
        <v>39.097209929999998</v>
      </c>
      <c r="F2823">
        <f>INDEX(Locations!$G$2:$G$31,MATCH(C2823,Locations!$I$2:$I$31,0))</f>
        <v>-84.506462099999993</v>
      </c>
      <c r="G2823">
        <f>INDEX(Locations!$F$2:$F$31,MATCH(D2823,Locations!$I$2:$I$31,0))</f>
        <v>41.495788570000002</v>
      </c>
      <c r="H2823">
        <f>INDEX(Locations!$G$2:$G$31,MATCH(D2823,Locations!$I$2:$I$31,0))</f>
        <v>-81.685295100000005</v>
      </c>
      <c r="I2823" t="str">
        <f>INDEX(Locations!$D$2:$D$31,MATCH(D2823,Locations!$I$2:$I$31,0))</f>
        <v>OH</v>
      </c>
    </row>
    <row r="2824" spans="2:9" x14ac:dyDescent="0.4">
      <c r="B2824" t="s">
        <v>1761</v>
      </c>
      <c r="C2824" t="s">
        <v>1820</v>
      </c>
      <c r="D2824" t="s">
        <v>1823</v>
      </c>
      <c r="E2824">
        <f>INDEX(Locations!$F$2:$F$31,MATCH(C2824,Locations!$I$2:$I$31,0))</f>
        <v>47.591468810000002</v>
      </c>
      <c r="F2824">
        <f>INDEX(Locations!$G$2:$G$31,MATCH(C2824,Locations!$I$2:$I$31,0))</f>
        <v>-122.33235168</v>
      </c>
      <c r="G2824">
        <f>INDEX(Locations!$F$2:$F$31,MATCH(D2824,Locations!$I$2:$I$31,0))</f>
        <v>29.757179260000001</v>
      </c>
      <c r="H2824">
        <f>INDEX(Locations!$G$2:$G$31,MATCH(D2824,Locations!$I$2:$I$31,0))</f>
        <v>-95.355537409999997</v>
      </c>
      <c r="I2824" t="str">
        <f>INDEX(Locations!$D$2:$D$31,MATCH(D2824,Locations!$I$2:$I$31,0))</f>
        <v>TX</v>
      </c>
    </row>
    <row r="2825" spans="2:9" x14ac:dyDescent="0.4">
      <c r="B2825" t="s">
        <v>1761</v>
      </c>
      <c r="C2825" t="s">
        <v>1804</v>
      </c>
      <c r="D2825" t="s">
        <v>1816</v>
      </c>
      <c r="E2825">
        <f>INDEX(Locations!$F$2:$F$31,MATCH(C2825,Locations!$I$2:$I$31,0))</f>
        <v>32.751228330000004</v>
      </c>
      <c r="F2825">
        <f>INDEX(Locations!$G$2:$G$31,MATCH(C2825,Locations!$I$2:$I$31,0))</f>
        <v>-97.082550049999995</v>
      </c>
      <c r="G2825">
        <f>INDEX(Locations!$F$2:$F$31,MATCH(D2825,Locations!$I$2:$I$31,0))</f>
        <v>37.751609799999997</v>
      </c>
      <c r="H2825">
        <f>INDEX(Locations!$G$2:$G$31,MATCH(D2825,Locations!$I$2:$I$31,0))</f>
        <v>-122.20062256</v>
      </c>
      <c r="I2825" t="str">
        <f>INDEX(Locations!$D$2:$D$31,MATCH(D2825,Locations!$I$2:$I$31,0))</f>
        <v>CA</v>
      </c>
    </row>
    <row r="2826" spans="2:9" x14ac:dyDescent="0.4">
      <c r="B2826" t="s">
        <v>1761</v>
      </c>
      <c r="C2826" t="s">
        <v>1821</v>
      </c>
      <c r="D2826" t="s">
        <v>1829</v>
      </c>
      <c r="E2826">
        <f>INDEX(Locations!$F$2:$F$31,MATCH(C2826,Locations!$I$2:$I$31,0))</f>
        <v>43.028118130000003</v>
      </c>
      <c r="F2826">
        <f>INDEX(Locations!$G$2:$G$31,MATCH(C2826,Locations!$I$2:$I$31,0))</f>
        <v>-87.971183780000004</v>
      </c>
      <c r="G2826">
        <f>INDEX(Locations!$F$2:$F$31,MATCH(D2826,Locations!$I$2:$I$31,0))</f>
        <v>40.447048189999997</v>
      </c>
      <c r="H2826">
        <f>INDEX(Locations!$G$2:$G$31,MATCH(D2826,Locations!$I$2:$I$31,0))</f>
        <v>-80.006156919999995</v>
      </c>
      <c r="I2826" t="str">
        <f>INDEX(Locations!$D$2:$D$31,MATCH(D2826,Locations!$I$2:$I$31,0))</f>
        <v>PA</v>
      </c>
    </row>
    <row r="2827" spans="2:9" x14ac:dyDescent="0.4">
      <c r="B2827" t="s">
        <v>1761</v>
      </c>
      <c r="C2827" t="s">
        <v>1809</v>
      </c>
      <c r="D2827" t="s">
        <v>1808</v>
      </c>
      <c r="E2827">
        <f>INDEX(Locations!$F$2:$F$31,MATCH(C2827,Locations!$I$2:$I$31,0))</f>
        <v>27.768125529999999</v>
      </c>
      <c r="F2827">
        <f>INDEX(Locations!$G$2:$G$31,MATCH(C2827,Locations!$I$2:$I$31,0))</f>
        <v>-82.653457639999999</v>
      </c>
      <c r="G2827">
        <f>INDEX(Locations!$F$2:$F$31,MATCH(D2827,Locations!$I$2:$I$31,0))</f>
        <v>42.339279169999998</v>
      </c>
      <c r="H2827">
        <f>INDEX(Locations!$G$2:$G$31,MATCH(D2827,Locations!$I$2:$I$31,0))</f>
        <v>-83.048828130000004</v>
      </c>
      <c r="I2827" t="str">
        <f>INDEX(Locations!$D$2:$D$31,MATCH(D2827,Locations!$I$2:$I$31,0))</f>
        <v>MI</v>
      </c>
    </row>
    <row r="2828" spans="2:9" x14ac:dyDescent="0.4">
      <c r="B2828" t="s">
        <v>1761</v>
      </c>
      <c r="C2828" t="s">
        <v>1802</v>
      </c>
      <c r="D2828" t="s">
        <v>1828</v>
      </c>
      <c r="E2828">
        <f>INDEX(Locations!$F$2:$F$31,MATCH(C2828,Locations!$I$2:$I$31,0))</f>
        <v>41.94805908</v>
      </c>
      <c r="F2828">
        <f>INDEX(Locations!$G$2:$G$31,MATCH(C2828,Locations!$I$2:$I$31,0))</f>
        <v>-87.655647279999997</v>
      </c>
      <c r="G2828">
        <f>INDEX(Locations!$F$2:$F$31,MATCH(D2828,Locations!$I$2:$I$31,0))</f>
        <v>39.906181340000003</v>
      </c>
      <c r="H2828">
        <f>INDEX(Locations!$G$2:$G$31,MATCH(D2828,Locations!$I$2:$I$31,0))</f>
        <v>-75.166473389999993</v>
      </c>
      <c r="I2828" t="str">
        <f>INDEX(Locations!$D$2:$D$31,MATCH(D2828,Locations!$I$2:$I$31,0))</f>
        <v>PA</v>
      </c>
    </row>
    <row r="2829" spans="2:9" x14ac:dyDescent="0.4">
      <c r="B2829" t="s">
        <v>1761</v>
      </c>
      <c r="C2829" t="s">
        <v>1815</v>
      </c>
      <c r="D2829" t="s">
        <v>1819</v>
      </c>
      <c r="E2829">
        <f>INDEX(Locations!$F$2:$F$31,MATCH(C2829,Locations!$I$2:$I$31,0))</f>
        <v>39.051639559999998</v>
      </c>
      <c r="F2829">
        <f>INDEX(Locations!$G$2:$G$31,MATCH(C2829,Locations!$I$2:$I$31,0))</f>
        <v>-94.480430600000005</v>
      </c>
      <c r="G2829">
        <f>INDEX(Locations!$F$2:$F$31,MATCH(D2829,Locations!$I$2:$I$31,0))</f>
        <v>38.873050689999999</v>
      </c>
      <c r="H2829">
        <f>INDEX(Locations!$G$2:$G$31,MATCH(D2829,Locations!$I$2:$I$31,0))</f>
        <v>-77.007400509999997</v>
      </c>
      <c r="I2829" t="str">
        <f>INDEX(Locations!$D$2:$D$31,MATCH(D2829,Locations!$I$2:$I$31,0))</f>
        <v>DC</v>
      </c>
    </row>
    <row r="2830" spans="2:9" x14ac:dyDescent="0.4">
      <c r="B2830" t="s">
        <v>1761</v>
      </c>
      <c r="C2830" t="s">
        <v>1806</v>
      </c>
      <c r="D2830" t="s">
        <v>1827</v>
      </c>
      <c r="E2830">
        <f>INDEX(Locations!$F$2:$F$31,MATCH(C2830,Locations!$I$2:$I$31,0))</f>
        <v>39.28395081</v>
      </c>
      <c r="F2830">
        <f>INDEX(Locations!$G$2:$G$31,MATCH(C2830,Locations!$I$2:$I$31,0))</f>
        <v>-76.621559140000002</v>
      </c>
      <c r="G2830">
        <f>INDEX(Locations!$F$2:$F$31,MATCH(D2830,Locations!$I$2:$I$31,0))</f>
        <v>40.829631810000002</v>
      </c>
      <c r="H2830">
        <f>INDEX(Locations!$G$2:$G$31,MATCH(D2830,Locations!$I$2:$I$31,0))</f>
        <v>-73.926239010000003</v>
      </c>
      <c r="I2830" t="str">
        <f>INDEX(Locations!$D$2:$D$31,MATCH(D2830,Locations!$I$2:$I$31,0))</f>
        <v>NY</v>
      </c>
    </row>
    <row r="2831" spans="2:9" x14ac:dyDescent="0.4">
      <c r="B2831" t="s">
        <v>1761</v>
      </c>
      <c r="C2831" t="s">
        <v>1825</v>
      </c>
      <c r="D2831" t="s">
        <v>1812</v>
      </c>
      <c r="E2831">
        <f>INDEX(Locations!$F$2:$F$31,MATCH(C2831,Locations!$I$2:$I$31,0))</f>
        <v>42.346221919999998</v>
      </c>
      <c r="F2831">
        <f>INDEX(Locations!$G$2:$G$31,MATCH(C2831,Locations!$I$2:$I$31,0))</f>
        <v>-71.097709660000007</v>
      </c>
      <c r="G2831">
        <f>INDEX(Locations!$F$2:$F$31,MATCH(D2831,Locations!$I$2:$I$31,0))</f>
        <v>43.64142227</v>
      </c>
      <c r="H2831">
        <f>INDEX(Locations!$G$2:$G$31,MATCH(D2831,Locations!$I$2:$I$31,0))</f>
        <v>-79.389419559999993</v>
      </c>
      <c r="I2831" t="str">
        <f>INDEX(Locations!$D$2:$D$31,MATCH(D2831,Locations!$I$2:$I$31,0))</f>
        <v>ON</v>
      </c>
    </row>
    <row r="2832" spans="2:9" x14ac:dyDescent="0.4">
      <c r="B2832" t="s">
        <v>1761</v>
      </c>
      <c r="C2832" t="s">
        <v>1822</v>
      </c>
      <c r="D2832" t="s">
        <v>1810</v>
      </c>
      <c r="E2832">
        <f>INDEX(Locations!$F$2:$F$31,MATCH(C2832,Locations!$I$2:$I$31,0))</f>
        <v>25.778089520000002</v>
      </c>
      <c r="F2832">
        <f>INDEX(Locations!$G$2:$G$31,MATCH(C2832,Locations!$I$2:$I$31,0))</f>
        <v>-80.219528199999999</v>
      </c>
      <c r="G2832">
        <f>INDEX(Locations!$F$2:$F$31,MATCH(D2832,Locations!$I$2:$I$31,0))</f>
        <v>44.981750490000003</v>
      </c>
      <c r="H2832">
        <f>INDEX(Locations!$G$2:$G$31,MATCH(D2832,Locations!$I$2:$I$31,0))</f>
        <v>-93.277771000000001</v>
      </c>
      <c r="I2832" t="str">
        <f>INDEX(Locations!$D$2:$D$31,MATCH(D2832,Locations!$I$2:$I$31,0))</f>
        <v>MN</v>
      </c>
    </row>
    <row r="2833" spans="2:9" x14ac:dyDescent="0.4">
      <c r="B2833" t="s">
        <v>1761</v>
      </c>
      <c r="C2833" t="s">
        <v>1811</v>
      </c>
      <c r="D2833" t="s">
        <v>1801</v>
      </c>
      <c r="E2833">
        <f>INDEX(Locations!$F$2:$F$31,MATCH(C2833,Locations!$I$2:$I$31,0))</f>
        <v>38.622581480000001</v>
      </c>
      <c r="F2833">
        <f>INDEX(Locations!$G$2:$G$31,MATCH(C2833,Locations!$I$2:$I$31,0))</f>
        <v>-90.193061830000005</v>
      </c>
      <c r="G2833">
        <f>INDEX(Locations!$F$2:$F$31,MATCH(D2833,Locations!$I$2:$I$31,0))</f>
        <v>39.756351469999998</v>
      </c>
      <c r="H2833">
        <f>INDEX(Locations!$G$2:$G$31,MATCH(D2833,Locations!$I$2:$I$31,0))</f>
        <v>-104.99414063</v>
      </c>
      <c r="I2833" t="str">
        <f>INDEX(Locations!$D$2:$D$31,MATCH(D2833,Locations!$I$2:$I$31,0))</f>
        <v>CO</v>
      </c>
    </row>
    <row r="2834" spans="2:9" x14ac:dyDescent="0.4">
      <c r="B2834" t="s">
        <v>1761</v>
      </c>
      <c r="C2834" t="s">
        <v>1800</v>
      </c>
      <c r="D2834" t="s">
        <v>1803</v>
      </c>
      <c r="E2834">
        <f>INDEX(Locations!$F$2:$F$31,MATCH(C2834,Locations!$I$2:$I$31,0))</f>
        <v>32.707569120000002</v>
      </c>
      <c r="F2834">
        <f>INDEX(Locations!$G$2:$G$31,MATCH(C2834,Locations!$I$2:$I$31,0))</f>
        <v>-117.15704346</v>
      </c>
      <c r="G2834">
        <f>INDEX(Locations!$F$2:$F$31,MATCH(D2834,Locations!$I$2:$I$31,0))</f>
        <v>34.073879239999997</v>
      </c>
      <c r="H2834">
        <f>INDEX(Locations!$G$2:$G$31,MATCH(D2834,Locations!$I$2:$I$31,0))</f>
        <v>-118.23995209</v>
      </c>
      <c r="I2834" t="str">
        <f>INDEX(Locations!$D$2:$D$31,MATCH(D2834,Locations!$I$2:$I$31,0))</f>
        <v>CA</v>
      </c>
    </row>
    <row r="2835" spans="2:9" x14ac:dyDescent="0.4">
      <c r="B2835" t="s">
        <v>1768</v>
      </c>
      <c r="C2835" t="s">
        <v>1817</v>
      </c>
      <c r="D2835" t="s">
        <v>1805</v>
      </c>
      <c r="E2835">
        <f>INDEX(Locations!$F$2:$F$31,MATCH(C2835,Locations!$I$2:$I$31,0))</f>
        <v>37.778400419999997</v>
      </c>
      <c r="F2835">
        <f>INDEX(Locations!$G$2:$G$31,MATCH(C2835,Locations!$I$2:$I$31,0))</f>
        <v>-122.38969421</v>
      </c>
      <c r="G2835">
        <f>INDEX(Locations!$F$2:$F$31,MATCH(D2835,Locations!$I$2:$I$31,0))</f>
        <v>33.445270540000003</v>
      </c>
      <c r="H2835">
        <f>INDEX(Locations!$G$2:$G$31,MATCH(D2835,Locations!$I$2:$I$31,0))</f>
        <v>-112.06680298000001</v>
      </c>
      <c r="I2835" t="str">
        <f>INDEX(Locations!$D$2:$D$31,MATCH(D2835,Locations!$I$2:$I$31,0))</f>
        <v>AZ</v>
      </c>
    </row>
    <row r="2836" spans="2:9" x14ac:dyDescent="0.4">
      <c r="B2836" t="s">
        <v>1768</v>
      </c>
      <c r="C2836" t="s">
        <v>1813</v>
      </c>
      <c r="D2836" t="s">
        <v>1826</v>
      </c>
      <c r="E2836">
        <f>INDEX(Locations!$F$2:$F$31,MATCH(C2836,Locations!$I$2:$I$31,0))</f>
        <v>40.75704193</v>
      </c>
      <c r="F2836">
        <f>INDEX(Locations!$G$2:$G$31,MATCH(C2836,Locations!$I$2:$I$31,0))</f>
        <v>-73.845886230000005</v>
      </c>
      <c r="G2836">
        <f>INDEX(Locations!$F$2:$F$31,MATCH(D2836,Locations!$I$2:$I$31,0))</f>
        <v>33.890609740000002</v>
      </c>
      <c r="H2836">
        <f>INDEX(Locations!$G$2:$G$31,MATCH(D2836,Locations!$I$2:$I$31,0))</f>
        <v>-84.467605590000005</v>
      </c>
      <c r="I2836" t="str">
        <f>INDEX(Locations!$D$2:$D$31,MATCH(D2836,Locations!$I$2:$I$31,0))</f>
        <v>GA</v>
      </c>
    </row>
    <row r="2837" spans="2:9" x14ac:dyDescent="0.4">
      <c r="B2837" t="s">
        <v>1768</v>
      </c>
      <c r="C2837" t="s">
        <v>1818</v>
      </c>
      <c r="D2837" t="s">
        <v>1814</v>
      </c>
      <c r="E2837">
        <f>INDEX(Locations!$F$2:$F$31,MATCH(C2837,Locations!$I$2:$I$31,0))</f>
        <v>33.800308229999999</v>
      </c>
      <c r="F2837">
        <f>INDEX(Locations!$G$2:$G$31,MATCH(C2837,Locations!$I$2:$I$31,0))</f>
        <v>-117.88271331999999</v>
      </c>
      <c r="G2837">
        <f>INDEX(Locations!$F$2:$F$31,MATCH(D2837,Locations!$I$2:$I$31,0))</f>
        <v>41.829849240000001</v>
      </c>
      <c r="H2837">
        <f>INDEX(Locations!$G$2:$G$31,MATCH(D2837,Locations!$I$2:$I$31,0))</f>
        <v>-87.633651729999997</v>
      </c>
      <c r="I2837" t="str">
        <f>INDEX(Locations!$D$2:$D$31,MATCH(D2837,Locations!$I$2:$I$31,0))</f>
        <v>IL</v>
      </c>
    </row>
    <row r="2838" spans="2:9" x14ac:dyDescent="0.4">
      <c r="B2838" t="s">
        <v>1768</v>
      </c>
      <c r="C2838" t="s">
        <v>1824</v>
      </c>
      <c r="D2838" t="s">
        <v>1807</v>
      </c>
      <c r="E2838">
        <f>INDEX(Locations!$F$2:$F$31,MATCH(C2838,Locations!$I$2:$I$31,0))</f>
        <v>39.097209929999998</v>
      </c>
      <c r="F2838">
        <f>INDEX(Locations!$G$2:$G$31,MATCH(C2838,Locations!$I$2:$I$31,0))</f>
        <v>-84.506462099999993</v>
      </c>
      <c r="G2838">
        <f>INDEX(Locations!$F$2:$F$31,MATCH(D2838,Locations!$I$2:$I$31,0))</f>
        <v>41.495788570000002</v>
      </c>
      <c r="H2838">
        <f>INDEX(Locations!$G$2:$G$31,MATCH(D2838,Locations!$I$2:$I$31,0))</f>
        <v>-81.685295100000005</v>
      </c>
      <c r="I2838" t="str">
        <f>INDEX(Locations!$D$2:$D$31,MATCH(D2838,Locations!$I$2:$I$31,0))</f>
        <v>OH</v>
      </c>
    </row>
    <row r="2839" spans="2:9" x14ac:dyDescent="0.4">
      <c r="B2839" t="s">
        <v>1768</v>
      </c>
      <c r="C2839" t="s">
        <v>1820</v>
      </c>
      <c r="D2839" t="s">
        <v>1823</v>
      </c>
      <c r="E2839">
        <f>INDEX(Locations!$F$2:$F$31,MATCH(C2839,Locations!$I$2:$I$31,0))</f>
        <v>47.591468810000002</v>
      </c>
      <c r="F2839">
        <f>INDEX(Locations!$G$2:$G$31,MATCH(C2839,Locations!$I$2:$I$31,0))</f>
        <v>-122.33235168</v>
      </c>
      <c r="G2839">
        <f>INDEX(Locations!$F$2:$F$31,MATCH(D2839,Locations!$I$2:$I$31,0))</f>
        <v>29.757179260000001</v>
      </c>
      <c r="H2839">
        <f>INDEX(Locations!$G$2:$G$31,MATCH(D2839,Locations!$I$2:$I$31,0))</f>
        <v>-95.355537409999997</v>
      </c>
      <c r="I2839" t="str">
        <f>INDEX(Locations!$D$2:$D$31,MATCH(D2839,Locations!$I$2:$I$31,0))</f>
        <v>TX</v>
      </c>
    </row>
    <row r="2840" spans="2:9" x14ac:dyDescent="0.4">
      <c r="B2840" t="s">
        <v>1768</v>
      </c>
      <c r="C2840" t="s">
        <v>1804</v>
      </c>
      <c r="D2840" t="s">
        <v>1816</v>
      </c>
      <c r="E2840">
        <f>INDEX(Locations!$F$2:$F$31,MATCH(C2840,Locations!$I$2:$I$31,0))</f>
        <v>32.751228330000004</v>
      </c>
      <c r="F2840">
        <f>INDEX(Locations!$G$2:$G$31,MATCH(C2840,Locations!$I$2:$I$31,0))</f>
        <v>-97.082550049999995</v>
      </c>
      <c r="G2840">
        <f>INDEX(Locations!$F$2:$F$31,MATCH(D2840,Locations!$I$2:$I$31,0))</f>
        <v>37.751609799999997</v>
      </c>
      <c r="H2840">
        <f>INDEX(Locations!$G$2:$G$31,MATCH(D2840,Locations!$I$2:$I$31,0))</f>
        <v>-122.20062256</v>
      </c>
      <c r="I2840" t="str">
        <f>INDEX(Locations!$D$2:$D$31,MATCH(D2840,Locations!$I$2:$I$31,0))</f>
        <v>CA</v>
      </c>
    </row>
    <row r="2841" spans="2:9" x14ac:dyDescent="0.4">
      <c r="B2841" t="s">
        <v>1768</v>
      </c>
      <c r="C2841" t="s">
        <v>1821</v>
      </c>
      <c r="D2841" t="s">
        <v>1829</v>
      </c>
      <c r="E2841">
        <f>INDEX(Locations!$F$2:$F$31,MATCH(C2841,Locations!$I$2:$I$31,0))</f>
        <v>43.028118130000003</v>
      </c>
      <c r="F2841">
        <f>INDEX(Locations!$G$2:$G$31,MATCH(C2841,Locations!$I$2:$I$31,0))</f>
        <v>-87.971183780000004</v>
      </c>
      <c r="G2841">
        <f>INDEX(Locations!$F$2:$F$31,MATCH(D2841,Locations!$I$2:$I$31,0))</f>
        <v>40.447048189999997</v>
      </c>
      <c r="H2841">
        <f>INDEX(Locations!$G$2:$G$31,MATCH(D2841,Locations!$I$2:$I$31,0))</f>
        <v>-80.006156919999995</v>
      </c>
      <c r="I2841" t="str">
        <f>INDEX(Locations!$D$2:$D$31,MATCH(D2841,Locations!$I$2:$I$31,0))</f>
        <v>PA</v>
      </c>
    </row>
    <row r="2842" spans="2:9" x14ac:dyDescent="0.4">
      <c r="B2842" t="s">
        <v>1768</v>
      </c>
      <c r="C2842" t="s">
        <v>1802</v>
      </c>
      <c r="D2842" t="s">
        <v>1828</v>
      </c>
      <c r="E2842">
        <f>INDEX(Locations!$F$2:$F$31,MATCH(C2842,Locations!$I$2:$I$31,0))</f>
        <v>41.94805908</v>
      </c>
      <c r="F2842">
        <f>INDEX(Locations!$G$2:$G$31,MATCH(C2842,Locations!$I$2:$I$31,0))</f>
        <v>-87.655647279999997</v>
      </c>
      <c r="G2842">
        <f>INDEX(Locations!$F$2:$F$31,MATCH(D2842,Locations!$I$2:$I$31,0))</f>
        <v>39.906181340000003</v>
      </c>
      <c r="H2842">
        <f>INDEX(Locations!$G$2:$G$31,MATCH(D2842,Locations!$I$2:$I$31,0))</f>
        <v>-75.166473389999993</v>
      </c>
      <c r="I2842" t="str">
        <f>INDEX(Locations!$D$2:$D$31,MATCH(D2842,Locations!$I$2:$I$31,0))</f>
        <v>PA</v>
      </c>
    </row>
    <row r="2843" spans="2:9" x14ac:dyDescent="0.4">
      <c r="B2843" t="s">
        <v>1768</v>
      </c>
      <c r="C2843" t="s">
        <v>1809</v>
      </c>
      <c r="D2843" t="s">
        <v>1808</v>
      </c>
      <c r="E2843">
        <f>INDEX(Locations!$F$2:$F$31,MATCH(C2843,Locations!$I$2:$I$31,0))</f>
        <v>27.768125529999999</v>
      </c>
      <c r="F2843">
        <f>INDEX(Locations!$G$2:$G$31,MATCH(C2843,Locations!$I$2:$I$31,0))</f>
        <v>-82.653457639999999</v>
      </c>
      <c r="G2843">
        <f>INDEX(Locations!$F$2:$F$31,MATCH(D2843,Locations!$I$2:$I$31,0))</f>
        <v>42.339279169999998</v>
      </c>
      <c r="H2843">
        <f>INDEX(Locations!$G$2:$G$31,MATCH(D2843,Locations!$I$2:$I$31,0))</f>
        <v>-83.048828130000004</v>
      </c>
      <c r="I2843" t="str">
        <f>INDEX(Locations!$D$2:$D$31,MATCH(D2843,Locations!$I$2:$I$31,0))</f>
        <v>MI</v>
      </c>
    </row>
    <row r="2844" spans="2:9" x14ac:dyDescent="0.4">
      <c r="B2844" t="s">
        <v>1768</v>
      </c>
      <c r="C2844" t="s">
        <v>1815</v>
      </c>
      <c r="D2844" t="s">
        <v>1819</v>
      </c>
      <c r="E2844">
        <f>INDEX(Locations!$F$2:$F$31,MATCH(C2844,Locations!$I$2:$I$31,0))</f>
        <v>39.051639559999998</v>
      </c>
      <c r="F2844">
        <f>INDEX(Locations!$G$2:$G$31,MATCH(C2844,Locations!$I$2:$I$31,0))</f>
        <v>-94.480430600000005</v>
      </c>
      <c r="G2844">
        <f>INDEX(Locations!$F$2:$F$31,MATCH(D2844,Locations!$I$2:$I$31,0))</f>
        <v>38.873050689999999</v>
      </c>
      <c r="H2844">
        <f>INDEX(Locations!$G$2:$G$31,MATCH(D2844,Locations!$I$2:$I$31,0))</f>
        <v>-77.007400509999997</v>
      </c>
      <c r="I2844" t="str">
        <f>INDEX(Locations!$D$2:$D$31,MATCH(D2844,Locations!$I$2:$I$31,0))</f>
        <v>DC</v>
      </c>
    </row>
    <row r="2845" spans="2:9" x14ac:dyDescent="0.4">
      <c r="B2845" t="s">
        <v>1768</v>
      </c>
      <c r="C2845" t="s">
        <v>1806</v>
      </c>
      <c r="D2845" t="s">
        <v>1827</v>
      </c>
      <c r="E2845">
        <f>INDEX(Locations!$F$2:$F$31,MATCH(C2845,Locations!$I$2:$I$31,0))</f>
        <v>39.28395081</v>
      </c>
      <c r="F2845">
        <f>INDEX(Locations!$G$2:$G$31,MATCH(C2845,Locations!$I$2:$I$31,0))</f>
        <v>-76.621559140000002</v>
      </c>
      <c r="G2845">
        <f>INDEX(Locations!$F$2:$F$31,MATCH(D2845,Locations!$I$2:$I$31,0))</f>
        <v>40.829631810000002</v>
      </c>
      <c r="H2845">
        <f>INDEX(Locations!$G$2:$G$31,MATCH(D2845,Locations!$I$2:$I$31,0))</f>
        <v>-73.926239010000003</v>
      </c>
      <c r="I2845" t="str">
        <f>INDEX(Locations!$D$2:$D$31,MATCH(D2845,Locations!$I$2:$I$31,0))</f>
        <v>NY</v>
      </c>
    </row>
    <row r="2846" spans="2:9" x14ac:dyDescent="0.4">
      <c r="B2846" t="s">
        <v>1768</v>
      </c>
      <c r="C2846" t="s">
        <v>1825</v>
      </c>
      <c r="D2846" t="s">
        <v>1812</v>
      </c>
      <c r="E2846">
        <f>INDEX(Locations!$F$2:$F$31,MATCH(C2846,Locations!$I$2:$I$31,0))</f>
        <v>42.346221919999998</v>
      </c>
      <c r="F2846">
        <f>INDEX(Locations!$G$2:$G$31,MATCH(C2846,Locations!$I$2:$I$31,0))</f>
        <v>-71.097709660000007</v>
      </c>
      <c r="G2846">
        <f>INDEX(Locations!$F$2:$F$31,MATCH(D2846,Locations!$I$2:$I$31,0))</f>
        <v>43.64142227</v>
      </c>
      <c r="H2846">
        <f>INDEX(Locations!$G$2:$G$31,MATCH(D2846,Locations!$I$2:$I$31,0))</f>
        <v>-79.389419559999993</v>
      </c>
      <c r="I2846" t="str">
        <f>INDEX(Locations!$D$2:$D$31,MATCH(D2846,Locations!$I$2:$I$31,0))</f>
        <v>ON</v>
      </c>
    </row>
    <row r="2847" spans="2:9" x14ac:dyDescent="0.4">
      <c r="B2847" t="s">
        <v>1768</v>
      </c>
      <c r="C2847" t="s">
        <v>1822</v>
      </c>
      <c r="D2847" t="s">
        <v>1810</v>
      </c>
      <c r="E2847">
        <f>INDEX(Locations!$F$2:$F$31,MATCH(C2847,Locations!$I$2:$I$31,0))</f>
        <v>25.778089520000002</v>
      </c>
      <c r="F2847">
        <f>INDEX(Locations!$G$2:$G$31,MATCH(C2847,Locations!$I$2:$I$31,0))</f>
        <v>-80.219528199999999</v>
      </c>
      <c r="G2847">
        <f>INDEX(Locations!$F$2:$F$31,MATCH(D2847,Locations!$I$2:$I$31,0))</f>
        <v>44.981750490000003</v>
      </c>
      <c r="H2847">
        <f>INDEX(Locations!$G$2:$G$31,MATCH(D2847,Locations!$I$2:$I$31,0))</f>
        <v>-93.277771000000001</v>
      </c>
      <c r="I2847" t="str">
        <f>INDEX(Locations!$D$2:$D$31,MATCH(D2847,Locations!$I$2:$I$31,0))</f>
        <v>MN</v>
      </c>
    </row>
    <row r="2848" spans="2:9" x14ac:dyDescent="0.4">
      <c r="B2848" t="s">
        <v>1768</v>
      </c>
      <c r="C2848" t="s">
        <v>1811</v>
      </c>
      <c r="D2848" t="s">
        <v>1801</v>
      </c>
      <c r="E2848">
        <f>INDEX(Locations!$F$2:$F$31,MATCH(C2848,Locations!$I$2:$I$31,0))</f>
        <v>38.622581480000001</v>
      </c>
      <c r="F2848">
        <f>INDEX(Locations!$G$2:$G$31,MATCH(C2848,Locations!$I$2:$I$31,0))</f>
        <v>-90.193061830000005</v>
      </c>
      <c r="G2848">
        <f>INDEX(Locations!$F$2:$F$31,MATCH(D2848,Locations!$I$2:$I$31,0))</f>
        <v>39.756351469999998</v>
      </c>
      <c r="H2848">
        <f>INDEX(Locations!$G$2:$G$31,MATCH(D2848,Locations!$I$2:$I$31,0))</f>
        <v>-104.99414063</v>
      </c>
      <c r="I2848" t="str">
        <f>INDEX(Locations!$D$2:$D$31,MATCH(D2848,Locations!$I$2:$I$31,0))</f>
        <v>CO</v>
      </c>
    </row>
    <row r="2849" spans="2:9" x14ac:dyDescent="0.4">
      <c r="B2849" t="s">
        <v>1768</v>
      </c>
      <c r="C2849" t="s">
        <v>1800</v>
      </c>
      <c r="D2849" t="s">
        <v>1803</v>
      </c>
      <c r="E2849">
        <f>INDEX(Locations!$F$2:$F$31,MATCH(C2849,Locations!$I$2:$I$31,0))</f>
        <v>32.707569120000002</v>
      </c>
      <c r="F2849">
        <f>INDEX(Locations!$G$2:$G$31,MATCH(C2849,Locations!$I$2:$I$31,0))</f>
        <v>-117.15704346</v>
      </c>
      <c r="G2849">
        <f>INDEX(Locations!$F$2:$F$31,MATCH(D2849,Locations!$I$2:$I$31,0))</f>
        <v>34.073879239999997</v>
      </c>
      <c r="H2849">
        <f>INDEX(Locations!$G$2:$G$31,MATCH(D2849,Locations!$I$2:$I$31,0))</f>
        <v>-118.23995209</v>
      </c>
      <c r="I2849" t="str">
        <f>INDEX(Locations!$D$2:$D$31,MATCH(D2849,Locations!$I$2:$I$31,0))</f>
        <v>CA</v>
      </c>
    </row>
    <row r="2850" spans="2:9" x14ac:dyDescent="0.4">
      <c r="B2850" t="s">
        <v>1770</v>
      </c>
      <c r="C2850" t="s">
        <v>1818</v>
      </c>
      <c r="D2850" t="s">
        <v>1814</v>
      </c>
      <c r="E2850">
        <f>INDEX(Locations!$F$2:$F$31,MATCH(C2850,Locations!$I$2:$I$31,0))</f>
        <v>33.800308229999999</v>
      </c>
      <c r="F2850">
        <f>INDEX(Locations!$G$2:$G$31,MATCH(C2850,Locations!$I$2:$I$31,0))</f>
        <v>-117.88271331999999</v>
      </c>
      <c r="G2850">
        <f>INDEX(Locations!$F$2:$F$31,MATCH(D2850,Locations!$I$2:$I$31,0))</f>
        <v>41.829849240000001</v>
      </c>
      <c r="H2850">
        <f>INDEX(Locations!$G$2:$G$31,MATCH(D2850,Locations!$I$2:$I$31,0))</f>
        <v>-87.633651729999997</v>
      </c>
      <c r="I2850" t="str">
        <f>INDEX(Locations!$D$2:$D$31,MATCH(D2850,Locations!$I$2:$I$31,0))</f>
        <v>IL</v>
      </c>
    </row>
    <row r="2851" spans="2:9" x14ac:dyDescent="0.4">
      <c r="B2851" t="s">
        <v>1770</v>
      </c>
      <c r="C2851" t="s">
        <v>1804</v>
      </c>
      <c r="D2851" t="s">
        <v>1816</v>
      </c>
      <c r="E2851">
        <f>INDEX(Locations!$F$2:$F$31,MATCH(C2851,Locations!$I$2:$I$31,0))</f>
        <v>32.751228330000004</v>
      </c>
      <c r="F2851">
        <f>INDEX(Locations!$G$2:$G$31,MATCH(C2851,Locations!$I$2:$I$31,0))</f>
        <v>-97.082550049999995</v>
      </c>
      <c r="G2851">
        <f>INDEX(Locations!$F$2:$F$31,MATCH(D2851,Locations!$I$2:$I$31,0))</f>
        <v>37.751609799999997</v>
      </c>
      <c r="H2851">
        <f>INDEX(Locations!$G$2:$G$31,MATCH(D2851,Locations!$I$2:$I$31,0))</f>
        <v>-122.20062256</v>
      </c>
      <c r="I2851" t="str">
        <f>INDEX(Locations!$D$2:$D$31,MATCH(D2851,Locations!$I$2:$I$31,0))</f>
        <v>CA</v>
      </c>
    </row>
    <row r="2852" spans="2:9" x14ac:dyDescent="0.4">
      <c r="B2852" t="s">
        <v>1770</v>
      </c>
      <c r="C2852" t="s">
        <v>1821</v>
      </c>
      <c r="D2852" t="s">
        <v>1829</v>
      </c>
      <c r="E2852">
        <f>INDEX(Locations!$F$2:$F$31,MATCH(C2852,Locations!$I$2:$I$31,0))</f>
        <v>43.028118130000003</v>
      </c>
      <c r="F2852">
        <f>INDEX(Locations!$G$2:$G$31,MATCH(C2852,Locations!$I$2:$I$31,0))</f>
        <v>-87.971183780000004</v>
      </c>
      <c r="G2852">
        <f>INDEX(Locations!$F$2:$F$31,MATCH(D2852,Locations!$I$2:$I$31,0))</f>
        <v>40.447048189999997</v>
      </c>
      <c r="H2852">
        <f>INDEX(Locations!$G$2:$G$31,MATCH(D2852,Locations!$I$2:$I$31,0))</f>
        <v>-80.006156919999995</v>
      </c>
      <c r="I2852" t="str">
        <f>INDEX(Locations!$D$2:$D$31,MATCH(D2852,Locations!$I$2:$I$31,0))</f>
        <v>PA</v>
      </c>
    </row>
    <row r="2853" spans="2:9" x14ac:dyDescent="0.4">
      <c r="B2853" t="s">
        <v>1770</v>
      </c>
      <c r="C2853" t="s">
        <v>1815</v>
      </c>
      <c r="D2853" t="s">
        <v>1819</v>
      </c>
      <c r="E2853">
        <f>INDEX(Locations!$F$2:$F$31,MATCH(C2853,Locations!$I$2:$I$31,0))</f>
        <v>39.051639559999998</v>
      </c>
      <c r="F2853">
        <f>INDEX(Locations!$G$2:$G$31,MATCH(C2853,Locations!$I$2:$I$31,0))</f>
        <v>-94.480430600000005</v>
      </c>
      <c r="G2853">
        <f>INDEX(Locations!$F$2:$F$31,MATCH(D2853,Locations!$I$2:$I$31,0))</f>
        <v>38.873050689999999</v>
      </c>
      <c r="H2853">
        <f>INDEX(Locations!$G$2:$G$31,MATCH(D2853,Locations!$I$2:$I$31,0))</f>
        <v>-77.007400509999997</v>
      </c>
      <c r="I2853" t="str">
        <f>INDEX(Locations!$D$2:$D$31,MATCH(D2853,Locations!$I$2:$I$31,0))</f>
        <v>DC</v>
      </c>
    </row>
    <row r="2854" spans="2:9" x14ac:dyDescent="0.4">
      <c r="B2854" t="s">
        <v>1770</v>
      </c>
      <c r="C2854" t="s">
        <v>1809</v>
      </c>
      <c r="D2854" t="s">
        <v>1808</v>
      </c>
      <c r="E2854">
        <f>INDEX(Locations!$F$2:$F$31,MATCH(C2854,Locations!$I$2:$I$31,0))</f>
        <v>27.768125529999999</v>
      </c>
      <c r="F2854">
        <f>INDEX(Locations!$G$2:$G$31,MATCH(C2854,Locations!$I$2:$I$31,0))</f>
        <v>-82.653457639999999</v>
      </c>
      <c r="G2854">
        <f>INDEX(Locations!$F$2:$F$31,MATCH(D2854,Locations!$I$2:$I$31,0))</f>
        <v>42.339279169999998</v>
      </c>
      <c r="H2854">
        <f>INDEX(Locations!$G$2:$G$31,MATCH(D2854,Locations!$I$2:$I$31,0))</f>
        <v>-83.048828130000004</v>
      </c>
      <c r="I2854" t="str">
        <f>INDEX(Locations!$D$2:$D$31,MATCH(D2854,Locations!$I$2:$I$31,0))</f>
        <v>MI</v>
      </c>
    </row>
    <row r="2855" spans="2:9" x14ac:dyDescent="0.4">
      <c r="B2855" t="s">
        <v>1770</v>
      </c>
      <c r="C2855" t="s">
        <v>1811</v>
      </c>
      <c r="D2855" t="s">
        <v>1801</v>
      </c>
      <c r="E2855">
        <f>INDEX(Locations!$F$2:$F$31,MATCH(C2855,Locations!$I$2:$I$31,0))</f>
        <v>38.622581480000001</v>
      </c>
      <c r="F2855">
        <f>INDEX(Locations!$G$2:$G$31,MATCH(C2855,Locations!$I$2:$I$31,0))</f>
        <v>-90.193061830000005</v>
      </c>
      <c r="G2855">
        <f>INDEX(Locations!$F$2:$F$31,MATCH(D2855,Locations!$I$2:$I$31,0))</f>
        <v>39.756351469999998</v>
      </c>
      <c r="H2855">
        <f>INDEX(Locations!$G$2:$G$31,MATCH(D2855,Locations!$I$2:$I$31,0))</f>
        <v>-104.99414063</v>
      </c>
      <c r="I2855" t="str">
        <f>INDEX(Locations!$D$2:$D$31,MATCH(D2855,Locations!$I$2:$I$31,0))</f>
        <v>CO</v>
      </c>
    </row>
    <row r="2856" spans="2:9" x14ac:dyDescent="0.4">
      <c r="B2856" t="s">
        <v>1770</v>
      </c>
      <c r="C2856" t="s">
        <v>1806</v>
      </c>
      <c r="D2856" t="s">
        <v>1827</v>
      </c>
      <c r="E2856">
        <f>INDEX(Locations!$F$2:$F$31,MATCH(C2856,Locations!$I$2:$I$31,0))</f>
        <v>39.28395081</v>
      </c>
      <c r="F2856">
        <f>INDEX(Locations!$G$2:$G$31,MATCH(C2856,Locations!$I$2:$I$31,0))</f>
        <v>-76.621559140000002</v>
      </c>
      <c r="G2856">
        <f>INDEX(Locations!$F$2:$F$31,MATCH(D2856,Locations!$I$2:$I$31,0))</f>
        <v>40.829631810000002</v>
      </c>
      <c r="H2856">
        <f>INDEX(Locations!$G$2:$G$31,MATCH(D2856,Locations!$I$2:$I$31,0))</f>
        <v>-73.926239010000003</v>
      </c>
      <c r="I2856" t="str">
        <f>INDEX(Locations!$D$2:$D$31,MATCH(D2856,Locations!$I$2:$I$31,0))</f>
        <v>NY</v>
      </c>
    </row>
    <row r="2857" spans="2:9" x14ac:dyDescent="0.4">
      <c r="B2857" t="s">
        <v>1770</v>
      </c>
      <c r="C2857" t="s">
        <v>1822</v>
      </c>
      <c r="D2857" t="s">
        <v>1810</v>
      </c>
      <c r="E2857">
        <f>INDEX(Locations!$F$2:$F$31,MATCH(C2857,Locations!$I$2:$I$31,0))</f>
        <v>25.778089520000002</v>
      </c>
      <c r="F2857">
        <f>INDEX(Locations!$G$2:$G$31,MATCH(C2857,Locations!$I$2:$I$31,0))</f>
        <v>-80.219528199999999</v>
      </c>
      <c r="G2857">
        <f>INDEX(Locations!$F$2:$F$31,MATCH(D2857,Locations!$I$2:$I$31,0))</f>
        <v>44.981750490000003</v>
      </c>
      <c r="H2857">
        <f>INDEX(Locations!$G$2:$G$31,MATCH(D2857,Locations!$I$2:$I$31,0))</f>
        <v>-93.277771000000001</v>
      </c>
      <c r="I2857" t="str">
        <f>INDEX(Locations!$D$2:$D$31,MATCH(D2857,Locations!$I$2:$I$31,0))</f>
        <v>MN</v>
      </c>
    </row>
    <row r="2858" spans="2:9" x14ac:dyDescent="0.4">
      <c r="B2858" t="s">
        <v>1770</v>
      </c>
      <c r="C2858" t="s">
        <v>1800</v>
      </c>
      <c r="D2858" t="s">
        <v>1803</v>
      </c>
      <c r="E2858">
        <f>INDEX(Locations!$F$2:$F$31,MATCH(C2858,Locations!$I$2:$I$31,0))</f>
        <v>32.707569120000002</v>
      </c>
      <c r="F2858">
        <f>INDEX(Locations!$G$2:$G$31,MATCH(C2858,Locations!$I$2:$I$31,0))</f>
        <v>-117.15704346</v>
      </c>
      <c r="G2858">
        <f>INDEX(Locations!$F$2:$F$31,MATCH(D2858,Locations!$I$2:$I$31,0))</f>
        <v>34.073879239999997</v>
      </c>
      <c r="H2858">
        <f>INDEX(Locations!$G$2:$G$31,MATCH(D2858,Locations!$I$2:$I$31,0))</f>
        <v>-118.23995209</v>
      </c>
      <c r="I2858" t="str">
        <f>INDEX(Locations!$D$2:$D$31,MATCH(D2858,Locations!$I$2:$I$31,0))</f>
        <v>CA</v>
      </c>
    </row>
    <row r="2859" spans="2:9" x14ac:dyDescent="0.4">
      <c r="B2859" t="s">
        <v>1774</v>
      </c>
      <c r="C2859" t="s">
        <v>1800</v>
      </c>
      <c r="D2859" t="s">
        <v>1805</v>
      </c>
      <c r="E2859">
        <f>INDEX(Locations!$F$2:$F$31,MATCH(C2859,Locations!$I$2:$I$31,0))</f>
        <v>32.707569120000002</v>
      </c>
      <c r="F2859">
        <f>INDEX(Locations!$G$2:$G$31,MATCH(C2859,Locations!$I$2:$I$31,0))</f>
        <v>-117.15704346</v>
      </c>
      <c r="G2859">
        <f>INDEX(Locations!$F$2:$F$31,MATCH(D2859,Locations!$I$2:$I$31,0))</f>
        <v>33.445270540000003</v>
      </c>
      <c r="H2859">
        <f>INDEX(Locations!$G$2:$G$31,MATCH(D2859,Locations!$I$2:$I$31,0))</f>
        <v>-112.06680298000001</v>
      </c>
      <c r="I2859" t="str">
        <f>INDEX(Locations!$D$2:$D$31,MATCH(D2859,Locations!$I$2:$I$31,0))</f>
        <v>AZ</v>
      </c>
    </row>
    <row r="2860" spans="2:9" x14ac:dyDescent="0.4">
      <c r="B2860" t="s">
        <v>1774</v>
      </c>
      <c r="C2860" t="s">
        <v>1815</v>
      </c>
      <c r="D2860" t="s">
        <v>1826</v>
      </c>
      <c r="E2860">
        <f>INDEX(Locations!$F$2:$F$31,MATCH(C2860,Locations!$I$2:$I$31,0))</f>
        <v>39.051639559999998</v>
      </c>
      <c r="F2860">
        <f>INDEX(Locations!$G$2:$G$31,MATCH(C2860,Locations!$I$2:$I$31,0))</f>
        <v>-94.480430600000005</v>
      </c>
      <c r="G2860">
        <f>INDEX(Locations!$F$2:$F$31,MATCH(D2860,Locations!$I$2:$I$31,0))</f>
        <v>33.890609740000002</v>
      </c>
      <c r="H2860">
        <f>INDEX(Locations!$G$2:$G$31,MATCH(D2860,Locations!$I$2:$I$31,0))</f>
        <v>-84.467605590000005</v>
      </c>
      <c r="I2860" t="str">
        <f>INDEX(Locations!$D$2:$D$31,MATCH(D2860,Locations!$I$2:$I$31,0))</f>
        <v>GA</v>
      </c>
    </row>
    <row r="2861" spans="2:9" x14ac:dyDescent="0.4">
      <c r="B2861" t="s">
        <v>1774</v>
      </c>
      <c r="C2861" t="s">
        <v>1809</v>
      </c>
      <c r="D2861" t="s">
        <v>1825</v>
      </c>
      <c r="E2861">
        <f>INDEX(Locations!$F$2:$F$31,MATCH(C2861,Locations!$I$2:$I$31,0))</f>
        <v>27.768125529999999</v>
      </c>
      <c r="F2861">
        <f>INDEX(Locations!$G$2:$G$31,MATCH(C2861,Locations!$I$2:$I$31,0))</f>
        <v>-82.653457639999999</v>
      </c>
      <c r="G2861">
        <f>INDEX(Locations!$F$2:$F$31,MATCH(D2861,Locations!$I$2:$I$31,0))</f>
        <v>42.346221919999998</v>
      </c>
      <c r="H2861">
        <f>INDEX(Locations!$G$2:$G$31,MATCH(D2861,Locations!$I$2:$I$31,0))</f>
        <v>-71.097709660000007</v>
      </c>
      <c r="I2861" t="str">
        <f>INDEX(Locations!$D$2:$D$31,MATCH(D2861,Locations!$I$2:$I$31,0))</f>
        <v>MA</v>
      </c>
    </row>
    <row r="2862" spans="2:9" x14ac:dyDescent="0.4">
      <c r="B2862" t="s">
        <v>1774</v>
      </c>
      <c r="C2862" t="s">
        <v>1823</v>
      </c>
      <c r="D2862" t="s">
        <v>1807</v>
      </c>
      <c r="E2862">
        <f>INDEX(Locations!$F$2:$F$31,MATCH(C2862,Locations!$I$2:$I$31,0))</f>
        <v>29.757179260000001</v>
      </c>
      <c r="F2862">
        <f>INDEX(Locations!$G$2:$G$31,MATCH(C2862,Locations!$I$2:$I$31,0))</f>
        <v>-95.355537409999997</v>
      </c>
      <c r="G2862">
        <f>INDEX(Locations!$F$2:$F$31,MATCH(D2862,Locations!$I$2:$I$31,0))</f>
        <v>41.495788570000002</v>
      </c>
      <c r="H2862">
        <f>INDEX(Locations!$G$2:$G$31,MATCH(D2862,Locations!$I$2:$I$31,0))</f>
        <v>-81.685295100000005</v>
      </c>
      <c r="I2862" t="str">
        <f>INDEX(Locations!$D$2:$D$31,MATCH(D2862,Locations!$I$2:$I$31,0))</f>
        <v>OH</v>
      </c>
    </row>
    <row r="2863" spans="2:9" x14ac:dyDescent="0.4">
      <c r="B2863" t="s">
        <v>1774</v>
      </c>
      <c r="C2863" t="s">
        <v>1816</v>
      </c>
      <c r="D2863" t="s">
        <v>1820</v>
      </c>
      <c r="E2863">
        <f>INDEX(Locations!$F$2:$F$31,MATCH(C2863,Locations!$I$2:$I$31,0))</f>
        <v>37.751609799999997</v>
      </c>
      <c r="F2863">
        <f>INDEX(Locations!$G$2:$G$31,MATCH(C2863,Locations!$I$2:$I$31,0))</f>
        <v>-122.20062256</v>
      </c>
      <c r="G2863">
        <f>INDEX(Locations!$F$2:$F$31,MATCH(D2863,Locations!$I$2:$I$31,0))</f>
        <v>47.591468810000002</v>
      </c>
      <c r="H2863">
        <f>INDEX(Locations!$G$2:$G$31,MATCH(D2863,Locations!$I$2:$I$31,0))</f>
        <v>-122.33235168</v>
      </c>
      <c r="I2863" t="str">
        <f>INDEX(Locations!$D$2:$D$31,MATCH(D2863,Locations!$I$2:$I$31,0))</f>
        <v>WA</v>
      </c>
    </row>
    <row r="2864" spans="2:9" x14ac:dyDescent="0.4">
      <c r="B2864" t="s">
        <v>1774</v>
      </c>
      <c r="C2864" t="s">
        <v>1824</v>
      </c>
      <c r="D2864" t="s">
        <v>1802</v>
      </c>
      <c r="E2864">
        <f>INDEX(Locations!$F$2:$F$31,MATCH(C2864,Locations!$I$2:$I$31,0))</f>
        <v>39.097209929999998</v>
      </c>
      <c r="F2864">
        <f>INDEX(Locations!$G$2:$G$31,MATCH(C2864,Locations!$I$2:$I$31,0))</f>
        <v>-84.506462099999993</v>
      </c>
      <c r="G2864">
        <f>INDEX(Locations!$F$2:$F$31,MATCH(D2864,Locations!$I$2:$I$31,0))</f>
        <v>41.94805908</v>
      </c>
      <c r="H2864">
        <f>INDEX(Locations!$G$2:$G$31,MATCH(D2864,Locations!$I$2:$I$31,0))</f>
        <v>-87.655647279999997</v>
      </c>
      <c r="I2864" t="str">
        <f>INDEX(Locations!$D$2:$D$31,MATCH(D2864,Locations!$I$2:$I$31,0))</f>
        <v>IL</v>
      </c>
    </row>
    <row r="2865" spans="2:9" x14ac:dyDescent="0.4">
      <c r="B2865" t="s">
        <v>1774</v>
      </c>
      <c r="C2865" t="s">
        <v>1814</v>
      </c>
      <c r="D2865" t="s">
        <v>1808</v>
      </c>
      <c r="E2865">
        <f>INDEX(Locations!$F$2:$F$31,MATCH(C2865,Locations!$I$2:$I$31,0))</f>
        <v>41.829849240000001</v>
      </c>
      <c r="F2865">
        <f>INDEX(Locations!$G$2:$G$31,MATCH(C2865,Locations!$I$2:$I$31,0))</f>
        <v>-87.633651729999997</v>
      </c>
      <c r="G2865">
        <f>INDEX(Locations!$F$2:$F$31,MATCH(D2865,Locations!$I$2:$I$31,0))</f>
        <v>42.339279169999998</v>
      </c>
      <c r="H2865">
        <f>INDEX(Locations!$G$2:$G$31,MATCH(D2865,Locations!$I$2:$I$31,0))</f>
        <v>-83.048828130000004</v>
      </c>
      <c r="I2865" t="str">
        <f>INDEX(Locations!$D$2:$D$31,MATCH(D2865,Locations!$I$2:$I$31,0))</f>
        <v>MI</v>
      </c>
    </row>
    <row r="2866" spans="2:9" x14ac:dyDescent="0.4">
      <c r="B2866" t="s">
        <v>1774</v>
      </c>
      <c r="C2866" t="s">
        <v>1828</v>
      </c>
      <c r="D2866" t="s">
        <v>1819</v>
      </c>
      <c r="E2866">
        <f>INDEX(Locations!$F$2:$F$31,MATCH(C2866,Locations!$I$2:$I$31,0))</f>
        <v>39.906181340000003</v>
      </c>
      <c r="F2866">
        <f>INDEX(Locations!$G$2:$G$31,MATCH(C2866,Locations!$I$2:$I$31,0))</f>
        <v>-75.166473389999993</v>
      </c>
      <c r="G2866">
        <f>INDEX(Locations!$F$2:$F$31,MATCH(D2866,Locations!$I$2:$I$31,0))</f>
        <v>38.873050689999999</v>
      </c>
      <c r="H2866">
        <f>INDEX(Locations!$G$2:$G$31,MATCH(D2866,Locations!$I$2:$I$31,0))</f>
        <v>-77.007400509999997</v>
      </c>
      <c r="I2866" t="str">
        <f>INDEX(Locations!$D$2:$D$31,MATCH(D2866,Locations!$I$2:$I$31,0))</f>
        <v>DC</v>
      </c>
    </row>
    <row r="2867" spans="2:9" x14ac:dyDescent="0.4">
      <c r="B2867" t="s">
        <v>1774</v>
      </c>
      <c r="C2867" t="s">
        <v>1829</v>
      </c>
      <c r="D2867" t="s">
        <v>1827</v>
      </c>
      <c r="E2867">
        <f>INDEX(Locations!$F$2:$F$31,MATCH(C2867,Locations!$I$2:$I$31,0))</f>
        <v>40.447048189999997</v>
      </c>
      <c r="F2867">
        <f>INDEX(Locations!$G$2:$G$31,MATCH(C2867,Locations!$I$2:$I$31,0))</f>
        <v>-80.006156919999995</v>
      </c>
      <c r="G2867">
        <f>INDEX(Locations!$F$2:$F$31,MATCH(D2867,Locations!$I$2:$I$31,0))</f>
        <v>40.829631810000002</v>
      </c>
      <c r="H2867">
        <f>INDEX(Locations!$G$2:$G$31,MATCH(D2867,Locations!$I$2:$I$31,0))</f>
        <v>-73.926239010000003</v>
      </c>
      <c r="I2867" t="str">
        <f>INDEX(Locations!$D$2:$D$31,MATCH(D2867,Locations!$I$2:$I$31,0))</f>
        <v>NY</v>
      </c>
    </row>
    <row r="2868" spans="2:9" x14ac:dyDescent="0.4">
      <c r="B2868" t="s">
        <v>1774</v>
      </c>
      <c r="C2868" t="s">
        <v>1822</v>
      </c>
      <c r="D2868" t="s">
        <v>1812</v>
      </c>
      <c r="E2868">
        <f>INDEX(Locations!$F$2:$F$31,MATCH(C2868,Locations!$I$2:$I$31,0))</f>
        <v>25.778089520000002</v>
      </c>
      <c r="F2868">
        <f>INDEX(Locations!$G$2:$G$31,MATCH(C2868,Locations!$I$2:$I$31,0))</f>
        <v>-80.219528199999999</v>
      </c>
      <c r="G2868">
        <f>INDEX(Locations!$F$2:$F$31,MATCH(D2868,Locations!$I$2:$I$31,0))</f>
        <v>43.64142227</v>
      </c>
      <c r="H2868">
        <f>INDEX(Locations!$G$2:$G$31,MATCH(D2868,Locations!$I$2:$I$31,0))</f>
        <v>-79.389419559999993</v>
      </c>
      <c r="I2868" t="str">
        <f>INDEX(Locations!$D$2:$D$31,MATCH(D2868,Locations!$I$2:$I$31,0))</f>
        <v>ON</v>
      </c>
    </row>
    <row r="2869" spans="2:9" x14ac:dyDescent="0.4">
      <c r="B2869" t="s">
        <v>1774</v>
      </c>
      <c r="C2869" t="s">
        <v>1806</v>
      </c>
      <c r="D2869" t="s">
        <v>1810</v>
      </c>
      <c r="E2869">
        <f>INDEX(Locations!$F$2:$F$31,MATCH(C2869,Locations!$I$2:$I$31,0))</f>
        <v>39.28395081</v>
      </c>
      <c r="F2869">
        <f>INDEX(Locations!$G$2:$G$31,MATCH(C2869,Locations!$I$2:$I$31,0))</f>
        <v>-76.621559140000002</v>
      </c>
      <c r="G2869">
        <f>INDEX(Locations!$F$2:$F$31,MATCH(D2869,Locations!$I$2:$I$31,0))</f>
        <v>44.981750490000003</v>
      </c>
      <c r="H2869">
        <f>INDEX(Locations!$G$2:$G$31,MATCH(D2869,Locations!$I$2:$I$31,0))</f>
        <v>-93.277771000000001</v>
      </c>
      <c r="I2869" t="str">
        <f>INDEX(Locations!$D$2:$D$31,MATCH(D2869,Locations!$I$2:$I$31,0))</f>
        <v>MN</v>
      </c>
    </row>
    <row r="2870" spans="2:9" x14ac:dyDescent="0.4">
      <c r="B2870" t="s">
        <v>1774</v>
      </c>
      <c r="C2870" t="s">
        <v>1803</v>
      </c>
      <c r="D2870" t="s">
        <v>1801</v>
      </c>
      <c r="E2870">
        <f>INDEX(Locations!$F$2:$F$31,MATCH(C2870,Locations!$I$2:$I$31,0))</f>
        <v>34.073879239999997</v>
      </c>
      <c r="F2870">
        <f>INDEX(Locations!$G$2:$G$31,MATCH(C2870,Locations!$I$2:$I$31,0))</f>
        <v>-118.23995209</v>
      </c>
      <c r="G2870">
        <f>INDEX(Locations!$F$2:$F$31,MATCH(D2870,Locations!$I$2:$I$31,0))</f>
        <v>39.756351469999998</v>
      </c>
      <c r="H2870">
        <f>INDEX(Locations!$G$2:$G$31,MATCH(D2870,Locations!$I$2:$I$31,0))</f>
        <v>-104.99414063</v>
      </c>
      <c r="I2870" t="str">
        <f>INDEX(Locations!$D$2:$D$31,MATCH(D2870,Locations!$I$2:$I$31,0))</f>
        <v>CO</v>
      </c>
    </row>
    <row r="2871" spans="2:9" x14ac:dyDescent="0.4">
      <c r="B2871" t="s">
        <v>1774</v>
      </c>
      <c r="C2871" t="s">
        <v>1813</v>
      </c>
      <c r="D2871" t="s">
        <v>1821</v>
      </c>
      <c r="E2871">
        <f>INDEX(Locations!$F$2:$F$31,MATCH(C2871,Locations!$I$2:$I$31,0))</f>
        <v>40.75704193</v>
      </c>
      <c r="F2871">
        <f>INDEX(Locations!$G$2:$G$31,MATCH(C2871,Locations!$I$2:$I$31,0))</f>
        <v>-73.845886230000005</v>
      </c>
      <c r="G2871">
        <f>INDEX(Locations!$F$2:$F$31,MATCH(D2871,Locations!$I$2:$I$31,0))</f>
        <v>43.028118130000003</v>
      </c>
      <c r="H2871">
        <f>INDEX(Locations!$G$2:$G$31,MATCH(D2871,Locations!$I$2:$I$31,0))</f>
        <v>-87.971183780000004</v>
      </c>
      <c r="I2871" t="str">
        <f>INDEX(Locations!$D$2:$D$31,MATCH(D2871,Locations!$I$2:$I$31,0))</f>
        <v>WI</v>
      </c>
    </row>
    <row r="2872" spans="2:9" x14ac:dyDescent="0.4">
      <c r="B2872" t="s">
        <v>1774</v>
      </c>
      <c r="C2872" t="s">
        <v>1804</v>
      </c>
      <c r="D2872" t="s">
        <v>1818</v>
      </c>
      <c r="E2872">
        <f>INDEX(Locations!$F$2:$F$31,MATCH(C2872,Locations!$I$2:$I$31,0))</f>
        <v>32.751228330000004</v>
      </c>
      <c r="F2872">
        <f>INDEX(Locations!$G$2:$G$31,MATCH(C2872,Locations!$I$2:$I$31,0))</f>
        <v>-97.082550049999995</v>
      </c>
      <c r="G2872">
        <f>INDEX(Locations!$F$2:$F$31,MATCH(D2872,Locations!$I$2:$I$31,0))</f>
        <v>33.800308229999999</v>
      </c>
      <c r="H2872">
        <f>INDEX(Locations!$G$2:$G$31,MATCH(D2872,Locations!$I$2:$I$31,0))</f>
        <v>-117.88271331999999</v>
      </c>
      <c r="I2872" t="str">
        <f>INDEX(Locations!$D$2:$D$31,MATCH(D2872,Locations!$I$2:$I$31,0))</f>
        <v>CA</v>
      </c>
    </row>
    <row r="2873" spans="2:9" x14ac:dyDescent="0.4">
      <c r="B2873" t="s">
        <v>1774</v>
      </c>
      <c r="C2873" t="s">
        <v>1811</v>
      </c>
      <c r="D2873" t="s">
        <v>1817</v>
      </c>
      <c r="E2873">
        <f>INDEX(Locations!$F$2:$F$31,MATCH(C2873,Locations!$I$2:$I$31,0))</f>
        <v>38.622581480000001</v>
      </c>
      <c r="F2873">
        <f>INDEX(Locations!$G$2:$G$31,MATCH(C2873,Locations!$I$2:$I$31,0))</f>
        <v>-90.193061830000005</v>
      </c>
      <c r="G2873">
        <f>INDEX(Locations!$F$2:$F$31,MATCH(D2873,Locations!$I$2:$I$31,0))</f>
        <v>37.778400419999997</v>
      </c>
      <c r="H2873">
        <f>INDEX(Locations!$G$2:$G$31,MATCH(D2873,Locations!$I$2:$I$31,0))</f>
        <v>-122.38969421</v>
      </c>
      <c r="I2873" t="str">
        <f>INDEX(Locations!$D$2:$D$31,MATCH(D2873,Locations!$I$2:$I$31,0))</f>
        <v>CA</v>
      </c>
    </row>
    <row r="2874" spans="2:9" x14ac:dyDescent="0.4">
      <c r="B2874" t="s">
        <v>1783</v>
      </c>
      <c r="C2874" t="s">
        <v>1800</v>
      </c>
      <c r="D2874" t="s">
        <v>1805</v>
      </c>
      <c r="E2874">
        <f>INDEX(Locations!$F$2:$F$31,MATCH(C2874,Locations!$I$2:$I$31,0))</f>
        <v>32.707569120000002</v>
      </c>
      <c r="F2874">
        <f>INDEX(Locations!$G$2:$G$31,MATCH(C2874,Locations!$I$2:$I$31,0))</f>
        <v>-117.15704346</v>
      </c>
      <c r="G2874">
        <f>INDEX(Locations!$F$2:$F$31,MATCH(D2874,Locations!$I$2:$I$31,0))</f>
        <v>33.445270540000003</v>
      </c>
      <c r="H2874">
        <f>INDEX(Locations!$G$2:$G$31,MATCH(D2874,Locations!$I$2:$I$31,0))</f>
        <v>-112.06680298000001</v>
      </c>
      <c r="I2874" t="str">
        <f>INDEX(Locations!$D$2:$D$31,MATCH(D2874,Locations!$I$2:$I$31,0))</f>
        <v>AZ</v>
      </c>
    </row>
    <row r="2875" spans="2:9" x14ac:dyDescent="0.4">
      <c r="B2875" t="s">
        <v>1783</v>
      </c>
      <c r="C2875" t="s">
        <v>1815</v>
      </c>
      <c r="D2875" t="s">
        <v>1826</v>
      </c>
      <c r="E2875">
        <f>INDEX(Locations!$F$2:$F$31,MATCH(C2875,Locations!$I$2:$I$31,0))</f>
        <v>39.051639559999998</v>
      </c>
      <c r="F2875">
        <f>INDEX(Locations!$G$2:$G$31,MATCH(C2875,Locations!$I$2:$I$31,0))</f>
        <v>-94.480430600000005</v>
      </c>
      <c r="G2875">
        <f>INDEX(Locations!$F$2:$F$31,MATCH(D2875,Locations!$I$2:$I$31,0))</f>
        <v>33.890609740000002</v>
      </c>
      <c r="H2875">
        <f>INDEX(Locations!$G$2:$G$31,MATCH(D2875,Locations!$I$2:$I$31,0))</f>
        <v>-84.467605590000005</v>
      </c>
      <c r="I2875" t="str">
        <f>INDEX(Locations!$D$2:$D$31,MATCH(D2875,Locations!$I$2:$I$31,0))</f>
        <v>GA</v>
      </c>
    </row>
    <row r="2876" spans="2:9" x14ac:dyDescent="0.4">
      <c r="B2876" t="s">
        <v>1783</v>
      </c>
      <c r="C2876" t="s">
        <v>1809</v>
      </c>
      <c r="D2876" t="s">
        <v>1825</v>
      </c>
      <c r="E2876">
        <f>INDEX(Locations!$F$2:$F$31,MATCH(C2876,Locations!$I$2:$I$31,0))</f>
        <v>27.768125529999999</v>
      </c>
      <c r="F2876">
        <f>INDEX(Locations!$G$2:$G$31,MATCH(C2876,Locations!$I$2:$I$31,0))</f>
        <v>-82.653457639999999</v>
      </c>
      <c r="G2876">
        <f>INDEX(Locations!$F$2:$F$31,MATCH(D2876,Locations!$I$2:$I$31,0))</f>
        <v>42.346221919999998</v>
      </c>
      <c r="H2876">
        <f>INDEX(Locations!$G$2:$G$31,MATCH(D2876,Locations!$I$2:$I$31,0))</f>
        <v>-71.097709660000007</v>
      </c>
      <c r="I2876" t="str">
        <f>INDEX(Locations!$D$2:$D$31,MATCH(D2876,Locations!$I$2:$I$31,0))</f>
        <v>MA</v>
      </c>
    </row>
    <row r="2877" spans="2:9" x14ac:dyDescent="0.4">
      <c r="B2877" t="s">
        <v>1783</v>
      </c>
      <c r="C2877" t="s">
        <v>1823</v>
      </c>
      <c r="D2877" t="s">
        <v>1807</v>
      </c>
      <c r="E2877">
        <f>INDEX(Locations!$F$2:$F$31,MATCH(C2877,Locations!$I$2:$I$31,0))</f>
        <v>29.757179260000001</v>
      </c>
      <c r="F2877">
        <f>INDEX(Locations!$G$2:$G$31,MATCH(C2877,Locations!$I$2:$I$31,0))</f>
        <v>-95.355537409999997</v>
      </c>
      <c r="G2877">
        <f>INDEX(Locations!$F$2:$F$31,MATCH(D2877,Locations!$I$2:$I$31,0))</f>
        <v>41.495788570000002</v>
      </c>
      <c r="H2877">
        <f>INDEX(Locations!$G$2:$G$31,MATCH(D2877,Locations!$I$2:$I$31,0))</f>
        <v>-81.685295100000005</v>
      </c>
      <c r="I2877" t="str">
        <f>INDEX(Locations!$D$2:$D$31,MATCH(D2877,Locations!$I$2:$I$31,0))</f>
        <v>OH</v>
      </c>
    </row>
    <row r="2878" spans="2:9" x14ac:dyDescent="0.4">
      <c r="B2878" t="s">
        <v>1783</v>
      </c>
      <c r="C2878" t="s">
        <v>1829</v>
      </c>
      <c r="D2878" t="s">
        <v>1827</v>
      </c>
      <c r="E2878">
        <f>INDEX(Locations!$F$2:$F$31,MATCH(C2878,Locations!$I$2:$I$31,0))</f>
        <v>40.447048189999997</v>
      </c>
      <c r="F2878">
        <f>INDEX(Locations!$G$2:$G$31,MATCH(C2878,Locations!$I$2:$I$31,0))</f>
        <v>-80.006156919999995</v>
      </c>
      <c r="G2878">
        <f>INDEX(Locations!$F$2:$F$31,MATCH(D2878,Locations!$I$2:$I$31,0))</f>
        <v>40.829631810000002</v>
      </c>
      <c r="H2878">
        <f>INDEX(Locations!$G$2:$G$31,MATCH(D2878,Locations!$I$2:$I$31,0))</f>
        <v>-73.926239010000003</v>
      </c>
      <c r="I2878" t="str">
        <f>INDEX(Locations!$D$2:$D$31,MATCH(D2878,Locations!$I$2:$I$31,0))</f>
        <v>NY</v>
      </c>
    </row>
    <row r="2879" spans="2:9" x14ac:dyDescent="0.4">
      <c r="B2879" t="s">
        <v>1783</v>
      </c>
      <c r="C2879" t="s">
        <v>1816</v>
      </c>
      <c r="D2879" t="s">
        <v>1820</v>
      </c>
      <c r="E2879">
        <f>INDEX(Locations!$F$2:$F$31,MATCH(C2879,Locations!$I$2:$I$31,0))</f>
        <v>37.751609799999997</v>
      </c>
      <c r="F2879">
        <f>INDEX(Locations!$G$2:$G$31,MATCH(C2879,Locations!$I$2:$I$31,0))</f>
        <v>-122.20062256</v>
      </c>
      <c r="G2879">
        <f>INDEX(Locations!$F$2:$F$31,MATCH(D2879,Locations!$I$2:$I$31,0))</f>
        <v>47.591468810000002</v>
      </c>
      <c r="H2879">
        <f>INDEX(Locations!$G$2:$G$31,MATCH(D2879,Locations!$I$2:$I$31,0))</f>
        <v>-122.33235168</v>
      </c>
      <c r="I2879" t="str">
        <f>INDEX(Locations!$D$2:$D$31,MATCH(D2879,Locations!$I$2:$I$31,0))</f>
        <v>WA</v>
      </c>
    </row>
    <row r="2880" spans="2:9" x14ac:dyDescent="0.4">
      <c r="B2880" t="s">
        <v>1783</v>
      </c>
      <c r="C2880" t="s">
        <v>1811</v>
      </c>
      <c r="D2880" t="s">
        <v>1817</v>
      </c>
      <c r="E2880">
        <f>INDEX(Locations!$F$2:$F$31,MATCH(C2880,Locations!$I$2:$I$31,0))</f>
        <v>38.622581480000001</v>
      </c>
      <c r="F2880">
        <f>INDEX(Locations!$G$2:$G$31,MATCH(C2880,Locations!$I$2:$I$31,0))</f>
        <v>-90.193061830000005</v>
      </c>
      <c r="G2880">
        <f>INDEX(Locations!$F$2:$F$31,MATCH(D2880,Locations!$I$2:$I$31,0))</f>
        <v>37.778400419999997</v>
      </c>
      <c r="H2880">
        <f>INDEX(Locations!$G$2:$G$31,MATCH(D2880,Locations!$I$2:$I$31,0))</f>
        <v>-122.38969421</v>
      </c>
      <c r="I2880" t="str">
        <f>INDEX(Locations!$D$2:$D$31,MATCH(D2880,Locations!$I$2:$I$31,0))</f>
        <v>CA</v>
      </c>
    </row>
    <row r="2881" spans="2:9" x14ac:dyDescent="0.4">
      <c r="B2881" t="s">
        <v>1783</v>
      </c>
      <c r="C2881" t="s">
        <v>1814</v>
      </c>
      <c r="D2881" t="s">
        <v>1808</v>
      </c>
      <c r="E2881">
        <f>INDEX(Locations!$F$2:$F$31,MATCH(C2881,Locations!$I$2:$I$31,0))</f>
        <v>41.829849240000001</v>
      </c>
      <c r="F2881">
        <f>INDEX(Locations!$G$2:$G$31,MATCH(C2881,Locations!$I$2:$I$31,0))</f>
        <v>-87.633651729999997</v>
      </c>
      <c r="G2881">
        <f>INDEX(Locations!$F$2:$F$31,MATCH(D2881,Locations!$I$2:$I$31,0))</f>
        <v>42.339279169999998</v>
      </c>
      <c r="H2881">
        <f>INDEX(Locations!$G$2:$G$31,MATCH(D2881,Locations!$I$2:$I$31,0))</f>
        <v>-83.048828130000004</v>
      </c>
      <c r="I2881" t="str">
        <f>INDEX(Locations!$D$2:$D$31,MATCH(D2881,Locations!$I$2:$I$31,0))</f>
        <v>MI</v>
      </c>
    </row>
    <row r="2882" spans="2:9" x14ac:dyDescent="0.4">
      <c r="B2882" t="s">
        <v>1783</v>
      </c>
      <c r="C2882" t="s">
        <v>1806</v>
      </c>
      <c r="D2882" t="s">
        <v>1810</v>
      </c>
      <c r="E2882">
        <f>INDEX(Locations!$F$2:$F$31,MATCH(C2882,Locations!$I$2:$I$31,0))</f>
        <v>39.28395081</v>
      </c>
      <c r="F2882">
        <f>INDEX(Locations!$G$2:$G$31,MATCH(C2882,Locations!$I$2:$I$31,0))</f>
        <v>-76.621559140000002</v>
      </c>
      <c r="G2882">
        <f>INDEX(Locations!$F$2:$F$31,MATCH(D2882,Locations!$I$2:$I$31,0))</f>
        <v>44.981750490000003</v>
      </c>
      <c r="H2882">
        <f>INDEX(Locations!$G$2:$G$31,MATCH(D2882,Locations!$I$2:$I$31,0))</f>
        <v>-93.277771000000001</v>
      </c>
      <c r="I2882" t="str">
        <f>INDEX(Locations!$D$2:$D$31,MATCH(D2882,Locations!$I$2:$I$31,0))</f>
        <v>MN</v>
      </c>
    </row>
    <row r="2883" spans="2:9" x14ac:dyDescent="0.4">
      <c r="B2883" t="s">
        <v>1783</v>
      </c>
      <c r="C2883" t="s">
        <v>1824</v>
      </c>
      <c r="D2883" t="s">
        <v>1802</v>
      </c>
      <c r="E2883">
        <f>INDEX(Locations!$F$2:$F$31,MATCH(C2883,Locations!$I$2:$I$31,0))</f>
        <v>39.097209929999998</v>
      </c>
      <c r="F2883">
        <f>INDEX(Locations!$G$2:$G$31,MATCH(C2883,Locations!$I$2:$I$31,0))</f>
        <v>-84.506462099999993</v>
      </c>
      <c r="G2883">
        <f>INDEX(Locations!$F$2:$F$31,MATCH(D2883,Locations!$I$2:$I$31,0))</f>
        <v>41.94805908</v>
      </c>
      <c r="H2883">
        <f>INDEX(Locations!$G$2:$G$31,MATCH(D2883,Locations!$I$2:$I$31,0))</f>
        <v>-87.655647279999997</v>
      </c>
      <c r="I2883" t="str">
        <f>INDEX(Locations!$D$2:$D$31,MATCH(D2883,Locations!$I$2:$I$31,0))</f>
        <v>IL</v>
      </c>
    </row>
    <row r="2884" spans="2:9" x14ac:dyDescent="0.4">
      <c r="B2884" t="s">
        <v>1783</v>
      </c>
      <c r="C2884" t="s">
        <v>1822</v>
      </c>
      <c r="D2884" t="s">
        <v>1812</v>
      </c>
      <c r="E2884">
        <f>INDEX(Locations!$F$2:$F$31,MATCH(C2884,Locations!$I$2:$I$31,0))</f>
        <v>25.778089520000002</v>
      </c>
      <c r="F2884">
        <f>INDEX(Locations!$G$2:$G$31,MATCH(C2884,Locations!$I$2:$I$31,0))</f>
        <v>-80.219528199999999</v>
      </c>
      <c r="G2884">
        <f>INDEX(Locations!$F$2:$F$31,MATCH(D2884,Locations!$I$2:$I$31,0))</f>
        <v>43.64142227</v>
      </c>
      <c r="H2884">
        <f>INDEX(Locations!$G$2:$G$31,MATCH(D2884,Locations!$I$2:$I$31,0))</f>
        <v>-79.389419559999993</v>
      </c>
      <c r="I2884" t="str">
        <f>INDEX(Locations!$D$2:$D$31,MATCH(D2884,Locations!$I$2:$I$31,0))</f>
        <v>ON</v>
      </c>
    </row>
    <row r="2885" spans="2:9" x14ac:dyDescent="0.4">
      <c r="B2885" t="s">
        <v>1783</v>
      </c>
      <c r="C2885" t="s">
        <v>1828</v>
      </c>
      <c r="D2885" t="s">
        <v>1819</v>
      </c>
      <c r="E2885">
        <f>INDEX(Locations!$F$2:$F$31,MATCH(C2885,Locations!$I$2:$I$31,0))</f>
        <v>39.906181340000003</v>
      </c>
      <c r="F2885">
        <f>INDEX(Locations!$G$2:$G$31,MATCH(C2885,Locations!$I$2:$I$31,0))</f>
        <v>-75.166473389999993</v>
      </c>
      <c r="G2885">
        <f>INDEX(Locations!$F$2:$F$31,MATCH(D2885,Locations!$I$2:$I$31,0))</f>
        <v>38.873050689999999</v>
      </c>
      <c r="H2885">
        <f>INDEX(Locations!$G$2:$G$31,MATCH(D2885,Locations!$I$2:$I$31,0))</f>
        <v>-77.007400509999997</v>
      </c>
      <c r="I2885" t="str">
        <f>INDEX(Locations!$D$2:$D$31,MATCH(D2885,Locations!$I$2:$I$31,0))</f>
        <v>DC</v>
      </c>
    </row>
    <row r="2886" spans="2:9" x14ac:dyDescent="0.4">
      <c r="B2886" t="s">
        <v>1783</v>
      </c>
      <c r="C2886" t="s">
        <v>1813</v>
      </c>
      <c r="D2886" t="s">
        <v>1821</v>
      </c>
      <c r="E2886">
        <f>INDEX(Locations!$F$2:$F$31,MATCH(C2886,Locations!$I$2:$I$31,0))</f>
        <v>40.75704193</v>
      </c>
      <c r="F2886">
        <f>INDEX(Locations!$G$2:$G$31,MATCH(C2886,Locations!$I$2:$I$31,0))</f>
        <v>-73.845886230000005</v>
      </c>
      <c r="G2886">
        <f>INDEX(Locations!$F$2:$F$31,MATCH(D2886,Locations!$I$2:$I$31,0))</f>
        <v>43.028118130000003</v>
      </c>
      <c r="H2886">
        <f>INDEX(Locations!$G$2:$G$31,MATCH(D2886,Locations!$I$2:$I$31,0))</f>
        <v>-87.971183780000004</v>
      </c>
      <c r="I2886" t="str">
        <f>INDEX(Locations!$D$2:$D$31,MATCH(D2886,Locations!$I$2:$I$31,0))</f>
        <v>WI</v>
      </c>
    </row>
    <row r="2887" spans="2:9" x14ac:dyDescent="0.4">
      <c r="B2887" t="s">
        <v>1783</v>
      </c>
      <c r="C2887" t="s">
        <v>1803</v>
      </c>
      <c r="D2887" t="s">
        <v>1801</v>
      </c>
      <c r="E2887">
        <f>INDEX(Locations!$F$2:$F$31,MATCH(C2887,Locations!$I$2:$I$31,0))</f>
        <v>34.073879239999997</v>
      </c>
      <c r="F2887">
        <f>INDEX(Locations!$G$2:$G$31,MATCH(C2887,Locations!$I$2:$I$31,0))</f>
        <v>-118.23995209</v>
      </c>
      <c r="G2887">
        <f>INDEX(Locations!$F$2:$F$31,MATCH(D2887,Locations!$I$2:$I$31,0))</f>
        <v>39.756351469999998</v>
      </c>
      <c r="H2887">
        <f>INDEX(Locations!$G$2:$G$31,MATCH(D2887,Locations!$I$2:$I$31,0))</f>
        <v>-104.99414063</v>
      </c>
      <c r="I2887" t="str">
        <f>INDEX(Locations!$D$2:$D$31,MATCH(D2887,Locations!$I$2:$I$31,0))</f>
        <v>CO</v>
      </c>
    </row>
    <row r="2888" spans="2:9" x14ac:dyDescent="0.4">
      <c r="B2888" t="s">
        <v>1783</v>
      </c>
      <c r="C2888" t="s">
        <v>1804</v>
      </c>
      <c r="D2888" t="s">
        <v>1818</v>
      </c>
      <c r="E2888">
        <f>INDEX(Locations!$F$2:$F$31,MATCH(C2888,Locations!$I$2:$I$31,0))</f>
        <v>32.751228330000004</v>
      </c>
      <c r="F2888">
        <f>INDEX(Locations!$G$2:$G$31,MATCH(C2888,Locations!$I$2:$I$31,0))</f>
        <v>-97.082550049999995</v>
      </c>
      <c r="G2888">
        <f>INDEX(Locations!$F$2:$F$31,MATCH(D2888,Locations!$I$2:$I$31,0))</f>
        <v>33.800308229999999</v>
      </c>
      <c r="H2888">
        <f>INDEX(Locations!$G$2:$G$31,MATCH(D2888,Locations!$I$2:$I$31,0))</f>
        <v>-117.88271331999999</v>
      </c>
      <c r="I2888" t="str">
        <f>INDEX(Locations!$D$2:$D$31,MATCH(D2888,Locations!$I$2:$I$31,0))</f>
        <v>CA</v>
      </c>
    </row>
    <row r="2889" spans="2:9" x14ac:dyDescent="0.4">
      <c r="B2889" t="s">
        <v>1789</v>
      </c>
      <c r="C2889" t="s">
        <v>1800</v>
      </c>
      <c r="D2889" t="s">
        <v>1805</v>
      </c>
      <c r="E2889">
        <f>INDEX(Locations!$F$2:$F$31,MATCH(C2889,Locations!$I$2:$I$31,0))</f>
        <v>32.707569120000002</v>
      </c>
      <c r="F2889">
        <f>INDEX(Locations!$G$2:$G$31,MATCH(C2889,Locations!$I$2:$I$31,0))</f>
        <v>-117.15704346</v>
      </c>
      <c r="G2889">
        <f>INDEX(Locations!$F$2:$F$31,MATCH(D2889,Locations!$I$2:$I$31,0))</f>
        <v>33.445270540000003</v>
      </c>
      <c r="H2889">
        <f>INDEX(Locations!$G$2:$G$31,MATCH(D2889,Locations!$I$2:$I$31,0))</f>
        <v>-112.06680298000001</v>
      </c>
      <c r="I2889" t="str">
        <f>INDEX(Locations!$D$2:$D$31,MATCH(D2889,Locations!$I$2:$I$31,0))</f>
        <v>AZ</v>
      </c>
    </row>
    <row r="2890" spans="2:9" x14ac:dyDescent="0.4">
      <c r="B2890" t="s">
        <v>1789</v>
      </c>
      <c r="C2890" t="s">
        <v>1815</v>
      </c>
      <c r="D2890" t="s">
        <v>1826</v>
      </c>
      <c r="E2890">
        <f>INDEX(Locations!$F$2:$F$31,MATCH(C2890,Locations!$I$2:$I$31,0))</f>
        <v>39.051639559999998</v>
      </c>
      <c r="F2890">
        <f>INDEX(Locations!$G$2:$G$31,MATCH(C2890,Locations!$I$2:$I$31,0))</f>
        <v>-94.480430600000005</v>
      </c>
      <c r="G2890">
        <f>INDEX(Locations!$F$2:$F$31,MATCH(D2890,Locations!$I$2:$I$31,0))</f>
        <v>33.890609740000002</v>
      </c>
      <c r="H2890">
        <f>INDEX(Locations!$G$2:$G$31,MATCH(D2890,Locations!$I$2:$I$31,0))</f>
        <v>-84.467605590000005</v>
      </c>
      <c r="I2890" t="str">
        <f>INDEX(Locations!$D$2:$D$31,MATCH(D2890,Locations!$I$2:$I$31,0))</f>
        <v>GA</v>
      </c>
    </row>
    <row r="2891" spans="2:9" x14ac:dyDescent="0.4">
      <c r="B2891" t="s">
        <v>1789</v>
      </c>
      <c r="C2891" t="s">
        <v>1809</v>
      </c>
      <c r="D2891" t="s">
        <v>1825</v>
      </c>
      <c r="E2891">
        <f>INDEX(Locations!$F$2:$F$31,MATCH(C2891,Locations!$I$2:$I$31,0))</f>
        <v>27.768125529999999</v>
      </c>
      <c r="F2891">
        <f>INDEX(Locations!$G$2:$G$31,MATCH(C2891,Locations!$I$2:$I$31,0))</f>
        <v>-82.653457639999999</v>
      </c>
      <c r="G2891">
        <f>INDEX(Locations!$F$2:$F$31,MATCH(D2891,Locations!$I$2:$I$31,0))</f>
        <v>42.346221919999998</v>
      </c>
      <c r="H2891">
        <f>INDEX(Locations!$G$2:$G$31,MATCH(D2891,Locations!$I$2:$I$31,0))</f>
        <v>-71.097709660000007</v>
      </c>
      <c r="I2891" t="str">
        <f>INDEX(Locations!$D$2:$D$31,MATCH(D2891,Locations!$I$2:$I$31,0))</f>
        <v>MA</v>
      </c>
    </row>
    <row r="2892" spans="2:9" x14ac:dyDescent="0.4">
      <c r="B2892" t="s">
        <v>1789</v>
      </c>
      <c r="C2892" t="s">
        <v>1823</v>
      </c>
      <c r="D2892" t="s">
        <v>1807</v>
      </c>
      <c r="E2892">
        <f>INDEX(Locations!$F$2:$F$31,MATCH(C2892,Locations!$I$2:$I$31,0))</f>
        <v>29.757179260000001</v>
      </c>
      <c r="F2892">
        <f>INDEX(Locations!$G$2:$G$31,MATCH(C2892,Locations!$I$2:$I$31,0))</f>
        <v>-95.355537409999997</v>
      </c>
      <c r="G2892">
        <f>INDEX(Locations!$F$2:$F$31,MATCH(D2892,Locations!$I$2:$I$31,0))</f>
        <v>41.495788570000002</v>
      </c>
      <c r="H2892">
        <f>INDEX(Locations!$G$2:$G$31,MATCH(D2892,Locations!$I$2:$I$31,0))</f>
        <v>-81.685295100000005</v>
      </c>
      <c r="I2892" t="str">
        <f>INDEX(Locations!$D$2:$D$31,MATCH(D2892,Locations!$I$2:$I$31,0))</f>
        <v>OH</v>
      </c>
    </row>
    <row r="2893" spans="2:9" x14ac:dyDescent="0.4">
      <c r="B2893" t="s">
        <v>1789</v>
      </c>
      <c r="C2893" t="s">
        <v>1816</v>
      </c>
      <c r="D2893" t="s">
        <v>1820</v>
      </c>
      <c r="E2893">
        <f>INDEX(Locations!$F$2:$F$31,MATCH(C2893,Locations!$I$2:$I$31,0))</f>
        <v>37.751609799999997</v>
      </c>
      <c r="F2893">
        <f>INDEX(Locations!$G$2:$G$31,MATCH(C2893,Locations!$I$2:$I$31,0))</f>
        <v>-122.20062256</v>
      </c>
      <c r="G2893">
        <f>INDEX(Locations!$F$2:$F$31,MATCH(D2893,Locations!$I$2:$I$31,0))</f>
        <v>47.591468810000002</v>
      </c>
      <c r="H2893">
        <f>INDEX(Locations!$G$2:$G$31,MATCH(D2893,Locations!$I$2:$I$31,0))</f>
        <v>-122.33235168</v>
      </c>
      <c r="I2893" t="str">
        <f>INDEX(Locations!$D$2:$D$31,MATCH(D2893,Locations!$I$2:$I$31,0))</f>
        <v>WA</v>
      </c>
    </row>
    <row r="2894" spans="2:9" x14ac:dyDescent="0.4">
      <c r="B2894" t="s">
        <v>1789</v>
      </c>
      <c r="C2894" t="s">
        <v>1829</v>
      </c>
      <c r="D2894" t="s">
        <v>1827</v>
      </c>
      <c r="E2894">
        <f>INDEX(Locations!$F$2:$F$31,MATCH(C2894,Locations!$I$2:$I$31,0))</f>
        <v>40.447048189999997</v>
      </c>
      <c r="F2894">
        <f>INDEX(Locations!$G$2:$G$31,MATCH(C2894,Locations!$I$2:$I$31,0))</f>
        <v>-80.006156919999995</v>
      </c>
      <c r="G2894">
        <f>INDEX(Locations!$F$2:$F$31,MATCH(D2894,Locations!$I$2:$I$31,0))</f>
        <v>40.829631810000002</v>
      </c>
      <c r="H2894">
        <f>INDEX(Locations!$G$2:$G$31,MATCH(D2894,Locations!$I$2:$I$31,0))</f>
        <v>-73.926239010000003</v>
      </c>
      <c r="I2894" t="str">
        <f>INDEX(Locations!$D$2:$D$31,MATCH(D2894,Locations!$I$2:$I$31,0))</f>
        <v>NY</v>
      </c>
    </row>
    <row r="2895" spans="2:9" x14ac:dyDescent="0.4">
      <c r="B2895" t="s">
        <v>1789</v>
      </c>
      <c r="C2895" t="s">
        <v>1811</v>
      </c>
      <c r="D2895" t="s">
        <v>1817</v>
      </c>
      <c r="E2895">
        <f>INDEX(Locations!$F$2:$F$31,MATCH(C2895,Locations!$I$2:$I$31,0))</f>
        <v>38.622581480000001</v>
      </c>
      <c r="F2895">
        <f>INDEX(Locations!$G$2:$G$31,MATCH(C2895,Locations!$I$2:$I$31,0))</f>
        <v>-90.193061830000005</v>
      </c>
      <c r="G2895">
        <f>INDEX(Locations!$F$2:$F$31,MATCH(D2895,Locations!$I$2:$I$31,0))</f>
        <v>37.778400419999997</v>
      </c>
      <c r="H2895">
        <f>INDEX(Locations!$G$2:$G$31,MATCH(D2895,Locations!$I$2:$I$31,0))</f>
        <v>-122.38969421</v>
      </c>
      <c r="I2895" t="str">
        <f>INDEX(Locations!$D$2:$D$31,MATCH(D2895,Locations!$I$2:$I$31,0))</f>
        <v>CA</v>
      </c>
    </row>
    <row r="2896" spans="2:9" x14ac:dyDescent="0.4">
      <c r="B2896" t="s">
        <v>1789</v>
      </c>
      <c r="C2896" t="s">
        <v>1828</v>
      </c>
      <c r="D2896" t="s">
        <v>1819</v>
      </c>
      <c r="E2896">
        <f>INDEX(Locations!$F$2:$F$31,MATCH(C2896,Locations!$I$2:$I$31,0))</f>
        <v>39.906181340000003</v>
      </c>
      <c r="F2896">
        <f>INDEX(Locations!$G$2:$G$31,MATCH(C2896,Locations!$I$2:$I$31,0))</f>
        <v>-75.166473389999993</v>
      </c>
      <c r="G2896">
        <f>INDEX(Locations!$F$2:$F$31,MATCH(D2896,Locations!$I$2:$I$31,0))</f>
        <v>38.873050689999999</v>
      </c>
      <c r="H2896">
        <f>INDEX(Locations!$G$2:$G$31,MATCH(D2896,Locations!$I$2:$I$31,0))</f>
        <v>-77.007400509999997</v>
      </c>
      <c r="I2896" t="str">
        <f>INDEX(Locations!$D$2:$D$31,MATCH(D2896,Locations!$I$2:$I$31,0))</f>
        <v>DC</v>
      </c>
    </row>
    <row r="2897" spans="2:9" x14ac:dyDescent="0.4">
      <c r="B2897" t="s">
        <v>1789</v>
      </c>
      <c r="C2897" t="s">
        <v>1804</v>
      </c>
      <c r="D2897" t="s">
        <v>1818</v>
      </c>
      <c r="E2897">
        <f>INDEX(Locations!$F$2:$F$31,MATCH(C2897,Locations!$I$2:$I$31,0))</f>
        <v>32.751228330000004</v>
      </c>
      <c r="F2897">
        <f>INDEX(Locations!$G$2:$G$31,MATCH(C2897,Locations!$I$2:$I$31,0))</f>
        <v>-97.082550049999995</v>
      </c>
      <c r="G2897">
        <f>INDEX(Locations!$F$2:$F$31,MATCH(D2897,Locations!$I$2:$I$31,0))</f>
        <v>33.800308229999999</v>
      </c>
      <c r="H2897">
        <f>INDEX(Locations!$G$2:$G$31,MATCH(D2897,Locations!$I$2:$I$31,0))</f>
        <v>-117.88271331999999</v>
      </c>
      <c r="I2897" t="str">
        <f>INDEX(Locations!$D$2:$D$31,MATCH(D2897,Locations!$I$2:$I$31,0))</f>
        <v>CA</v>
      </c>
    </row>
    <row r="2898" spans="2:9" x14ac:dyDescent="0.4">
      <c r="B2898" t="s">
        <v>1789</v>
      </c>
      <c r="C2898" t="s">
        <v>1822</v>
      </c>
      <c r="D2898" t="s">
        <v>1812</v>
      </c>
      <c r="E2898">
        <f>INDEX(Locations!$F$2:$F$31,MATCH(C2898,Locations!$I$2:$I$31,0))</f>
        <v>25.778089520000002</v>
      </c>
      <c r="F2898">
        <f>INDEX(Locations!$G$2:$G$31,MATCH(C2898,Locations!$I$2:$I$31,0))</f>
        <v>-80.219528199999999</v>
      </c>
      <c r="G2898">
        <f>INDEX(Locations!$F$2:$F$31,MATCH(D2898,Locations!$I$2:$I$31,0))</f>
        <v>43.64142227</v>
      </c>
      <c r="H2898">
        <f>INDEX(Locations!$G$2:$G$31,MATCH(D2898,Locations!$I$2:$I$31,0))</f>
        <v>-79.389419559999993</v>
      </c>
      <c r="I2898" t="str">
        <f>INDEX(Locations!$D$2:$D$31,MATCH(D2898,Locations!$I$2:$I$31,0))</f>
        <v>ON</v>
      </c>
    </row>
    <row r="2899" spans="2:9" x14ac:dyDescent="0.4">
      <c r="B2899" t="s">
        <v>1789</v>
      </c>
      <c r="C2899" t="s">
        <v>1803</v>
      </c>
      <c r="D2899" t="s">
        <v>1801</v>
      </c>
      <c r="E2899">
        <f>INDEX(Locations!$F$2:$F$31,MATCH(C2899,Locations!$I$2:$I$31,0))</f>
        <v>34.073879239999997</v>
      </c>
      <c r="F2899">
        <f>INDEX(Locations!$G$2:$G$31,MATCH(C2899,Locations!$I$2:$I$31,0))</f>
        <v>-118.23995209</v>
      </c>
      <c r="G2899">
        <f>INDEX(Locations!$F$2:$F$31,MATCH(D2899,Locations!$I$2:$I$31,0))</f>
        <v>39.756351469999998</v>
      </c>
      <c r="H2899">
        <f>INDEX(Locations!$G$2:$G$31,MATCH(D2899,Locations!$I$2:$I$31,0))</f>
        <v>-104.99414063</v>
      </c>
      <c r="I2899" t="str">
        <f>INDEX(Locations!$D$2:$D$31,MATCH(D2899,Locations!$I$2:$I$31,0))</f>
        <v>CO</v>
      </c>
    </row>
    <row r="2900" spans="2:9" x14ac:dyDescent="0.4">
      <c r="B2900" t="s">
        <v>1789</v>
      </c>
      <c r="C2900" t="s">
        <v>1814</v>
      </c>
      <c r="D2900" t="s">
        <v>1808</v>
      </c>
      <c r="E2900">
        <f>INDEX(Locations!$F$2:$F$31,MATCH(C2900,Locations!$I$2:$I$31,0))</f>
        <v>41.829849240000001</v>
      </c>
      <c r="F2900">
        <f>INDEX(Locations!$G$2:$G$31,MATCH(C2900,Locations!$I$2:$I$31,0))</f>
        <v>-87.633651729999997</v>
      </c>
      <c r="G2900">
        <f>INDEX(Locations!$F$2:$F$31,MATCH(D2900,Locations!$I$2:$I$31,0))</f>
        <v>42.339279169999998</v>
      </c>
      <c r="H2900">
        <f>INDEX(Locations!$G$2:$G$31,MATCH(D2900,Locations!$I$2:$I$31,0))</f>
        <v>-83.048828130000004</v>
      </c>
      <c r="I2900" t="str">
        <f>INDEX(Locations!$D$2:$D$31,MATCH(D2900,Locations!$I$2:$I$31,0))</f>
        <v>MI</v>
      </c>
    </row>
    <row r="2901" spans="2:9" x14ac:dyDescent="0.4">
      <c r="B2901" t="s">
        <v>1789</v>
      </c>
      <c r="C2901" t="s">
        <v>1813</v>
      </c>
      <c r="D2901" t="s">
        <v>1821</v>
      </c>
      <c r="E2901">
        <f>INDEX(Locations!$F$2:$F$31,MATCH(C2901,Locations!$I$2:$I$31,0))</f>
        <v>40.75704193</v>
      </c>
      <c r="F2901">
        <f>INDEX(Locations!$G$2:$G$31,MATCH(C2901,Locations!$I$2:$I$31,0))</f>
        <v>-73.845886230000005</v>
      </c>
      <c r="G2901">
        <f>INDEX(Locations!$F$2:$F$31,MATCH(D2901,Locations!$I$2:$I$31,0))</f>
        <v>43.028118130000003</v>
      </c>
      <c r="H2901">
        <f>INDEX(Locations!$G$2:$G$31,MATCH(D2901,Locations!$I$2:$I$31,0))</f>
        <v>-87.971183780000004</v>
      </c>
      <c r="I2901" t="str">
        <f>INDEX(Locations!$D$2:$D$31,MATCH(D2901,Locations!$I$2:$I$31,0))</f>
        <v>WI</v>
      </c>
    </row>
    <row r="2902" spans="2:9" x14ac:dyDescent="0.4">
      <c r="B2902" t="s">
        <v>1789</v>
      </c>
      <c r="C2902" t="s">
        <v>1806</v>
      </c>
      <c r="D2902" t="s">
        <v>1810</v>
      </c>
      <c r="E2902">
        <f>INDEX(Locations!$F$2:$F$31,MATCH(C2902,Locations!$I$2:$I$31,0))</f>
        <v>39.28395081</v>
      </c>
      <c r="F2902">
        <f>INDEX(Locations!$G$2:$G$31,MATCH(C2902,Locations!$I$2:$I$31,0))</f>
        <v>-76.621559140000002</v>
      </c>
      <c r="G2902">
        <f>INDEX(Locations!$F$2:$F$31,MATCH(D2902,Locations!$I$2:$I$31,0))</f>
        <v>44.981750490000003</v>
      </c>
      <c r="H2902">
        <f>INDEX(Locations!$G$2:$G$31,MATCH(D2902,Locations!$I$2:$I$31,0))</f>
        <v>-93.277771000000001</v>
      </c>
      <c r="I2902" t="str">
        <f>INDEX(Locations!$D$2:$D$31,MATCH(D2902,Locations!$I$2:$I$31,0))</f>
        <v>MN</v>
      </c>
    </row>
    <row r="2903" spans="2:9" x14ac:dyDescent="0.4">
      <c r="B2903" t="s">
        <v>1789</v>
      </c>
      <c r="C2903" t="s">
        <v>1824</v>
      </c>
      <c r="D2903" t="s">
        <v>1802</v>
      </c>
      <c r="E2903">
        <f>INDEX(Locations!$F$2:$F$31,MATCH(C2903,Locations!$I$2:$I$31,0))</f>
        <v>39.097209929999998</v>
      </c>
      <c r="F2903">
        <f>INDEX(Locations!$G$2:$G$31,MATCH(C2903,Locations!$I$2:$I$31,0))</f>
        <v>-84.506462099999993</v>
      </c>
      <c r="G2903">
        <f>INDEX(Locations!$F$2:$F$31,MATCH(D2903,Locations!$I$2:$I$31,0))</f>
        <v>41.94805908</v>
      </c>
      <c r="H2903">
        <f>INDEX(Locations!$G$2:$G$31,MATCH(D2903,Locations!$I$2:$I$31,0))</f>
        <v>-87.655647279999997</v>
      </c>
      <c r="I2903" t="str">
        <f>INDEX(Locations!$D$2:$D$31,MATCH(D2903,Locations!$I$2:$I$31,0))</f>
        <v>IL</v>
      </c>
    </row>
  </sheetData>
  <autoFilter ref="B1:D2903" xr:uid="{F487DEB6-F720-4E66-BE25-BF36EF0B7CC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4332-F191-4503-A7A7-70E59C0DC291}">
  <dimension ref="B1:I31"/>
  <sheetViews>
    <sheetView workbookViewId="0">
      <selection activeCell="I14" sqref="I14"/>
    </sheetView>
  </sheetViews>
  <sheetFormatPr defaultRowHeight="14.6" x14ac:dyDescent="0.4"/>
  <sheetData>
    <row r="1" spans="2:9" x14ac:dyDescent="0.4">
      <c r="B1" s="2" t="s">
        <v>1838</v>
      </c>
      <c r="C1" s="2" t="s">
        <v>1839</v>
      </c>
      <c r="D1" s="2" t="s">
        <v>1840</v>
      </c>
      <c r="E1" s="2" t="s">
        <v>1841</v>
      </c>
      <c r="F1" s="2" t="s">
        <v>1842</v>
      </c>
      <c r="G1" s="2" t="s">
        <v>1843</v>
      </c>
      <c r="H1" s="2" t="s">
        <v>1844</v>
      </c>
      <c r="I1" s="2" t="s">
        <v>1845</v>
      </c>
    </row>
    <row r="2" spans="2:9" x14ac:dyDescent="0.4">
      <c r="B2" t="s">
        <v>1846</v>
      </c>
      <c r="C2" t="s">
        <v>1847</v>
      </c>
      <c r="D2" t="s">
        <v>1848</v>
      </c>
      <c r="E2">
        <v>45050</v>
      </c>
      <c r="F2">
        <v>33.800308229999999</v>
      </c>
      <c r="G2">
        <v>-117.88271331999999</v>
      </c>
      <c r="H2" t="s">
        <v>1849</v>
      </c>
      <c r="I2" t="s">
        <v>1818</v>
      </c>
    </row>
    <row r="3" spans="2:9" x14ac:dyDescent="0.4">
      <c r="B3" t="s">
        <v>1850</v>
      </c>
      <c r="C3" t="s">
        <v>1851</v>
      </c>
      <c r="D3" t="s">
        <v>1852</v>
      </c>
      <c r="E3">
        <v>48633</v>
      </c>
      <c r="F3">
        <v>33.445270540000003</v>
      </c>
      <c r="G3">
        <v>-112.06680298000001</v>
      </c>
      <c r="H3" t="s">
        <v>1853</v>
      </c>
      <c r="I3" s="8" t="s">
        <v>1805</v>
      </c>
    </row>
    <row r="4" spans="2:9" x14ac:dyDescent="0.4">
      <c r="B4" t="s">
        <v>1854</v>
      </c>
      <c r="C4" t="s">
        <v>1855</v>
      </c>
      <c r="D4" t="s">
        <v>1856</v>
      </c>
      <c r="E4">
        <v>43651</v>
      </c>
      <c r="F4">
        <v>39.906181340000003</v>
      </c>
      <c r="G4">
        <v>-75.166473389999993</v>
      </c>
      <c r="H4" t="s">
        <v>1853</v>
      </c>
      <c r="I4" t="s">
        <v>1828</v>
      </c>
    </row>
    <row r="5" spans="2:9" x14ac:dyDescent="0.4">
      <c r="B5" t="s">
        <v>1857</v>
      </c>
      <c r="C5" t="s">
        <v>1858</v>
      </c>
      <c r="D5" t="s">
        <v>1859</v>
      </c>
      <c r="E5">
        <v>41681</v>
      </c>
      <c r="F5">
        <v>42.339279169999998</v>
      </c>
      <c r="G5">
        <v>-83.048828130000004</v>
      </c>
      <c r="H5" t="s">
        <v>1849</v>
      </c>
      <c r="I5" t="s">
        <v>1808</v>
      </c>
    </row>
    <row r="6" spans="2:9" x14ac:dyDescent="0.4">
      <c r="B6" t="s">
        <v>1860</v>
      </c>
      <c r="C6" t="s">
        <v>1861</v>
      </c>
      <c r="D6" t="s">
        <v>1862</v>
      </c>
      <c r="E6">
        <v>50490</v>
      </c>
      <c r="F6">
        <v>39.756351469999998</v>
      </c>
      <c r="G6">
        <v>-104.99414063</v>
      </c>
      <c r="H6" t="s">
        <v>1853</v>
      </c>
      <c r="I6" t="s">
        <v>1801</v>
      </c>
    </row>
    <row r="7" spans="2:9" x14ac:dyDescent="0.4">
      <c r="B7" t="s">
        <v>1863</v>
      </c>
      <c r="C7" t="s">
        <v>1864</v>
      </c>
      <c r="D7" t="s">
        <v>1848</v>
      </c>
      <c r="E7">
        <v>56000</v>
      </c>
      <c r="F7">
        <v>34.073879239999997</v>
      </c>
      <c r="G7">
        <v>-118.23995209</v>
      </c>
      <c r="H7" t="s">
        <v>1853</v>
      </c>
      <c r="I7" t="s">
        <v>1803</v>
      </c>
    </row>
    <row r="8" spans="2:9" x14ac:dyDescent="0.4">
      <c r="B8" t="s">
        <v>1865</v>
      </c>
      <c r="C8" t="s">
        <v>1866</v>
      </c>
      <c r="D8" t="s">
        <v>1867</v>
      </c>
      <c r="E8">
        <v>37493</v>
      </c>
      <c r="F8">
        <v>42.346221919999998</v>
      </c>
      <c r="G8">
        <v>-71.097709660000007</v>
      </c>
      <c r="H8" t="s">
        <v>1849</v>
      </c>
      <c r="I8" t="s">
        <v>1825</v>
      </c>
    </row>
    <row r="9" spans="2:9" x14ac:dyDescent="0.4">
      <c r="B9" t="s">
        <v>1868</v>
      </c>
      <c r="C9" t="s">
        <v>1869</v>
      </c>
      <c r="D9" t="s">
        <v>1870</v>
      </c>
      <c r="E9">
        <v>42319</v>
      </c>
      <c r="F9">
        <v>39.097209929999998</v>
      </c>
      <c r="G9">
        <v>-84.506462099999993</v>
      </c>
      <c r="H9" t="s">
        <v>1853</v>
      </c>
      <c r="I9" t="s">
        <v>1824</v>
      </c>
    </row>
    <row r="10" spans="2:9" x14ac:dyDescent="0.4">
      <c r="B10" t="s">
        <v>1871</v>
      </c>
      <c r="C10" t="s">
        <v>1872</v>
      </c>
      <c r="D10" t="s">
        <v>1870</v>
      </c>
      <c r="E10">
        <v>43441</v>
      </c>
      <c r="F10">
        <v>41.495788570000002</v>
      </c>
      <c r="G10">
        <v>-81.685295100000005</v>
      </c>
      <c r="H10" t="s">
        <v>1849</v>
      </c>
      <c r="I10" s="8" t="s">
        <v>1807</v>
      </c>
    </row>
    <row r="11" spans="2:9" x14ac:dyDescent="0.4">
      <c r="B11" t="s">
        <v>1873</v>
      </c>
      <c r="C11" t="s">
        <v>1874</v>
      </c>
      <c r="D11" t="s">
        <v>1875</v>
      </c>
      <c r="E11">
        <v>37903</v>
      </c>
      <c r="F11">
        <v>39.051639559999998</v>
      </c>
      <c r="G11">
        <v>-94.480430600000005</v>
      </c>
      <c r="H11" t="s">
        <v>1849</v>
      </c>
      <c r="I11" t="s">
        <v>1815</v>
      </c>
    </row>
    <row r="12" spans="2:9" x14ac:dyDescent="0.4">
      <c r="B12" t="s">
        <v>1876</v>
      </c>
      <c r="C12" t="s">
        <v>1877</v>
      </c>
      <c r="D12" t="s">
        <v>1878</v>
      </c>
      <c r="E12">
        <v>41900</v>
      </c>
      <c r="F12">
        <v>43.028118130000003</v>
      </c>
      <c r="G12">
        <v>-87.971183780000004</v>
      </c>
      <c r="H12" t="s">
        <v>1853</v>
      </c>
      <c r="I12" t="s">
        <v>1821</v>
      </c>
    </row>
    <row r="13" spans="2:9" x14ac:dyDescent="0.4">
      <c r="B13" t="s">
        <v>1879</v>
      </c>
      <c r="C13" t="s">
        <v>1880</v>
      </c>
      <c r="D13" t="s">
        <v>1881</v>
      </c>
      <c r="E13">
        <v>40963</v>
      </c>
      <c r="F13">
        <v>29.757179260000001</v>
      </c>
      <c r="G13">
        <v>-95.355537409999997</v>
      </c>
      <c r="H13" t="s">
        <v>1853</v>
      </c>
      <c r="I13" t="s">
        <v>1823</v>
      </c>
    </row>
    <row r="14" spans="2:9" x14ac:dyDescent="0.4">
      <c r="B14" t="s">
        <v>1882</v>
      </c>
      <c r="C14" t="s">
        <v>1883</v>
      </c>
      <c r="D14" t="s">
        <v>1875</v>
      </c>
      <c r="E14">
        <v>43975</v>
      </c>
      <c r="F14">
        <v>38.622581480000001</v>
      </c>
      <c r="G14">
        <v>-90.193061830000005</v>
      </c>
      <c r="H14" t="s">
        <v>1853</v>
      </c>
      <c r="I14" t="s">
        <v>1811</v>
      </c>
    </row>
    <row r="15" spans="2:9" x14ac:dyDescent="0.4">
      <c r="B15" t="s">
        <v>1884</v>
      </c>
      <c r="C15" t="s">
        <v>1885</v>
      </c>
      <c r="D15" t="s">
        <v>1886</v>
      </c>
      <c r="E15">
        <v>45363</v>
      </c>
      <c r="F15">
        <v>39.28395081</v>
      </c>
      <c r="G15">
        <v>-76.621559140000002</v>
      </c>
      <c r="H15" t="s">
        <v>1849</v>
      </c>
      <c r="I15" t="s">
        <v>1806</v>
      </c>
    </row>
    <row r="16" spans="2:9" x14ac:dyDescent="0.4">
      <c r="B16" t="s">
        <v>1887</v>
      </c>
      <c r="C16" t="s">
        <v>1888</v>
      </c>
      <c r="D16" t="s">
        <v>1848</v>
      </c>
      <c r="E16">
        <v>41915</v>
      </c>
      <c r="F16">
        <v>37.778400419999997</v>
      </c>
      <c r="G16">
        <v>-122.38969421</v>
      </c>
      <c r="H16" t="s">
        <v>1853</v>
      </c>
      <c r="I16" t="s">
        <v>1817</v>
      </c>
    </row>
    <row r="17" spans="2:9" x14ac:dyDescent="0.4">
      <c r="B17" t="s">
        <v>1889</v>
      </c>
      <c r="C17" t="s">
        <v>1890</v>
      </c>
      <c r="D17" t="s">
        <v>1848</v>
      </c>
      <c r="E17">
        <v>42302</v>
      </c>
      <c r="F17">
        <v>32.707569120000002</v>
      </c>
      <c r="G17">
        <v>-117.15704346</v>
      </c>
      <c r="H17" t="s">
        <v>1853</v>
      </c>
      <c r="I17" t="s">
        <v>1800</v>
      </c>
    </row>
    <row r="18" spans="2:9" x14ac:dyDescent="0.4">
      <c r="B18" t="s">
        <v>1891</v>
      </c>
      <c r="C18" t="s">
        <v>1892</v>
      </c>
      <c r="D18" t="s">
        <v>1856</v>
      </c>
      <c r="E18">
        <v>38362</v>
      </c>
      <c r="F18">
        <v>40.447048189999997</v>
      </c>
      <c r="G18">
        <v>-80.006156919999995</v>
      </c>
      <c r="H18" t="s">
        <v>1853</v>
      </c>
      <c r="I18" t="s">
        <v>1829</v>
      </c>
    </row>
    <row r="19" spans="2:9" x14ac:dyDescent="0.4">
      <c r="B19" t="s">
        <v>1893</v>
      </c>
      <c r="C19" t="s">
        <v>1894</v>
      </c>
      <c r="D19" t="s">
        <v>1895</v>
      </c>
      <c r="E19">
        <v>47878</v>
      </c>
      <c r="F19">
        <v>47.591468810000002</v>
      </c>
      <c r="G19">
        <v>-122.33235168</v>
      </c>
      <c r="H19" t="s">
        <v>1849</v>
      </c>
      <c r="I19" t="s">
        <v>1820</v>
      </c>
    </row>
    <row r="20" spans="2:9" x14ac:dyDescent="0.4">
      <c r="B20" t="s">
        <v>1896</v>
      </c>
      <c r="C20" t="s">
        <v>1897</v>
      </c>
      <c r="D20" t="s">
        <v>1898</v>
      </c>
      <c r="E20">
        <v>41800</v>
      </c>
      <c r="F20">
        <v>40.75704193</v>
      </c>
      <c r="G20">
        <v>-73.845886230000005</v>
      </c>
      <c r="H20" t="s">
        <v>1853</v>
      </c>
      <c r="I20" t="s">
        <v>1813</v>
      </c>
    </row>
    <row r="21" spans="2:9" x14ac:dyDescent="0.4">
      <c r="B21" t="s">
        <v>1899</v>
      </c>
      <c r="C21" t="s">
        <v>1900</v>
      </c>
      <c r="D21" t="s">
        <v>1881</v>
      </c>
      <c r="E21">
        <v>48114</v>
      </c>
      <c r="F21">
        <v>32.751228330000004</v>
      </c>
      <c r="G21">
        <v>-97.082550049999995</v>
      </c>
      <c r="H21" t="s">
        <v>1849</v>
      </c>
      <c r="I21" t="s">
        <v>1804</v>
      </c>
    </row>
    <row r="22" spans="2:9" x14ac:dyDescent="0.4">
      <c r="B22" t="s">
        <v>1901</v>
      </c>
      <c r="C22" t="s">
        <v>1902</v>
      </c>
      <c r="D22" t="s">
        <v>1903</v>
      </c>
      <c r="E22">
        <v>34078</v>
      </c>
      <c r="F22">
        <v>27.768125529999999</v>
      </c>
      <c r="G22">
        <v>-82.653457639999999</v>
      </c>
      <c r="H22" t="s">
        <v>1849</v>
      </c>
      <c r="I22" t="s">
        <v>1809</v>
      </c>
    </row>
    <row r="23" spans="2:9" x14ac:dyDescent="0.4">
      <c r="B23" t="s">
        <v>1904</v>
      </c>
      <c r="C23" t="s">
        <v>1905</v>
      </c>
      <c r="D23" t="s">
        <v>1906</v>
      </c>
      <c r="E23">
        <v>40615</v>
      </c>
      <c r="F23">
        <v>41.829849240000001</v>
      </c>
      <c r="G23">
        <v>-87.633651729999997</v>
      </c>
      <c r="H23" t="s">
        <v>1849</v>
      </c>
      <c r="I23" t="s">
        <v>1814</v>
      </c>
    </row>
    <row r="24" spans="2:9" x14ac:dyDescent="0.4">
      <c r="B24" t="s">
        <v>1907</v>
      </c>
      <c r="C24" t="s">
        <v>1905</v>
      </c>
      <c r="D24" t="s">
        <v>1906</v>
      </c>
      <c r="E24">
        <v>41160</v>
      </c>
      <c r="F24">
        <v>41.94805908</v>
      </c>
      <c r="G24">
        <v>-87.655647279999997</v>
      </c>
      <c r="H24" t="s">
        <v>1853</v>
      </c>
      <c r="I24" t="s">
        <v>1802</v>
      </c>
    </row>
    <row r="25" spans="2:9" x14ac:dyDescent="0.4">
      <c r="B25" t="s">
        <v>1908</v>
      </c>
      <c r="C25" t="s">
        <v>1909</v>
      </c>
      <c r="D25" t="s">
        <v>1898</v>
      </c>
      <c r="E25">
        <v>49642</v>
      </c>
      <c r="F25">
        <v>40.829631810000002</v>
      </c>
      <c r="G25">
        <v>-73.926239010000003</v>
      </c>
      <c r="H25" t="s">
        <v>1849</v>
      </c>
      <c r="I25" t="s">
        <v>1827</v>
      </c>
    </row>
    <row r="26" spans="2:9" x14ac:dyDescent="0.4">
      <c r="B26" t="s">
        <v>1910</v>
      </c>
      <c r="C26" t="s">
        <v>1911</v>
      </c>
      <c r="D26" t="s">
        <v>1912</v>
      </c>
      <c r="E26">
        <v>41418</v>
      </c>
      <c r="F26">
        <v>38.873050689999999</v>
      </c>
      <c r="G26">
        <v>-77.007400509999997</v>
      </c>
      <c r="H26" t="s">
        <v>1853</v>
      </c>
      <c r="I26" t="s">
        <v>1819</v>
      </c>
    </row>
    <row r="27" spans="2:9" x14ac:dyDescent="0.4">
      <c r="B27" t="s">
        <v>1913</v>
      </c>
      <c r="C27" t="s">
        <v>1914</v>
      </c>
      <c r="D27" t="s">
        <v>1915</v>
      </c>
      <c r="E27">
        <v>39021</v>
      </c>
      <c r="F27">
        <v>44.981750490000003</v>
      </c>
      <c r="G27">
        <v>-93.277771000000001</v>
      </c>
      <c r="H27" t="s">
        <v>1849</v>
      </c>
      <c r="I27" t="s">
        <v>1810</v>
      </c>
    </row>
    <row r="28" spans="2:9" x14ac:dyDescent="0.4">
      <c r="B28" t="s">
        <v>1916</v>
      </c>
      <c r="C28" t="s">
        <v>1917</v>
      </c>
      <c r="D28" t="s">
        <v>1918</v>
      </c>
      <c r="E28">
        <v>48292</v>
      </c>
      <c r="F28">
        <v>43.64142227</v>
      </c>
      <c r="G28">
        <v>-79.389419559999993</v>
      </c>
      <c r="H28" t="s">
        <v>1849</v>
      </c>
      <c r="I28" t="s">
        <v>1812</v>
      </c>
    </row>
    <row r="29" spans="2:9" x14ac:dyDescent="0.4">
      <c r="B29" t="s">
        <v>1919</v>
      </c>
      <c r="C29" t="s">
        <v>1920</v>
      </c>
      <c r="D29" t="s">
        <v>1903</v>
      </c>
      <c r="E29">
        <v>37000</v>
      </c>
      <c r="F29">
        <v>25.778089520000002</v>
      </c>
      <c r="G29">
        <v>-80.219528199999999</v>
      </c>
      <c r="H29" t="s">
        <v>1853</v>
      </c>
      <c r="I29" t="s">
        <v>1822</v>
      </c>
    </row>
    <row r="30" spans="2:9" x14ac:dyDescent="0.4">
      <c r="B30" t="s">
        <v>1921</v>
      </c>
      <c r="C30" t="s">
        <v>1922</v>
      </c>
      <c r="D30" t="s">
        <v>1848</v>
      </c>
      <c r="E30">
        <v>63026</v>
      </c>
      <c r="F30">
        <v>37.751609799999997</v>
      </c>
      <c r="G30">
        <v>-122.20062256</v>
      </c>
      <c r="H30" t="s">
        <v>1849</v>
      </c>
      <c r="I30" t="s">
        <v>1816</v>
      </c>
    </row>
    <row r="31" spans="2:9" x14ac:dyDescent="0.4">
      <c r="B31" t="s">
        <v>1923</v>
      </c>
      <c r="C31" t="s">
        <v>1924</v>
      </c>
      <c r="D31" t="s">
        <v>1925</v>
      </c>
      <c r="E31">
        <v>41084</v>
      </c>
      <c r="F31">
        <v>33.890609740000002</v>
      </c>
      <c r="G31">
        <v>-84.467605590000005</v>
      </c>
      <c r="H31" t="s">
        <v>1853</v>
      </c>
      <c r="I31" t="s">
        <v>1826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Games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Emery Dittmer</dc:creator>
  <cp:lastModifiedBy>Emery Dittmer</cp:lastModifiedBy>
  <dcterms:created xsi:type="dcterms:W3CDTF">2024-01-02T00:48:53Z</dcterms:created>
  <dcterms:modified xsi:type="dcterms:W3CDTF">2024-01-02T22:50:43Z</dcterms:modified>
</cp:coreProperties>
</file>