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1" documentId="11_B3AA1929256C44393AB2A70833F69E48F8F0CA58" xr6:coauthVersionLast="40" xr6:coauthVersionMax="40" xr10:uidLastSave="{547771AD-AD35-4DF1-9290-FAAC019357C3}"/>
  <bookViews>
    <workbookView xWindow="0" yWindow="0" windowWidth="22260" windowHeight="12645" activeTab="2" xr2:uid="{00000000-000D-0000-FFFF-FFFF00000000}"/>
  </bookViews>
  <sheets>
    <sheet name="平时成绩" sheetId="1" r:id="rId1"/>
    <sheet name="Sheet2" sheetId="2" state="hidden" r:id="rId2"/>
    <sheet name="考核成绩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3" l="1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Z36" i="1" l="1"/>
  <c r="Z36" i="3" s="1"/>
  <c r="Z7" i="1"/>
  <c r="Z8" i="1"/>
  <c r="Z9" i="1"/>
  <c r="Z9" i="3" s="1"/>
  <c r="Z10" i="1"/>
  <c r="Z10" i="3" s="1"/>
  <c r="Z11" i="1"/>
  <c r="Z12" i="1"/>
  <c r="Z13" i="1"/>
  <c r="Z13" i="3" s="1"/>
  <c r="Z14" i="1"/>
  <c r="Z14" i="3" s="1"/>
  <c r="Z15" i="1"/>
  <c r="Z16" i="1"/>
  <c r="Z17" i="1"/>
  <c r="Z17" i="3" s="1"/>
  <c r="Z18" i="1"/>
  <c r="Z18" i="3" s="1"/>
  <c r="Z19" i="1"/>
  <c r="Z20" i="1"/>
  <c r="Z21" i="1"/>
  <c r="Z21" i="3" s="1"/>
  <c r="Z22" i="1"/>
  <c r="Z22" i="3" s="1"/>
  <c r="Z23" i="1"/>
  <c r="Z24" i="1"/>
  <c r="Z25" i="1"/>
  <c r="Z25" i="3" s="1"/>
  <c r="Z26" i="1"/>
  <c r="Z26" i="3" s="1"/>
  <c r="Z27" i="1"/>
  <c r="Z28" i="1"/>
  <c r="Z29" i="1"/>
  <c r="Z29" i="3" s="1"/>
  <c r="Z30" i="1"/>
  <c r="Z30" i="3" s="1"/>
  <c r="Z31" i="1"/>
  <c r="Z32" i="1"/>
  <c r="Z33" i="1"/>
  <c r="Z33" i="3" s="1"/>
  <c r="Z34" i="1"/>
  <c r="Z34" i="3" s="1"/>
  <c r="Z35" i="1"/>
  <c r="Z6" i="1"/>
  <c r="Z7" i="3"/>
  <c r="Z8" i="3"/>
  <c r="Z11" i="3"/>
  <c r="Z12" i="3"/>
  <c r="Z15" i="3"/>
  <c r="Z16" i="3"/>
  <c r="Z19" i="3"/>
  <c r="Z20" i="3"/>
  <c r="Z23" i="3"/>
  <c r="Z24" i="3"/>
  <c r="Z27" i="3"/>
  <c r="Z28" i="3"/>
  <c r="Z31" i="3"/>
  <c r="Z32" i="3"/>
  <c r="Z35" i="3"/>
  <c r="X6" i="3"/>
  <c r="Z6" i="3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</calcChain>
</file>

<file path=xl/sharedStrings.xml><?xml version="1.0" encoding="utf-8"?>
<sst xmlns="http://schemas.openxmlformats.org/spreadsheetml/2006/main" count="156" uniqueCount="60">
  <si>
    <t>华东交通大学平时成绩登记表</t>
  </si>
  <si>
    <t>小班</t>
  </si>
  <si>
    <t>序号</t>
  </si>
  <si>
    <t>姓名</t>
  </si>
  <si>
    <t>班级</t>
  </si>
  <si>
    <t>平时成绩</t>
  </si>
  <si>
    <t>总评</t>
  </si>
  <si>
    <t>备注</t>
  </si>
  <si>
    <t>吴雪强</t>
  </si>
  <si>
    <r>
      <t>软件</t>
    </r>
    <r>
      <rPr>
        <sz val="10.5"/>
        <color theme="1"/>
        <rFont val="Times New Roman"/>
        <family val="1"/>
      </rPr>
      <t>2017-8</t>
    </r>
  </si>
  <si>
    <t>康宽博</t>
  </si>
  <si>
    <t>王哲霖</t>
  </si>
  <si>
    <t>蔡振亚</t>
  </si>
  <si>
    <t>张海福</t>
  </si>
  <si>
    <t>王宸</t>
  </si>
  <si>
    <t>张昱敏</t>
  </si>
  <si>
    <t>张秀琪</t>
  </si>
  <si>
    <r>
      <t>软件</t>
    </r>
    <r>
      <rPr>
        <sz val="10.5"/>
        <color theme="1"/>
        <rFont val="Times New Roman"/>
        <family val="1"/>
      </rPr>
      <t>2017-9</t>
    </r>
  </si>
  <si>
    <t>计惟</t>
  </si>
  <si>
    <t>颜涛</t>
  </si>
  <si>
    <t>蔡彧</t>
  </si>
  <si>
    <t>邹芳潇</t>
  </si>
  <si>
    <r>
      <t>软件</t>
    </r>
    <r>
      <rPr>
        <sz val="10.5"/>
        <color theme="1"/>
        <rFont val="Times New Roman"/>
        <family val="1"/>
      </rPr>
      <t>2017-10</t>
    </r>
  </si>
  <si>
    <t>张金科</t>
  </si>
  <si>
    <t>刘文</t>
  </si>
  <si>
    <t>陈芳泰</t>
  </si>
  <si>
    <t>曾文军</t>
  </si>
  <si>
    <t>李宇林</t>
  </si>
  <si>
    <t>周新根</t>
  </si>
  <si>
    <t>熊俊</t>
  </si>
  <si>
    <t>郑炳文</t>
  </si>
  <si>
    <t>吴翔胜</t>
  </si>
  <si>
    <t>鄢裕航</t>
  </si>
  <si>
    <t>李炜</t>
  </si>
  <si>
    <t>黄聪</t>
  </si>
  <si>
    <t>王江丰</t>
  </si>
  <si>
    <t>张怀志</t>
  </si>
  <si>
    <t>罗翼</t>
  </si>
  <si>
    <t>许子昊</t>
  </si>
  <si>
    <t>习慧明</t>
  </si>
  <si>
    <r>
      <t>软件</t>
    </r>
    <r>
      <rPr>
        <sz val="10.5"/>
        <color theme="1"/>
        <rFont val="Times New Roman"/>
        <family val="1"/>
      </rPr>
      <t>2017-11</t>
    </r>
  </si>
  <si>
    <t>李敢</t>
  </si>
  <si>
    <t>赵时斌</t>
  </si>
  <si>
    <r>
      <t>软件工程（网络）</t>
    </r>
    <r>
      <rPr>
        <sz val="10.5"/>
        <color theme="1"/>
        <rFont val="Times New Roman"/>
        <family val="1"/>
      </rPr>
      <t>2015-2</t>
    </r>
  </si>
  <si>
    <r>
      <t>学院</t>
    </r>
    <r>
      <rPr>
        <u/>
        <sz val="14"/>
        <color theme="1"/>
        <rFont val="宋体"/>
        <family val="3"/>
        <charset val="134"/>
      </rPr>
      <t xml:space="preserve"> 软件学院 </t>
    </r>
    <r>
      <rPr>
        <sz val="14"/>
        <color theme="1"/>
        <rFont val="宋体"/>
        <family val="3"/>
        <charset val="134"/>
      </rPr>
      <t>教学小班</t>
    </r>
    <r>
      <rPr>
        <u/>
        <sz val="14"/>
        <color theme="1"/>
        <rFont val="宋体"/>
        <family val="3"/>
        <charset val="134"/>
      </rPr>
      <t xml:space="preserve"> (20181-4)【小1班】 </t>
    </r>
    <phoneticPr fontId="6" type="noConversion"/>
  </si>
  <si>
    <r>
      <t>平时成绩占总成绩的比例为</t>
    </r>
    <r>
      <rPr>
        <u/>
        <sz val="14"/>
        <color theme="1"/>
        <rFont val="宋体"/>
        <family val="3"/>
        <charset val="134"/>
      </rPr>
      <t xml:space="preserve"> 50%   </t>
    </r>
    <phoneticPr fontId="6" type="noConversion"/>
  </si>
  <si>
    <r>
      <t xml:space="preserve">考核方式  </t>
    </r>
    <r>
      <rPr>
        <u/>
        <sz val="14"/>
        <color theme="1"/>
        <rFont val="宋体"/>
        <family val="3"/>
        <charset val="134"/>
      </rPr>
      <t xml:space="preserve">考查   </t>
    </r>
    <phoneticPr fontId="6" type="noConversion"/>
  </si>
  <si>
    <r>
      <t>课程名称</t>
    </r>
    <r>
      <rPr>
        <u/>
        <sz val="14"/>
        <color theme="1"/>
        <rFont val="宋体"/>
        <family val="3"/>
        <charset val="134"/>
      </rPr>
      <t xml:space="preserve">  Web 应用设计基础（A）         </t>
    </r>
    <phoneticPr fontId="6" type="noConversion"/>
  </si>
  <si>
    <r>
      <t xml:space="preserve">主讲老师 </t>
    </r>
    <r>
      <rPr>
        <u/>
        <sz val="14"/>
        <color theme="1"/>
        <rFont val="宋体"/>
        <family val="3"/>
        <charset val="134"/>
      </rPr>
      <t xml:space="preserve">张薇    </t>
    </r>
    <phoneticPr fontId="6" type="noConversion"/>
  </si>
  <si>
    <r>
      <t xml:space="preserve">学期  </t>
    </r>
    <r>
      <rPr>
        <u/>
        <sz val="14"/>
        <color theme="1"/>
        <rFont val="宋体"/>
        <family val="3"/>
        <charset val="134"/>
      </rPr>
      <t xml:space="preserve">2018-2019第二学期   </t>
    </r>
    <phoneticPr fontId="6" type="noConversion"/>
  </si>
  <si>
    <t>成绩</t>
    <phoneticPr fontId="6" type="noConversion"/>
  </si>
  <si>
    <t>平时成绩组成及权重：</t>
    <phoneticPr fontId="6" type="noConversion"/>
  </si>
  <si>
    <r>
      <t>学院</t>
    </r>
    <r>
      <rPr>
        <u/>
        <sz val="14"/>
        <color theme="1"/>
        <rFont val="宋体"/>
        <family val="3"/>
        <charset val="134"/>
      </rPr>
      <t xml:space="preserve"> 软件学院 </t>
    </r>
    <r>
      <rPr>
        <sz val="14"/>
        <color theme="1"/>
        <rFont val="宋体"/>
        <family val="3"/>
        <charset val="134"/>
      </rPr>
      <t>教学小班</t>
    </r>
    <r>
      <rPr>
        <u/>
        <sz val="14"/>
        <color theme="1"/>
        <rFont val="宋体"/>
        <family val="3"/>
        <charset val="134"/>
      </rPr>
      <t xml:space="preserve"> (20181-4)【小1班】 </t>
    </r>
    <phoneticPr fontId="6" type="noConversion"/>
  </si>
  <si>
    <r>
      <t xml:space="preserve">主讲老师 </t>
    </r>
    <r>
      <rPr>
        <u/>
        <sz val="14"/>
        <color theme="1"/>
        <rFont val="宋体"/>
        <family val="3"/>
        <charset val="134"/>
      </rPr>
      <t xml:space="preserve">张薇    </t>
    </r>
    <phoneticPr fontId="6" type="noConversion"/>
  </si>
  <si>
    <r>
      <t>课程名称</t>
    </r>
    <r>
      <rPr>
        <u/>
        <sz val="14"/>
        <color theme="1"/>
        <rFont val="宋体"/>
        <family val="3"/>
        <charset val="134"/>
      </rPr>
      <t xml:space="preserve">  Web 应用设计基础（A）         </t>
    </r>
    <phoneticPr fontId="6" type="noConversion"/>
  </si>
  <si>
    <r>
      <t xml:space="preserve">考核方式  </t>
    </r>
    <r>
      <rPr>
        <u/>
        <sz val="14"/>
        <color theme="1"/>
        <rFont val="宋体"/>
        <family val="3"/>
        <charset val="134"/>
      </rPr>
      <t xml:space="preserve">考查   </t>
    </r>
    <phoneticPr fontId="6" type="noConversion"/>
  </si>
  <si>
    <r>
      <t xml:space="preserve">学期  </t>
    </r>
    <r>
      <rPr>
        <u/>
        <sz val="14"/>
        <color theme="1"/>
        <rFont val="宋体"/>
        <family val="3"/>
        <charset val="134"/>
      </rPr>
      <t xml:space="preserve">2018-2019第二学期   </t>
    </r>
    <phoneticPr fontId="6" type="noConversion"/>
  </si>
  <si>
    <r>
      <t>考核成绩的比例为</t>
    </r>
    <r>
      <rPr>
        <u/>
        <sz val="14"/>
        <color theme="1"/>
        <rFont val="宋体"/>
        <family val="3"/>
        <charset val="134"/>
      </rPr>
      <t xml:space="preserve"> 50%   </t>
    </r>
    <phoneticPr fontId="6" type="noConversion"/>
  </si>
  <si>
    <t>考核成绩</t>
    <phoneticPr fontId="6" type="noConversion"/>
  </si>
  <si>
    <t>华东交通大学考核成绩登记表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</si>
</sst>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b/>
      <sz val="2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u/>
      <sz val="14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justify" vertical="center" wrapText="1"/>
    </xf>
    <xf numFmtId="0" fontId="1" fillId="0" borderId="6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41"/>
  <sheetViews>
    <sheetView topLeftCell="A3" workbookViewId="0">
      <selection activeCell="Z6" sqref="Z6"/>
    </sheetView>
  </sheetViews>
  <sheetFormatPr defaultRowHeight="14.25" x14ac:dyDescent="0.2"/>
  <cols>
    <col min="1" max="1" width="5.5" customWidth="1"/>
    <col min="2" max="2" width="8.875" customWidth="1"/>
    <col min="3" max="3" width="11.125" customWidth="1"/>
    <col min="4" max="25" width="5.625" customWidth="1"/>
    <col min="26" max="26" width="7.875" customWidth="1"/>
  </cols>
  <sheetData>
    <row r="1" spans="1:27" ht="32.25" thickBot="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30" customHeight="1" thickTop="1" thickBot="1" x14ac:dyDescent="0.25">
      <c r="A2" s="30" t="s">
        <v>44</v>
      </c>
      <c r="B2" s="30"/>
      <c r="C2" s="30"/>
      <c r="D2" s="30"/>
      <c r="E2" s="30"/>
      <c r="F2" s="30"/>
      <c r="G2" s="30"/>
      <c r="H2" s="30"/>
      <c r="I2" s="30"/>
      <c r="J2" s="30" t="s">
        <v>47</v>
      </c>
      <c r="K2" s="30"/>
      <c r="L2" s="30"/>
      <c r="M2" s="30"/>
      <c r="N2" s="30"/>
      <c r="O2" s="30"/>
      <c r="P2" s="30"/>
      <c r="Q2" s="30"/>
      <c r="R2" s="30"/>
      <c r="S2" s="30"/>
      <c r="T2" s="30" t="s">
        <v>46</v>
      </c>
      <c r="U2" s="30"/>
      <c r="V2" s="30"/>
      <c r="W2" s="30"/>
      <c r="X2" s="30"/>
      <c r="Y2" s="30"/>
      <c r="Z2" s="30"/>
      <c r="AA2" s="30"/>
    </row>
    <row r="3" spans="1:27" ht="32.25" customHeight="1" thickTop="1" thickBot="1" x14ac:dyDescent="0.25">
      <c r="A3" s="30" t="s">
        <v>45</v>
      </c>
      <c r="B3" s="30"/>
      <c r="C3" s="30"/>
      <c r="D3" s="30"/>
      <c r="E3" s="30"/>
      <c r="F3" s="30"/>
      <c r="G3" s="30"/>
      <c r="H3" s="30"/>
      <c r="I3" s="30"/>
      <c r="J3" s="30" t="s">
        <v>48</v>
      </c>
      <c r="K3" s="30"/>
      <c r="L3" s="30"/>
      <c r="M3" s="30"/>
      <c r="N3" s="30"/>
      <c r="O3" s="30"/>
      <c r="P3" s="30"/>
      <c r="Q3" s="30"/>
      <c r="R3" s="30"/>
      <c r="S3" s="30"/>
      <c r="T3" s="30" t="s">
        <v>49</v>
      </c>
      <c r="U3" s="30"/>
      <c r="V3" s="30"/>
      <c r="W3" s="30"/>
      <c r="X3" s="30"/>
      <c r="Y3" s="30"/>
      <c r="Z3" s="30"/>
      <c r="AA3" s="30"/>
    </row>
    <row r="4" spans="1:27" ht="15" customHeight="1" thickTop="1" x14ac:dyDescent="0.2">
      <c r="A4" s="1" t="s">
        <v>1</v>
      </c>
      <c r="B4" s="19" t="s">
        <v>3</v>
      </c>
      <c r="C4" s="19" t="s">
        <v>4</v>
      </c>
      <c r="D4" s="21" t="s">
        <v>51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3"/>
      <c r="Z4" s="2" t="s">
        <v>5</v>
      </c>
      <c r="AA4" s="27" t="s">
        <v>7</v>
      </c>
    </row>
    <row r="5" spans="1:27" x14ac:dyDescent="0.2">
      <c r="A5" s="3" t="s">
        <v>2</v>
      </c>
      <c r="B5" s="20"/>
      <c r="C5" s="20"/>
      <c r="D5" s="24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6"/>
      <c r="Z5" s="17" t="s">
        <v>6</v>
      </c>
      <c r="AA5" s="28"/>
    </row>
    <row r="6" spans="1:27" ht="15.75" x14ac:dyDescent="0.2">
      <c r="A6" s="5">
        <v>1</v>
      </c>
      <c r="B6" s="6" t="s">
        <v>8</v>
      </c>
      <c r="C6" s="4" t="s">
        <v>9</v>
      </c>
      <c r="D6" s="7">
        <v>4</v>
      </c>
      <c r="E6" s="7">
        <v>4</v>
      </c>
      <c r="F6" s="7">
        <v>4</v>
      </c>
      <c r="G6" s="7">
        <v>4</v>
      </c>
      <c r="H6" s="7">
        <v>4</v>
      </c>
      <c r="I6" s="7">
        <v>2</v>
      </c>
      <c r="J6" s="7">
        <v>4</v>
      </c>
      <c r="K6" s="7">
        <v>4</v>
      </c>
      <c r="L6" s="7">
        <v>4</v>
      </c>
      <c r="M6" s="7">
        <v>4</v>
      </c>
      <c r="N6" s="7"/>
      <c r="O6" s="7">
        <v>8</v>
      </c>
      <c r="P6" s="7">
        <v>9</v>
      </c>
      <c r="Q6" s="7"/>
      <c r="R6" s="7">
        <v>8</v>
      </c>
      <c r="S6" s="7">
        <v>9</v>
      </c>
      <c r="T6" s="7">
        <v>10</v>
      </c>
      <c r="U6" s="7">
        <v>9</v>
      </c>
      <c r="V6" s="7"/>
      <c r="W6" s="7"/>
      <c r="X6" s="7"/>
      <c r="Y6" s="7"/>
      <c r="Z6" s="7">
        <f>SUM(D6:Y6)</f>
        <v>91</v>
      </c>
      <c r="AA6" s="8"/>
    </row>
    <row r="7" spans="1:27" ht="15.75" x14ac:dyDescent="0.2">
      <c r="A7" s="5">
        <v>2</v>
      </c>
      <c r="B7" s="6" t="s">
        <v>10</v>
      </c>
      <c r="C7" s="4" t="s">
        <v>9</v>
      </c>
      <c r="D7" s="7">
        <v>4</v>
      </c>
      <c r="E7" s="7">
        <v>4</v>
      </c>
      <c r="F7" s="7">
        <v>4</v>
      </c>
      <c r="G7" s="7">
        <v>4</v>
      </c>
      <c r="H7" s="7">
        <v>4</v>
      </c>
      <c r="I7" s="7">
        <v>4</v>
      </c>
      <c r="J7" s="7">
        <v>4</v>
      </c>
      <c r="K7" s="7">
        <v>4</v>
      </c>
      <c r="L7" s="7">
        <v>4</v>
      </c>
      <c r="M7" s="7">
        <v>4</v>
      </c>
      <c r="N7" s="7"/>
      <c r="O7" s="7">
        <v>7</v>
      </c>
      <c r="P7" s="7">
        <v>5</v>
      </c>
      <c r="Q7" s="7"/>
      <c r="R7" s="7">
        <v>7</v>
      </c>
      <c r="S7" s="7">
        <v>8</v>
      </c>
      <c r="T7" s="7">
        <v>6</v>
      </c>
      <c r="U7" s="7">
        <v>6</v>
      </c>
      <c r="V7" s="7"/>
      <c r="W7" s="7"/>
      <c r="X7" s="7"/>
      <c r="Y7" s="7"/>
      <c r="Z7" s="7">
        <f t="shared" ref="Z7:Z35" si="0">SUM(D7:Y7)</f>
        <v>79</v>
      </c>
      <c r="AA7" s="8"/>
    </row>
    <row r="8" spans="1:27" ht="15.75" x14ac:dyDescent="0.2">
      <c r="A8" s="5">
        <v>4</v>
      </c>
      <c r="B8" s="6" t="s">
        <v>11</v>
      </c>
      <c r="C8" s="4" t="s">
        <v>9</v>
      </c>
      <c r="D8" s="7">
        <v>4</v>
      </c>
      <c r="E8" s="7">
        <v>4</v>
      </c>
      <c r="F8" s="7">
        <v>0</v>
      </c>
      <c r="G8" s="7">
        <v>4</v>
      </c>
      <c r="H8" s="7">
        <v>4</v>
      </c>
      <c r="I8" s="7">
        <v>4</v>
      </c>
      <c r="J8" s="7">
        <v>4</v>
      </c>
      <c r="K8" s="7">
        <v>4</v>
      </c>
      <c r="L8" s="7">
        <v>4</v>
      </c>
      <c r="M8" s="7">
        <v>4</v>
      </c>
      <c r="N8" s="7"/>
      <c r="O8" s="7">
        <v>6</v>
      </c>
      <c r="P8" s="7">
        <v>5</v>
      </c>
      <c r="Q8" s="7"/>
      <c r="R8" s="7">
        <v>8</v>
      </c>
      <c r="S8" s="7">
        <v>9</v>
      </c>
      <c r="T8" s="7">
        <v>10</v>
      </c>
      <c r="U8" s="7">
        <v>9</v>
      </c>
      <c r="V8" s="7"/>
      <c r="W8" s="7"/>
      <c r="X8" s="7"/>
      <c r="Y8" s="7"/>
      <c r="Z8" s="7">
        <f t="shared" si="0"/>
        <v>83</v>
      </c>
      <c r="AA8" s="8"/>
    </row>
    <row r="9" spans="1:27" ht="15.75" x14ac:dyDescent="0.2">
      <c r="A9" s="5">
        <v>5</v>
      </c>
      <c r="B9" s="6" t="s">
        <v>12</v>
      </c>
      <c r="C9" s="4" t="s">
        <v>9</v>
      </c>
      <c r="D9" s="7">
        <v>4</v>
      </c>
      <c r="E9" s="7">
        <v>0</v>
      </c>
      <c r="F9" s="7">
        <v>4</v>
      </c>
      <c r="G9" s="7">
        <v>4</v>
      </c>
      <c r="H9" s="7">
        <v>0</v>
      </c>
      <c r="I9" s="7">
        <v>4</v>
      </c>
      <c r="J9" s="7">
        <v>0</v>
      </c>
      <c r="K9" s="7">
        <v>0</v>
      </c>
      <c r="L9" s="7">
        <v>4</v>
      </c>
      <c r="M9" s="7">
        <v>4</v>
      </c>
      <c r="N9" s="7"/>
      <c r="O9" s="7">
        <v>8</v>
      </c>
      <c r="P9" s="7">
        <v>9</v>
      </c>
      <c r="Q9" s="7"/>
      <c r="R9" s="7">
        <v>8</v>
      </c>
      <c r="S9" s="7">
        <v>9</v>
      </c>
      <c r="T9" s="7">
        <v>9</v>
      </c>
      <c r="U9" s="7">
        <v>8</v>
      </c>
      <c r="V9" s="7"/>
      <c r="W9" s="7"/>
      <c r="X9" s="7"/>
      <c r="Y9" s="7"/>
      <c r="Z9" s="7">
        <f t="shared" si="0"/>
        <v>75</v>
      </c>
      <c r="AA9" s="8"/>
    </row>
    <row r="10" spans="1:27" ht="15.75" x14ac:dyDescent="0.2">
      <c r="A10" s="5">
        <v>6</v>
      </c>
      <c r="B10" s="6" t="s">
        <v>13</v>
      </c>
      <c r="C10" s="4" t="s">
        <v>9</v>
      </c>
      <c r="D10" s="7">
        <v>4</v>
      </c>
      <c r="E10" s="7">
        <v>4</v>
      </c>
      <c r="F10" s="7">
        <v>4</v>
      </c>
      <c r="G10" s="7">
        <v>4</v>
      </c>
      <c r="H10" s="7">
        <v>4</v>
      </c>
      <c r="I10" s="7">
        <v>2</v>
      </c>
      <c r="J10" s="7">
        <v>4</v>
      </c>
      <c r="K10" s="7">
        <v>4</v>
      </c>
      <c r="L10" s="7">
        <v>4</v>
      </c>
      <c r="M10" s="7">
        <v>4</v>
      </c>
      <c r="N10" s="7"/>
      <c r="O10" s="7">
        <v>5</v>
      </c>
      <c r="P10" s="7">
        <v>5</v>
      </c>
      <c r="Q10" s="7"/>
      <c r="R10" s="7">
        <v>9</v>
      </c>
      <c r="S10" s="7">
        <v>7</v>
      </c>
      <c r="T10" s="7">
        <v>7</v>
      </c>
      <c r="U10" s="7">
        <v>8</v>
      </c>
      <c r="V10" s="7"/>
      <c r="W10" s="7"/>
      <c r="X10" s="7"/>
      <c r="Y10" s="7"/>
      <c r="Z10" s="7">
        <f t="shared" si="0"/>
        <v>79</v>
      </c>
      <c r="AA10" s="8"/>
    </row>
    <row r="11" spans="1:27" ht="15.75" x14ac:dyDescent="0.2">
      <c r="A11" s="5">
        <v>7</v>
      </c>
      <c r="B11" s="6" t="s">
        <v>14</v>
      </c>
      <c r="C11" s="4" t="s">
        <v>9</v>
      </c>
      <c r="D11" s="7">
        <v>4</v>
      </c>
      <c r="E11" s="7">
        <v>4</v>
      </c>
      <c r="F11" s="7">
        <v>4</v>
      </c>
      <c r="G11" s="7">
        <v>4</v>
      </c>
      <c r="H11" s="7">
        <v>4</v>
      </c>
      <c r="I11" s="7">
        <v>4</v>
      </c>
      <c r="J11" s="7">
        <v>4</v>
      </c>
      <c r="K11" s="7">
        <v>4</v>
      </c>
      <c r="L11" s="7">
        <v>4</v>
      </c>
      <c r="M11" s="7">
        <v>4</v>
      </c>
      <c r="N11" s="7"/>
      <c r="O11" s="7">
        <v>8</v>
      </c>
      <c r="P11" s="7">
        <v>7</v>
      </c>
      <c r="Q11" s="7"/>
      <c r="R11" s="7">
        <v>6</v>
      </c>
      <c r="S11" s="7">
        <v>6</v>
      </c>
      <c r="T11" s="7">
        <v>8</v>
      </c>
      <c r="U11" s="7">
        <v>7</v>
      </c>
      <c r="V11" s="7"/>
      <c r="W11" s="7"/>
      <c r="X11" s="7"/>
      <c r="Y11" s="7"/>
      <c r="Z11" s="7">
        <f t="shared" si="0"/>
        <v>82</v>
      </c>
      <c r="AA11" s="8"/>
    </row>
    <row r="12" spans="1:27" ht="15.75" x14ac:dyDescent="0.2">
      <c r="A12" s="5">
        <v>8</v>
      </c>
      <c r="B12" s="6" t="s">
        <v>15</v>
      </c>
      <c r="C12" s="4" t="s">
        <v>9</v>
      </c>
      <c r="D12" s="7">
        <v>4</v>
      </c>
      <c r="E12" s="7">
        <v>4</v>
      </c>
      <c r="F12" s="7">
        <v>4</v>
      </c>
      <c r="G12" s="7">
        <v>4</v>
      </c>
      <c r="H12" s="7">
        <v>4</v>
      </c>
      <c r="I12" s="7">
        <v>4</v>
      </c>
      <c r="J12" s="7">
        <v>4</v>
      </c>
      <c r="K12" s="7">
        <v>4</v>
      </c>
      <c r="L12" s="7">
        <v>4</v>
      </c>
      <c r="M12" s="7">
        <v>4</v>
      </c>
      <c r="N12" s="7"/>
      <c r="O12" s="7">
        <v>9</v>
      </c>
      <c r="P12" s="7">
        <v>8</v>
      </c>
      <c r="Q12" s="7"/>
      <c r="R12" s="7">
        <v>8</v>
      </c>
      <c r="S12" s="7">
        <v>6</v>
      </c>
      <c r="T12" s="7">
        <v>7</v>
      </c>
      <c r="U12" s="7">
        <v>5</v>
      </c>
      <c r="V12" s="7"/>
      <c r="W12" s="7"/>
      <c r="X12" s="7"/>
      <c r="Y12" s="7"/>
      <c r="Z12" s="7">
        <f t="shared" si="0"/>
        <v>83</v>
      </c>
      <c r="AA12" s="8"/>
    </row>
    <row r="13" spans="1:27" ht="15.75" x14ac:dyDescent="0.2">
      <c r="A13" s="5">
        <v>9</v>
      </c>
      <c r="B13" s="6" t="s">
        <v>16</v>
      </c>
      <c r="C13" s="4" t="s">
        <v>17</v>
      </c>
      <c r="D13" s="7">
        <v>4</v>
      </c>
      <c r="E13" s="7">
        <v>4</v>
      </c>
      <c r="F13" s="7">
        <v>4</v>
      </c>
      <c r="G13" s="7">
        <v>4</v>
      </c>
      <c r="H13" s="7">
        <v>4</v>
      </c>
      <c r="I13" s="7">
        <v>4</v>
      </c>
      <c r="J13" s="7">
        <v>4</v>
      </c>
      <c r="K13" s="7">
        <v>4</v>
      </c>
      <c r="L13" s="7">
        <v>4</v>
      </c>
      <c r="M13" s="7">
        <v>4</v>
      </c>
      <c r="N13" s="7"/>
      <c r="O13" s="7">
        <v>9</v>
      </c>
      <c r="P13" s="7">
        <v>9</v>
      </c>
      <c r="Q13" s="7"/>
      <c r="R13" s="7">
        <v>8</v>
      </c>
      <c r="S13" s="7">
        <v>9</v>
      </c>
      <c r="T13" s="7">
        <v>7</v>
      </c>
      <c r="U13" s="7">
        <v>6</v>
      </c>
      <c r="V13" s="7"/>
      <c r="W13" s="7"/>
      <c r="X13" s="7"/>
      <c r="Y13" s="7"/>
      <c r="Z13" s="7">
        <f t="shared" si="0"/>
        <v>88</v>
      </c>
      <c r="AA13" s="8"/>
    </row>
    <row r="14" spans="1:27" ht="15.75" x14ac:dyDescent="0.2">
      <c r="A14" s="5">
        <v>10</v>
      </c>
      <c r="B14" s="6" t="s">
        <v>18</v>
      </c>
      <c r="C14" s="4" t="s">
        <v>17</v>
      </c>
      <c r="D14" s="7">
        <v>4</v>
      </c>
      <c r="E14" s="7">
        <v>4</v>
      </c>
      <c r="F14" s="7">
        <v>4</v>
      </c>
      <c r="G14" s="7">
        <v>4</v>
      </c>
      <c r="H14" s="7">
        <v>4</v>
      </c>
      <c r="I14" s="7">
        <v>4</v>
      </c>
      <c r="J14" s="7">
        <v>4</v>
      </c>
      <c r="K14" s="7">
        <v>4</v>
      </c>
      <c r="L14" s="7">
        <v>4</v>
      </c>
      <c r="M14" s="7">
        <v>4</v>
      </c>
      <c r="N14" s="7"/>
      <c r="O14" s="7">
        <v>9</v>
      </c>
      <c r="P14" s="7">
        <v>9</v>
      </c>
      <c r="Q14" s="7"/>
      <c r="R14" s="7">
        <v>7</v>
      </c>
      <c r="S14" s="7">
        <v>9</v>
      </c>
      <c r="T14" s="7">
        <v>9</v>
      </c>
      <c r="U14" s="7">
        <v>8</v>
      </c>
      <c r="V14" s="7"/>
      <c r="W14" s="7"/>
      <c r="X14" s="7"/>
      <c r="Y14" s="7"/>
      <c r="Z14" s="7">
        <f t="shared" si="0"/>
        <v>91</v>
      </c>
      <c r="AA14" s="8"/>
    </row>
    <row r="15" spans="1:27" ht="15.75" x14ac:dyDescent="0.2">
      <c r="A15" s="5">
        <v>11</v>
      </c>
      <c r="B15" s="6" t="s">
        <v>19</v>
      </c>
      <c r="C15" s="4" t="s">
        <v>17</v>
      </c>
      <c r="D15" s="7">
        <v>4</v>
      </c>
      <c r="E15" s="7">
        <v>4</v>
      </c>
      <c r="F15" s="7">
        <v>4</v>
      </c>
      <c r="G15" s="7">
        <v>4</v>
      </c>
      <c r="H15" s="7">
        <v>4</v>
      </c>
      <c r="I15" s="7">
        <v>0</v>
      </c>
      <c r="J15" s="7">
        <v>0</v>
      </c>
      <c r="K15" s="7">
        <v>4</v>
      </c>
      <c r="L15" s="7">
        <v>4</v>
      </c>
      <c r="M15" s="7">
        <v>4</v>
      </c>
      <c r="N15" s="7"/>
      <c r="O15" s="7">
        <v>10</v>
      </c>
      <c r="P15" s="7">
        <v>7</v>
      </c>
      <c r="Q15" s="7"/>
      <c r="R15" s="7">
        <v>7</v>
      </c>
      <c r="S15" s="7">
        <v>8</v>
      </c>
      <c r="T15" s="7">
        <v>9</v>
      </c>
      <c r="U15" s="7">
        <v>9</v>
      </c>
      <c r="V15" s="7"/>
      <c r="W15" s="7"/>
      <c r="X15" s="7"/>
      <c r="Y15" s="7"/>
      <c r="Z15" s="7">
        <f t="shared" si="0"/>
        <v>82</v>
      </c>
      <c r="AA15" s="8"/>
    </row>
    <row r="16" spans="1:27" ht="15.75" x14ac:dyDescent="0.2">
      <c r="A16" s="5">
        <v>12</v>
      </c>
      <c r="B16" s="6" t="s">
        <v>20</v>
      </c>
      <c r="C16" s="4" t="s">
        <v>17</v>
      </c>
      <c r="D16" s="7">
        <v>4</v>
      </c>
      <c r="E16" s="7">
        <v>4</v>
      </c>
      <c r="F16" s="7">
        <v>4</v>
      </c>
      <c r="G16" s="7">
        <v>4</v>
      </c>
      <c r="H16" s="7">
        <v>4</v>
      </c>
      <c r="I16" s="7">
        <v>4</v>
      </c>
      <c r="J16" s="7">
        <v>4</v>
      </c>
      <c r="K16" s="7">
        <v>4</v>
      </c>
      <c r="L16" s="7">
        <v>4</v>
      </c>
      <c r="M16" s="7">
        <v>4</v>
      </c>
      <c r="N16" s="7"/>
      <c r="O16" s="7">
        <v>9</v>
      </c>
      <c r="P16" s="7">
        <v>10</v>
      </c>
      <c r="Q16" s="7"/>
      <c r="R16" s="7">
        <v>7</v>
      </c>
      <c r="S16" s="7">
        <v>8</v>
      </c>
      <c r="T16" s="7">
        <v>6</v>
      </c>
      <c r="U16" s="7">
        <v>7</v>
      </c>
      <c r="V16" s="7"/>
      <c r="W16" s="7"/>
      <c r="X16" s="7"/>
      <c r="Y16" s="7"/>
      <c r="Z16" s="7">
        <f t="shared" si="0"/>
        <v>87</v>
      </c>
      <c r="AA16" s="8"/>
    </row>
    <row r="17" spans="1:27" ht="15.75" x14ac:dyDescent="0.2">
      <c r="A17" s="5">
        <v>13</v>
      </c>
      <c r="B17" s="6" t="s">
        <v>21</v>
      </c>
      <c r="C17" s="4" t="s">
        <v>22</v>
      </c>
      <c r="D17" s="7">
        <v>4</v>
      </c>
      <c r="E17" s="7">
        <v>4</v>
      </c>
      <c r="F17" s="7">
        <v>4</v>
      </c>
      <c r="G17" s="7">
        <v>2</v>
      </c>
      <c r="H17" s="7">
        <v>4</v>
      </c>
      <c r="I17" s="7">
        <v>4</v>
      </c>
      <c r="J17" s="7">
        <v>4</v>
      </c>
      <c r="K17" s="7">
        <v>4</v>
      </c>
      <c r="L17" s="7">
        <v>4</v>
      </c>
      <c r="M17" s="7">
        <v>4</v>
      </c>
      <c r="N17" s="7"/>
      <c r="O17" s="7">
        <v>10</v>
      </c>
      <c r="P17" s="7">
        <v>10</v>
      </c>
      <c r="Q17" s="7"/>
      <c r="R17" s="7">
        <v>10</v>
      </c>
      <c r="S17" s="7">
        <v>8</v>
      </c>
      <c r="T17" s="7">
        <v>8</v>
      </c>
      <c r="U17" s="7">
        <v>8</v>
      </c>
      <c r="V17" s="7"/>
      <c r="W17" s="7"/>
      <c r="X17" s="7"/>
      <c r="Y17" s="7"/>
      <c r="Z17" s="7">
        <f t="shared" si="0"/>
        <v>92</v>
      </c>
      <c r="AA17" s="8"/>
    </row>
    <row r="18" spans="1:27" ht="15.75" x14ac:dyDescent="0.2">
      <c r="A18" s="5">
        <v>14</v>
      </c>
      <c r="B18" s="6" t="s">
        <v>23</v>
      </c>
      <c r="C18" s="4" t="s">
        <v>22</v>
      </c>
      <c r="D18" s="7">
        <v>4</v>
      </c>
      <c r="E18" s="7">
        <v>4</v>
      </c>
      <c r="F18" s="7">
        <v>4</v>
      </c>
      <c r="G18" s="7">
        <v>4</v>
      </c>
      <c r="H18" s="7">
        <v>4</v>
      </c>
      <c r="I18" s="7">
        <v>4</v>
      </c>
      <c r="J18" s="7">
        <v>4</v>
      </c>
      <c r="K18" s="7">
        <v>4</v>
      </c>
      <c r="L18" s="7">
        <v>4</v>
      </c>
      <c r="M18" s="7">
        <v>4</v>
      </c>
      <c r="N18" s="7"/>
      <c r="O18" s="7">
        <v>10</v>
      </c>
      <c r="P18" s="7">
        <v>8</v>
      </c>
      <c r="Q18" s="7"/>
      <c r="R18" s="7">
        <v>7</v>
      </c>
      <c r="S18" s="7">
        <v>7</v>
      </c>
      <c r="T18" s="7">
        <v>7</v>
      </c>
      <c r="U18" s="7">
        <v>7</v>
      </c>
      <c r="V18" s="7"/>
      <c r="W18" s="7"/>
      <c r="X18" s="7"/>
      <c r="Y18" s="7"/>
      <c r="Z18" s="7">
        <f t="shared" si="0"/>
        <v>86</v>
      </c>
      <c r="AA18" s="8"/>
    </row>
    <row r="19" spans="1:27" ht="15.75" x14ac:dyDescent="0.2">
      <c r="A19" s="5">
        <v>15</v>
      </c>
      <c r="B19" s="6" t="s">
        <v>24</v>
      </c>
      <c r="C19" s="4" t="s">
        <v>22</v>
      </c>
      <c r="D19" s="7">
        <v>4</v>
      </c>
      <c r="E19" s="7">
        <v>4</v>
      </c>
      <c r="F19" s="7">
        <v>4</v>
      </c>
      <c r="G19" s="7">
        <v>4</v>
      </c>
      <c r="H19" s="7">
        <v>4</v>
      </c>
      <c r="I19" s="7">
        <v>4</v>
      </c>
      <c r="J19" s="7">
        <v>4</v>
      </c>
      <c r="K19" s="7">
        <v>4</v>
      </c>
      <c r="L19" s="7">
        <v>4</v>
      </c>
      <c r="M19" s="7">
        <v>4</v>
      </c>
      <c r="N19" s="7"/>
      <c r="O19" s="7">
        <v>8</v>
      </c>
      <c r="P19" s="7">
        <v>8</v>
      </c>
      <c r="Q19" s="7"/>
      <c r="R19" s="7">
        <v>7</v>
      </c>
      <c r="S19" s="7">
        <v>10</v>
      </c>
      <c r="T19" s="7">
        <v>8</v>
      </c>
      <c r="U19" s="7">
        <v>7</v>
      </c>
      <c r="V19" s="7"/>
      <c r="W19" s="7"/>
      <c r="X19" s="7"/>
      <c r="Y19" s="7"/>
      <c r="Z19" s="7">
        <f t="shared" si="0"/>
        <v>88</v>
      </c>
      <c r="AA19" s="8"/>
    </row>
    <row r="20" spans="1:27" ht="15.75" x14ac:dyDescent="0.2">
      <c r="A20" s="5">
        <v>16</v>
      </c>
      <c r="B20" s="6" t="s">
        <v>25</v>
      </c>
      <c r="C20" s="4" t="s">
        <v>22</v>
      </c>
      <c r="D20" s="7">
        <v>4</v>
      </c>
      <c r="E20" s="7">
        <v>4</v>
      </c>
      <c r="F20" s="7">
        <v>4</v>
      </c>
      <c r="G20" s="7">
        <v>4</v>
      </c>
      <c r="H20" s="7">
        <v>4</v>
      </c>
      <c r="I20" s="7">
        <v>2</v>
      </c>
      <c r="J20" s="7">
        <v>4</v>
      </c>
      <c r="K20" s="7">
        <v>4</v>
      </c>
      <c r="L20" s="7">
        <v>4</v>
      </c>
      <c r="M20" s="7">
        <v>4</v>
      </c>
      <c r="N20" s="7"/>
      <c r="O20" s="7">
        <v>8</v>
      </c>
      <c r="P20" s="7">
        <v>8</v>
      </c>
      <c r="Q20" s="7"/>
      <c r="R20" s="7">
        <v>7</v>
      </c>
      <c r="S20" s="7">
        <v>9</v>
      </c>
      <c r="T20" s="7">
        <v>9</v>
      </c>
      <c r="U20" s="7">
        <v>8</v>
      </c>
      <c r="V20" s="7"/>
      <c r="W20" s="7"/>
      <c r="X20" s="7"/>
      <c r="Y20" s="7"/>
      <c r="Z20" s="7">
        <f t="shared" si="0"/>
        <v>87</v>
      </c>
      <c r="AA20" s="8"/>
    </row>
    <row r="21" spans="1:27" ht="15.75" x14ac:dyDescent="0.2">
      <c r="A21" s="5">
        <v>17</v>
      </c>
      <c r="B21" s="6" t="s">
        <v>26</v>
      </c>
      <c r="C21" s="4" t="s">
        <v>22</v>
      </c>
      <c r="D21" s="7">
        <v>4</v>
      </c>
      <c r="E21" s="7">
        <v>4</v>
      </c>
      <c r="F21" s="7">
        <v>4</v>
      </c>
      <c r="G21" s="7">
        <v>0</v>
      </c>
      <c r="H21" s="7">
        <v>0</v>
      </c>
      <c r="I21" s="7">
        <v>0</v>
      </c>
      <c r="J21" s="7">
        <v>4</v>
      </c>
      <c r="K21" s="7">
        <v>4</v>
      </c>
      <c r="L21" s="7">
        <v>4</v>
      </c>
      <c r="M21" s="7">
        <v>4</v>
      </c>
      <c r="N21" s="7"/>
      <c r="O21" s="7">
        <v>8</v>
      </c>
      <c r="P21" s="7">
        <v>8</v>
      </c>
      <c r="Q21" s="7"/>
      <c r="R21" s="7">
        <v>9</v>
      </c>
      <c r="S21" s="7">
        <v>8</v>
      </c>
      <c r="T21" s="7">
        <v>10</v>
      </c>
      <c r="U21" s="7">
        <v>9</v>
      </c>
      <c r="V21" s="7"/>
      <c r="W21" s="7"/>
      <c r="X21" s="7"/>
      <c r="Y21" s="7"/>
      <c r="Z21" s="7">
        <f t="shared" si="0"/>
        <v>80</v>
      </c>
      <c r="AA21" s="8"/>
    </row>
    <row r="22" spans="1:27" ht="15.75" x14ac:dyDescent="0.2">
      <c r="A22" s="5">
        <v>18</v>
      </c>
      <c r="B22" s="6" t="s">
        <v>27</v>
      </c>
      <c r="C22" s="4" t="s">
        <v>22</v>
      </c>
      <c r="D22" s="7">
        <v>4</v>
      </c>
      <c r="E22" s="7">
        <v>4</v>
      </c>
      <c r="F22" s="7">
        <v>4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  <c r="N22" s="7"/>
      <c r="O22" s="7">
        <v>7</v>
      </c>
      <c r="P22" s="7">
        <v>4</v>
      </c>
      <c r="Q22" s="7"/>
      <c r="R22" s="7">
        <v>9</v>
      </c>
      <c r="S22" s="7">
        <v>9</v>
      </c>
      <c r="T22" s="7">
        <v>8</v>
      </c>
      <c r="U22" s="7">
        <v>6</v>
      </c>
      <c r="V22" s="7"/>
      <c r="W22" s="7"/>
      <c r="X22" s="7"/>
      <c r="Y22" s="7"/>
      <c r="Z22" s="7">
        <f t="shared" si="0"/>
        <v>83</v>
      </c>
      <c r="AA22" s="8"/>
    </row>
    <row r="23" spans="1:27" ht="15.75" x14ac:dyDescent="0.2">
      <c r="A23" s="5">
        <v>19</v>
      </c>
      <c r="B23" s="6" t="s">
        <v>28</v>
      </c>
      <c r="C23" s="4" t="s">
        <v>22</v>
      </c>
      <c r="D23" s="7">
        <v>4</v>
      </c>
      <c r="E23" s="7">
        <v>0</v>
      </c>
      <c r="F23" s="7">
        <v>4</v>
      </c>
      <c r="G23" s="7">
        <v>0</v>
      </c>
      <c r="H23" s="7">
        <v>4</v>
      </c>
      <c r="I23" s="7">
        <v>0</v>
      </c>
      <c r="J23" s="7">
        <v>4</v>
      </c>
      <c r="K23" s="7">
        <v>4</v>
      </c>
      <c r="L23" s="7">
        <v>4</v>
      </c>
      <c r="M23" s="7">
        <v>4</v>
      </c>
      <c r="N23" s="7"/>
      <c r="O23" s="7">
        <v>8</v>
      </c>
      <c r="P23" s="7">
        <v>8</v>
      </c>
      <c r="Q23" s="7"/>
      <c r="R23" s="7">
        <v>10</v>
      </c>
      <c r="S23" s="7">
        <v>9</v>
      </c>
      <c r="T23" s="7">
        <v>10</v>
      </c>
      <c r="U23" s="7">
        <v>9</v>
      </c>
      <c r="V23" s="7"/>
      <c r="W23" s="7"/>
      <c r="X23" s="7"/>
      <c r="Y23" s="7"/>
      <c r="Z23" s="7">
        <f t="shared" si="0"/>
        <v>82</v>
      </c>
      <c r="AA23" s="8"/>
    </row>
    <row r="24" spans="1:27" ht="15.75" x14ac:dyDescent="0.2">
      <c r="A24" s="5">
        <v>20</v>
      </c>
      <c r="B24" s="6" t="s">
        <v>29</v>
      </c>
      <c r="C24" s="4" t="s">
        <v>22</v>
      </c>
      <c r="D24" s="7">
        <v>4</v>
      </c>
      <c r="E24" s="7">
        <v>4</v>
      </c>
      <c r="F24" s="7">
        <v>4</v>
      </c>
      <c r="G24" s="7">
        <v>4</v>
      </c>
      <c r="H24" s="7">
        <v>4</v>
      </c>
      <c r="I24" s="7">
        <v>4</v>
      </c>
      <c r="J24" s="7">
        <v>4</v>
      </c>
      <c r="K24" s="7">
        <v>4</v>
      </c>
      <c r="L24" s="7">
        <v>4</v>
      </c>
      <c r="M24" s="7">
        <v>4</v>
      </c>
      <c r="N24" s="7"/>
      <c r="O24" s="7">
        <v>9</v>
      </c>
      <c r="P24" s="7">
        <v>9</v>
      </c>
      <c r="Q24" s="7"/>
      <c r="R24" s="7">
        <v>9</v>
      </c>
      <c r="S24" s="7">
        <v>8</v>
      </c>
      <c r="T24" s="7">
        <v>7</v>
      </c>
      <c r="U24" s="7">
        <v>7</v>
      </c>
      <c r="V24" s="7"/>
      <c r="W24" s="7"/>
      <c r="X24" s="7"/>
      <c r="Y24" s="7"/>
      <c r="Z24" s="7">
        <f t="shared" si="0"/>
        <v>89</v>
      </c>
      <c r="AA24" s="8"/>
    </row>
    <row r="25" spans="1:27" ht="15.75" x14ac:dyDescent="0.2">
      <c r="A25" s="5">
        <v>21</v>
      </c>
      <c r="B25" s="6" t="s">
        <v>30</v>
      </c>
      <c r="C25" s="4" t="s">
        <v>22</v>
      </c>
      <c r="D25" s="7">
        <v>4</v>
      </c>
      <c r="E25" s="7">
        <v>4</v>
      </c>
      <c r="F25" s="7">
        <v>4</v>
      </c>
      <c r="G25" s="7">
        <v>2</v>
      </c>
      <c r="H25" s="7">
        <v>4</v>
      </c>
      <c r="I25" s="7">
        <v>0</v>
      </c>
      <c r="J25" s="7">
        <v>0</v>
      </c>
      <c r="K25" s="7">
        <v>4</v>
      </c>
      <c r="L25" s="7">
        <v>4</v>
      </c>
      <c r="M25" s="7">
        <v>4</v>
      </c>
      <c r="N25" s="7"/>
      <c r="O25" s="7">
        <v>7</v>
      </c>
      <c r="P25" s="7">
        <v>10</v>
      </c>
      <c r="Q25" s="7"/>
      <c r="R25" s="7">
        <v>9</v>
      </c>
      <c r="S25" s="7">
        <v>6</v>
      </c>
      <c r="T25" s="7">
        <v>6</v>
      </c>
      <c r="U25" s="7">
        <v>6</v>
      </c>
      <c r="V25" s="7"/>
      <c r="W25" s="7"/>
      <c r="X25" s="7"/>
      <c r="Y25" s="7"/>
      <c r="Z25" s="7">
        <f t="shared" si="0"/>
        <v>74</v>
      </c>
      <c r="AA25" s="8"/>
    </row>
    <row r="26" spans="1:27" ht="15.75" x14ac:dyDescent="0.2">
      <c r="A26" s="5">
        <v>22</v>
      </c>
      <c r="B26" s="6" t="s">
        <v>31</v>
      </c>
      <c r="C26" s="4" t="s">
        <v>22</v>
      </c>
      <c r="D26" s="7">
        <v>4</v>
      </c>
      <c r="E26" s="7">
        <v>0</v>
      </c>
      <c r="F26" s="7">
        <v>4</v>
      </c>
      <c r="G26" s="7">
        <v>0</v>
      </c>
      <c r="H26" s="7">
        <v>4</v>
      </c>
      <c r="I26" s="7">
        <v>0</v>
      </c>
      <c r="J26" s="7">
        <v>4</v>
      </c>
      <c r="K26" s="7">
        <v>0</v>
      </c>
      <c r="L26" s="7">
        <v>4</v>
      </c>
      <c r="M26" s="7">
        <v>4</v>
      </c>
      <c r="N26" s="7"/>
      <c r="O26" s="7">
        <v>6</v>
      </c>
      <c r="P26" s="7">
        <v>6</v>
      </c>
      <c r="Q26" s="7"/>
      <c r="R26" s="7">
        <v>8</v>
      </c>
      <c r="S26" s="7">
        <v>7</v>
      </c>
      <c r="T26" s="7">
        <v>5</v>
      </c>
      <c r="U26" s="7">
        <v>4</v>
      </c>
      <c r="V26" s="7"/>
      <c r="W26" s="7"/>
      <c r="X26" s="7"/>
      <c r="Y26" s="7"/>
      <c r="Z26" s="7">
        <f t="shared" si="0"/>
        <v>60</v>
      </c>
      <c r="AA26" s="8"/>
    </row>
    <row r="27" spans="1:27" ht="15.75" x14ac:dyDescent="0.2">
      <c r="A27" s="5">
        <v>23</v>
      </c>
      <c r="B27" s="6" t="s">
        <v>32</v>
      </c>
      <c r="C27" s="4" t="s">
        <v>22</v>
      </c>
      <c r="D27" s="7">
        <v>4</v>
      </c>
      <c r="E27" s="7">
        <v>4</v>
      </c>
      <c r="F27" s="7">
        <v>4</v>
      </c>
      <c r="G27" s="7">
        <v>4</v>
      </c>
      <c r="H27" s="7">
        <v>4</v>
      </c>
      <c r="I27" s="7">
        <v>4</v>
      </c>
      <c r="J27" s="7">
        <v>4</v>
      </c>
      <c r="K27" s="7">
        <v>4</v>
      </c>
      <c r="L27" s="7">
        <v>4</v>
      </c>
      <c r="M27" s="7">
        <v>4</v>
      </c>
      <c r="N27" s="7"/>
      <c r="O27" s="7">
        <v>9</v>
      </c>
      <c r="P27" s="7">
        <v>9</v>
      </c>
      <c r="Q27" s="7"/>
      <c r="R27" s="7">
        <v>7</v>
      </c>
      <c r="S27" s="7">
        <v>9</v>
      </c>
      <c r="T27" s="7">
        <v>8</v>
      </c>
      <c r="U27" s="7">
        <v>9</v>
      </c>
      <c r="V27" s="7"/>
      <c r="W27" s="7"/>
      <c r="X27" s="7"/>
      <c r="Y27" s="7"/>
      <c r="Z27" s="7">
        <f t="shared" si="0"/>
        <v>91</v>
      </c>
      <c r="AA27" s="8"/>
    </row>
    <row r="28" spans="1:27" ht="15.75" x14ac:dyDescent="0.2">
      <c r="A28" s="5">
        <v>24</v>
      </c>
      <c r="B28" s="6" t="s">
        <v>33</v>
      </c>
      <c r="C28" s="4" t="s">
        <v>22</v>
      </c>
      <c r="D28" s="7">
        <v>4</v>
      </c>
      <c r="E28" s="7">
        <v>0</v>
      </c>
      <c r="F28" s="7">
        <v>4</v>
      </c>
      <c r="G28" s="7">
        <v>4</v>
      </c>
      <c r="H28" s="7">
        <v>2</v>
      </c>
      <c r="I28" s="7">
        <v>0</v>
      </c>
      <c r="J28" s="7">
        <v>2</v>
      </c>
      <c r="K28" s="7">
        <v>4</v>
      </c>
      <c r="L28" s="7">
        <v>4</v>
      </c>
      <c r="M28" s="7">
        <v>4</v>
      </c>
      <c r="N28" s="7"/>
      <c r="O28" s="7">
        <v>6</v>
      </c>
      <c r="P28" s="7">
        <v>7</v>
      </c>
      <c r="Q28" s="7"/>
      <c r="R28" s="7">
        <v>7</v>
      </c>
      <c r="S28" s="7">
        <v>8</v>
      </c>
      <c r="T28" s="7">
        <v>7</v>
      </c>
      <c r="U28" s="7">
        <v>7</v>
      </c>
      <c r="V28" s="7"/>
      <c r="W28" s="7"/>
      <c r="X28" s="7"/>
      <c r="Y28" s="7"/>
      <c r="Z28" s="7">
        <f t="shared" si="0"/>
        <v>70</v>
      </c>
      <c r="AA28" s="8"/>
    </row>
    <row r="29" spans="1:27" ht="15.75" x14ac:dyDescent="0.2">
      <c r="A29" s="5">
        <v>25</v>
      </c>
      <c r="B29" s="6" t="s">
        <v>34</v>
      </c>
      <c r="C29" s="4" t="s">
        <v>22</v>
      </c>
      <c r="D29" s="7">
        <v>4</v>
      </c>
      <c r="E29" s="7">
        <v>4</v>
      </c>
      <c r="F29" s="7">
        <v>4</v>
      </c>
      <c r="G29" s="7">
        <v>2</v>
      </c>
      <c r="H29" s="7">
        <v>0</v>
      </c>
      <c r="I29" s="7">
        <v>4</v>
      </c>
      <c r="J29" s="7">
        <v>4</v>
      </c>
      <c r="K29" s="7">
        <v>4</v>
      </c>
      <c r="L29" s="7">
        <v>4</v>
      </c>
      <c r="M29" s="7">
        <v>4</v>
      </c>
      <c r="N29" s="7"/>
      <c r="O29" s="7">
        <v>7</v>
      </c>
      <c r="P29" s="7">
        <v>6</v>
      </c>
      <c r="Q29" s="7"/>
      <c r="R29" s="7">
        <v>7</v>
      </c>
      <c r="S29" s="7">
        <v>9</v>
      </c>
      <c r="T29" s="7">
        <v>6</v>
      </c>
      <c r="U29" s="7">
        <v>6</v>
      </c>
      <c r="V29" s="7"/>
      <c r="W29" s="7"/>
      <c r="X29" s="7"/>
      <c r="Y29" s="7"/>
      <c r="Z29" s="7">
        <f t="shared" si="0"/>
        <v>75</v>
      </c>
      <c r="AA29" s="8"/>
    </row>
    <row r="30" spans="1:27" ht="15.75" x14ac:dyDescent="0.2">
      <c r="A30" s="5">
        <v>26</v>
      </c>
      <c r="B30" s="6" t="s">
        <v>35</v>
      </c>
      <c r="C30" s="4" t="s">
        <v>22</v>
      </c>
      <c r="D30" s="7">
        <v>4</v>
      </c>
      <c r="E30" s="7">
        <v>4</v>
      </c>
      <c r="F30" s="7">
        <v>4</v>
      </c>
      <c r="G30" s="7">
        <v>4</v>
      </c>
      <c r="H30" s="7">
        <v>4</v>
      </c>
      <c r="I30" s="7">
        <v>4</v>
      </c>
      <c r="J30" s="7">
        <v>4</v>
      </c>
      <c r="K30" s="7">
        <v>4</v>
      </c>
      <c r="L30" s="7">
        <v>4</v>
      </c>
      <c r="M30" s="7">
        <v>4</v>
      </c>
      <c r="N30" s="7"/>
      <c r="O30" s="7">
        <v>8</v>
      </c>
      <c r="P30" s="7">
        <v>9</v>
      </c>
      <c r="Q30" s="7"/>
      <c r="R30" s="7">
        <v>8</v>
      </c>
      <c r="S30" s="7">
        <v>10</v>
      </c>
      <c r="T30" s="7">
        <v>10</v>
      </c>
      <c r="U30" s="7">
        <v>9</v>
      </c>
      <c r="V30" s="7"/>
      <c r="W30" s="7"/>
      <c r="X30" s="7"/>
      <c r="Y30" s="7"/>
      <c r="Z30" s="7">
        <f t="shared" si="0"/>
        <v>94</v>
      </c>
      <c r="AA30" s="8"/>
    </row>
    <row r="31" spans="1:27" ht="15.75" x14ac:dyDescent="0.2">
      <c r="A31" s="5">
        <v>27</v>
      </c>
      <c r="B31" s="6" t="s">
        <v>36</v>
      </c>
      <c r="C31" s="4" t="s">
        <v>22</v>
      </c>
      <c r="D31" s="7">
        <v>4</v>
      </c>
      <c r="E31" s="7">
        <v>4</v>
      </c>
      <c r="F31" s="7">
        <v>4</v>
      </c>
      <c r="G31" s="7">
        <v>0</v>
      </c>
      <c r="H31" s="7">
        <v>2</v>
      </c>
      <c r="I31" s="7">
        <v>2</v>
      </c>
      <c r="J31" s="7">
        <v>0</v>
      </c>
      <c r="K31" s="7">
        <v>0</v>
      </c>
      <c r="L31" s="7">
        <v>4</v>
      </c>
      <c r="M31" s="7">
        <v>4</v>
      </c>
      <c r="N31" s="7"/>
      <c r="O31" s="7">
        <v>9</v>
      </c>
      <c r="P31" s="7">
        <v>10</v>
      </c>
      <c r="Q31" s="7"/>
      <c r="R31" s="7">
        <v>9</v>
      </c>
      <c r="S31" s="7">
        <v>9</v>
      </c>
      <c r="T31" s="7">
        <v>9</v>
      </c>
      <c r="U31" s="7">
        <v>8</v>
      </c>
      <c r="V31" s="7"/>
      <c r="W31" s="7"/>
      <c r="X31" s="7"/>
      <c r="Y31" s="7"/>
      <c r="Z31" s="7">
        <f t="shared" si="0"/>
        <v>78</v>
      </c>
      <c r="AA31" s="8"/>
    </row>
    <row r="32" spans="1:27" ht="15.75" x14ac:dyDescent="0.2">
      <c r="A32" s="5">
        <v>28</v>
      </c>
      <c r="B32" s="6" t="s">
        <v>37</v>
      </c>
      <c r="C32" s="4" t="s">
        <v>22</v>
      </c>
      <c r="D32" s="7">
        <v>4</v>
      </c>
      <c r="E32" s="7">
        <v>4</v>
      </c>
      <c r="F32" s="7">
        <v>4</v>
      </c>
      <c r="G32" s="7">
        <v>4</v>
      </c>
      <c r="H32" s="7">
        <v>4</v>
      </c>
      <c r="I32" s="7">
        <v>2</v>
      </c>
      <c r="J32" s="7">
        <v>4</v>
      </c>
      <c r="K32" s="7">
        <v>4</v>
      </c>
      <c r="L32" s="7">
        <v>4</v>
      </c>
      <c r="M32" s="7">
        <v>4</v>
      </c>
      <c r="N32" s="7"/>
      <c r="O32" s="7">
        <v>7</v>
      </c>
      <c r="P32" s="7">
        <v>7</v>
      </c>
      <c r="Q32" s="7"/>
      <c r="R32" s="7">
        <v>5</v>
      </c>
      <c r="S32" s="7">
        <v>5</v>
      </c>
      <c r="T32" s="7">
        <v>6</v>
      </c>
      <c r="U32" s="7">
        <v>5</v>
      </c>
      <c r="V32" s="7"/>
      <c r="W32" s="7"/>
      <c r="X32" s="7"/>
      <c r="Y32" s="7"/>
      <c r="Z32" s="7">
        <f t="shared" si="0"/>
        <v>73</v>
      </c>
      <c r="AA32" s="8"/>
    </row>
    <row r="33" spans="1:27" ht="15.75" x14ac:dyDescent="0.2">
      <c r="A33" s="5">
        <v>29</v>
      </c>
      <c r="B33" s="6" t="s">
        <v>38</v>
      </c>
      <c r="C33" s="4" t="s">
        <v>22</v>
      </c>
      <c r="D33" s="7">
        <v>4</v>
      </c>
      <c r="E33" s="7">
        <v>4</v>
      </c>
      <c r="F33" s="7">
        <v>4</v>
      </c>
      <c r="G33" s="7">
        <v>4</v>
      </c>
      <c r="H33" s="7">
        <v>4</v>
      </c>
      <c r="I33" s="7">
        <v>4</v>
      </c>
      <c r="J33" s="7">
        <v>4</v>
      </c>
      <c r="K33" s="7">
        <v>4</v>
      </c>
      <c r="L33" s="7">
        <v>4</v>
      </c>
      <c r="M33" s="7">
        <v>4</v>
      </c>
      <c r="N33" s="7"/>
      <c r="O33" s="7">
        <v>9</v>
      </c>
      <c r="P33" s="7">
        <v>9</v>
      </c>
      <c r="Q33" s="7"/>
      <c r="R33" s="7">
        <v>10</v>
      </c>
      <c r="S33" s="7">
        <v>10</v>
      </c>
      <c r="T33" s="7">
        <v>10</v>
      </c>
      <c r="U33" s="7">
        <v>10</v>
      </c>
      <c r="V33" s="7"/>
      <c r="W33" s="7"/>
      <c r="X33" s="7"/>
      <c r="Y33" s="7"/>
      <c r="Z33" s="7">
        <f t="shared" si="0"/>
        <v>98</v>
      </c>
      <c r="AA33" s="8"/>
    </row>
    <row r="34" spans="1:27" ht="15.75" x14ac:dyDescent="0.2">
      <c r="A34" s="5">
        <v>30</v>
      </c>
      <c r="B34" s="6" t="s">
        <v>39</v>
      </c>
      <c r="C34" s="4" t="s">
        <v>40</v>
      </c>
      <c r="D34" s="7">
        <v>4</v>
      </c>
      <c r="E34" s="7">
        <v>4</v>
      </c>
      <c r="F34" s="7">
        <v>4</v>
      </c>
      <c r="G34" s="7">
        <v>4</v>
      </c>
      <c r="H34" s="7">
        <v>4</v>
      </c>
      <c r="I34" s="7">
        <v>4</v>
      </c>
      <c r="J34" s="7">
        <v>4</v>
      </c>
      <c r="K34" s="7">
        <v>4</v>
      </c>
      <c r="L34" s="7">
        <v>4</v>
      </c>
      <c r="M34" s="7">
        <v>4</v>
      </c>
      <c r="N34" s="7"/>
      <c r="O34" s="7">
        <v>7</v>
      </c>
      <c r="P34" s="7">
        <v>7</v>
      </c>
      <c r="Q34" s="7"/>
      <c r="R34" s="7">
        <v>7</v>
      </c>
      <c r="S34" s="7">
        <v>7</v>
      </c>
      <c r="T34" s="7">
        <v>7</v>
      </c>
      <c r="U34" s="7">
        <v>6</v>
      </c>
      <c r="V34" s="7"/>
      <c r="W34" s="7"/>
      <c r="X34" s="7"/>
      <c r="Y34" s="7"/>
      <c r="Z34" s="7">
        <f t="shared" si="0"/>
        <v>81</v>
      </c>
      <c r="AA34" s="8"/>
    </row>
    <row r="35" spans="1:27" ht="15.75" x14ac:dyDescent="0.2">
      <c r="A35" s="5">
        <v>31</v>
      </c>
      <c r="B35" s="6" t="s">
        <v>41</v>
      </c>
      <c r="C35" s="4" t="s">
        <v>40</v>
      </c>
      <c r="D35" s="7">
        <v>4</v>
      </c>
      <c r="E35" s="7">
        <v>4</v>
      </c>
      <c r="F35" s="7">
        <v>4</v>
      </c>
      <c r="G35" s="7">
        <v>4</v>
      </c>
      <c r="H35" s="7">
        <v>4</v>
      </c>
      <c r="I35" s="7">
        <v>4</v>
      </c>
      <c r="J35" s="7">
        <v>4</v>
      </c>
      <c r="K35" s="7">
        <v>4</v>
      </c>
      <c r="L35" s="7">
        <v>4</v>
      </c>
      <c r="M35" s="7">
        <v>4</v>
      </c>
      <c r="N35" s="7"/>
      <c r="O35" s="7">
        <v>6</v>
      </c>
      <c r="P35" s="7">
        <v>5</v>
      </c>
      <c r="Q35" s="7"/>
      <c r="R35" s="7">
        <v>5</v>
      </c>
      <c r="S35" s="7">
        <v>9</v>
      </c>
      <c r="T35" s="7">
        <v>5</v>
      </c>
      <c r="U35" s="7">
        <v>7</v>
      </c>
      <c r="V35" s="7"/>
      <c r="W35" s="7"/>
      <c r="X35" s="7"/>
      <c r="Y35" s="7"/>
      <c r="Z35" s="7">
        <f t="shared" si="0"/>
        <v>77</v>
      </c>
      <c r="AA35" s="8"/>
    </row>
    <row r="36" spans="1:27" ht="26.25" x14ac:dyDescent="0.2">
      <c r="A36" s="5">
        <v>32</v>
      </c>
      <c r="B36" s="6" t="s">
        <v>42</v>
      </c>
      <c r="C36" s="4" t="s">
        <v>43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>
        <f>SUM(D36:Y36)</f>
        <v>0</v>
      </c>
      <c r="AA36" s="8"/>
    </row>
    <row r="37" spans="1:27" ht="15.75" x14ac:dyDescent="0.2">
      <c r="A37" s="9"/>
      <c r="B37" s="10"/>
      <c r="C37" s="1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8"/>
    </row>
    <row r="38" spans="1:27" ht="15.75" x14ac:dyDescent="0.2">
      <c r="A38" s="9"/>
      <c r="B38" s="10"/>
      <c r="C38" s="15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8"/>
    </row>
    <row r="39" spans="1:27" ht="15.75" x14ac:dyDescent="0.2">
      <c r="A39" s="9"/>
      <c r="B39" s="10"/>
      <c r="C39" s="15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8"/>
    </row>
    <row r="40" spans="1:27" ht="16.5" thickBot="1" x14ac:dyDescent="0.25">
      <c r="A40" s="11"/>
      <c r="B40" s="12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</row>
    <row r="41" spans="1:27" ht="15" thickTop="1" x14ac:dyDescent="0.2"/>
  </sheetData>
  <mergeCells count="11">
    <mergeCell ref="B4:B5"/>
    <mergeCell ref="C4:C5"/>
    <mergeCell ref="D4:Y5"/>
    <mergeCell ref="AA4:AA5"/>
    <mergeCell ref="A1:AA1"/>
    <mergeCell ref="A2:I2"/>
    <mergeCell ref="A3:I3"/>
    <mergeCell ref="J2:S2"/>
    <mergeCell ref="J3:S3"/>
    <mergeCell ref="T2:AA2"/>
    <mergeCell ref="T3:AA3"/>
  </mergeCells>
  <phoneticPr fontId="6" type="noConversion"/>
  <pageMargins left="0.7" right="0.7" top="0.75" bottom="0.75" header="0.3" footer="0.3"/>
  <pageSetup paperSize="9" scale="7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1"/>
  <sheetViews>
    <sheetView workbookViewId="0">
      <selection activeCell="B1" sqref="B1:C31"/>
    </sheetView>
  </sheetViews>
  <sheetFormatPr defaultRowHeight="14.25" x14ac:dyDescent="0.2"/>
  <cols>
    <col min="5" max="9" width="9" customWidth="1"/>
    <col min="15" max="19" width="9" customWidth="1"/>
    <col min="25" max="27" width="9" customWidth="1"/>
  </cols>
  <sheetData>
    <row r="1" spans="2:3" x14ac:dyDescent="0.2">
      <c r="B1" t="s">
        <v>50</v>
      </c>
      <c r="C1" t="s">
        <v>50</v>
      </c>
    </row>
    <row r="2" spans="2:3" ht="15.75" x14ac:dyDescent="0.2">
      <c r="B2" s="7">
        <v>45.5</v>
      </c>
      <c r="C2">
        <f>B2*2</f>
        <v>91</v>
      </c>
    </row>
    <row r="3" spans="2:3" ht="15.75" x14ac:dyDescent="0.2">
      <c r="B3" s="7">
        <v>39.5</v>
      </c>
      <c r="C3">
        <f t="shared" ref="C3:C31" si="0">B3*2</f>
        <v>79</v>
      </c>
    </row>
    <row r="4" spans="2:3" ht="15.75" x14ac:dyDescent="0.2">
      <c r="B4" s="7">
        <v>41.5</v>
      </c>
      <c r="C4">
        <f t="shared" si="0"/>
        <v>83</v>
      </c>
    </row>
    <row r="5" spans="2:3" ht="15.75" x14ac:dyDescent="0.2">
      <c r="B5" s="7">
        <v>37.5</v>
      </c>
      <c r="C5">
        <f t="shared" si="0"/>
        <v>75</v>
      </c>
    </row>
    <row r="6" spans="2:3" ht="15.75" x14ac:dyDescent="0.2">
      <c r="B6" s="7">
        <v>39.5</v>
      </c>
      <c r="C6">
        <f t="shared" si="0"/>
        <v>79</v>
      </c>
    </row>
    <row r="7" spans="2:3" ht="15.75" x14ac:dyDescent="0.2">
      <c r="B7" s="7">
        <v>41</v>
      </c>
      <c r="C7">
        <f t="shared" si="0"/>
        <v>82</v>
      </c>
    </row>
    <row r="8" spans="2:3" ht="15.75" x14ac:dyDescent="0.2">
      <c r="B8" s="7">
        <v>41.5</v>
      </c>
      <c r="C8">
        <f t="shared" si="0"/>
        <v>83</v>
      </c>
    </row>
    <row r="9" spans="2:3" ht="15.75" x14ac:dyDescent="0.2">
      <c r="B9" s="7">
        <v>44</v>
      </c>
      <c r="C9">
        <f t="shared" si="0"/>
        <v>88</v>
      </c>
    </row>
    <row r="10" spans="2:3" ht="15.75" x14ac:dyDescent="0.2">
      <c r="B10" s="7">
        <v>45.5</v>
      </c>
      <c r="C10">
        <f t="shared" si="0"/>
        <v>91</v>
      </c>
    </row>
    <row r="11" spans="2:3" ht="15.75" x14ac:dyDescent="0.2">
      <c r="B11" s="7">
        <v>41</v>
      </c>
      <c r="C11">
        <f t="shared" si="0"/>
        <v>82</v>
      </c>
    </row>
    <row r="12" spans="2:3" ht="15.75" x14ac:dyDescent="0.2">
      <c r="B12" s="7">
        <v>43.5</v>
      </c>
      <c r="C12">
        <f t="shared" si="0"/>
        <v>87</v>
      </c>
    </row>
    <row r="13" spans="2:3" ht="15.75" x14ac:dyDescent="0.2">
      <c r="B13" s="7">
        <v>46</v>
      </c>
      <c r="C13">
        <f t="shared" si="0"/>
        <v>92</v>
      </c>
    </row>
    <row r="14" spans="2:3" ht="15.75" x14ac:dyDescent="0.2">
      <c r="B14" s="7">
        <v>43</v>
      </c>
      <c r="C14">
        <f t="shared" si="0"/>
        <v>86</v>
      </c>
    </row>
    <row r="15" spans="2:3" ht="15.75" x14ac:dyDescent="0.2">
      <c r="B15" s="7">
        <v>44</v>
      </c>
      <c r="C15">
        <f t="shared" si="0"/>
        <v>88</v>
      </c>
    </row>
    <row r="16" spans="2:3" ht="15.75" x14ac:dyDescent="0.2">
      <c r="B16" s="7">
        <v>43.5</v>
      </c>
      <c r="C16">
        <f t="shared" si="0"/>
        <v>87</v>
      </c>
    </row>
    <row r="17" spans="2:3" ht="15.75" x14ac:dyDescent="0.2">
      <c r="B17" s="7">
        <v>40</v>
      </c>
      <c r="C17">
        <f t="shared" si="0"/>
        <v>80</v>
      </c>
    </row>
    <row r="18" spans="2:3" ht="15.75" x14ac:dyDescent="0.2">
      <c r="B18" s="7">
        <v>41.5</v>
      </c>
      <c r="C18">
        <f t="shared" si="0"/>
        <v>83</v>
      </c>
    </row>
    <row r="19" spans="2:3" ht="15.75" x14ac:dyDescent="0.2">
      <c r="B19" s="7">
        <v>41</v>
      </c>
      <c r="C19">
        <f t="shared" si="0"/>
        <v>82</v>
      </c>
    </row>
    <row r="20" spans="2:3" ht="15.75" x14ac:dyDescent="0.2">
      <c r="B20" s="7">
        <v>44.5</v>
      </c>
      <c r="C20">
        <f t="shared" si="0"/>
        <v>89</v>
      </c>
    </row>
    <row r="21" spans="2:3" ht="15.75" x14ac:dyDescent="0.2">
      <c r="B21" s="7">
        <v>37</v>
      </c>
      <c r="C21">
        <f t="shared" si="0"/>
        <v>74</v>
      </c>
    </row>
    <row r="22" spans="2:3" ht="15.75" x14ac:dyDescent="0.2">
      <c r="B22" s="7">
        <v>30</v>
      </c>
      <c r="C22">
        <f t="shared" si="0"/>
        <v>60</v>
      </c>
    </row>
    <row r="23" spans="2:3" ht="15.75" x14ac:dyDescent="0.2">
      <c r="B23" s="7">
        <v>45.5</v>
      </c>
      <c r="C23">
        <f t="shared" si="0"/>
        <v>91</v>
      </c>
    </row>
    <row r="24" spans="2:3" ht="15.75" x14ac:dyDescent="0.2">
      <c r="B24" s="7">
        <v>35</v>
      </c>
      <c r="C24">
        <f t="shared" si="0"/>
        <v>70</v>
      </c>
    </row>
    <row r="25" spans="2:3" ht="15.75" x14ac:dyDescent="0.2">
      <c r="B25" s="7">
        <v>37.5</v>
      </c>
      <c r="C25">
        <f t="shared" si="0"/>
        <v>75</v>
      </c>
    </row>
    <row r="26" spans="2:3" ht="15.75" x14ac:dyDescent="0.2">
      <c r="B26" s="7">
        <v>47</v>
      </c>
      <c r="C26">
        <f t="shared" si="0"/>
        <v>94</v>
      </c>
    </row>
    <row r="27" spans="2:3" ht="15.75" x14ac:dyDescent="0.2">
      <c r="B27" s="7">
        <v>39</v>
      </c>
      <c r="C27">
        <f t="shared" si="0"/>
        <v>78</v>
      </c>
    </row>
    <row r="28" spans="2:3" ht="15.75" x14ac:dyDescent="0.2">
      <c r="B28" s="7">
        <v>36.5</v>
      </c>
      <c r="C28">
        <f t="shared" si="0"/>
        <v>73</v>
      </c>
    </row>
    <row r="29" spans="2:3" ht="15.75" x14ac:dyDescent="0.2">
      <c r="B29" s="7">
        <v>49</v>
      </c>
      <c r="C29">
        <f t="shared" si="0"/>
        <v>98</v>
      </c>
    </row>
    <row r="30" spans="2:3" ht="15.75" x14ac:dyDescent="0.2">
      <c r="B30" s="7">
        <v>40.5</v>
      </c>
      <c r="C30">
        <f t="shared" si="0"/>
        <v>81</v>
      </c>
    </row>
    <row r="31" spans="2:3" ht="15.75" x14ac:dyDescent="0.2">
      <c r="B31" s="7">
        <v>38.5</v>
      </c>
      <c r="C31">
        <f t="shared" si="0"/>
        <v>77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1"/>
  <sheetViews>
    <sheetView tabSelected="1" zoomScaleNormal="100" workbookViewId="0">
      <selection activeCell="Y37" sqref="Y37"/>
    </sheetView>
  </sheetViews>
  <sheetFormatPr defaultRowHeight="14.25" x14ac:dyDescent="0.2"/>
  <cols>
    <col min="1" max="1" width="5.5" customWidth="1"/>
    <col min="2" max="2" width="8.875" customWidth="1"/>
    <col min="3" max="3" width="11.125" customWidth="1"/>
    <col min="4" max="25" width="5.625" customWidth="1"/>
    <col min="26" max="26" width="7.875" customWidth="1"/>
  </cols>
  <sheetData>
    <row r="1" spans="1:27" ht="32.25" thickBot="1" x14ac:dyDescent="0.25">
      <c r="A1" s="29" t="s">
        <v>59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30" customHeight="1" thickTop="1" thickBot="1" x14ac:dyDescent="0.25">
      <c r="A2" s="30" t="s">
        <v>52</v>
      </c>
      <c r="B2" s="30"/>
      <c r="C2" s="30"/>
      <c r="D2" s="30"/>
      <c r="E2" s="30"/>
      <c r="F2" s="30"/>
      <c r="G2" s="30"/>
      <c r="H2" s="30"/>
      <c r="I2" s="30"/>
      <c r="J2" s="30" t="s">
        <v>54</v>
      </c>
      <c r="K2" s="30"/>
      <c r="L2" s="30"/>
      <c r="M2" s="30"/>
      <c r="N2" s="30"/>
      <c r="O2" s="30"/>
      <c r="P2" s="30"/>
      <c r="Q2" s="30"/>
      <c r="R2" s="30"/>
      <c r="S2" s="30"/>
      <c r="T2" s="30" t="s">
        <v>55</v>
      </c>
      <c r="U2" s="30"/>
      <c r="V2" s="30"/>
      <c r="W2" s="30"/>
      <c r="X2" s="30"/>
      <c r="Y2" s="30"/>
      <c r="Z2" s="30"/>
      <c r="AA2" s="30"/>
    </row>
    <row r="3" spans="1:27" ht="32.25" customHeight="1" thickTop="1" thickBot="1" x14ac:dyDescent="0.25">
      <c r="A3" s="30" t="s">
        <v>57</v>
      </c>
      <c r="B3" s="30"/>
      <c r="C3" s="30"/>
      <c r="D3" s="30"/>
      <c r="E3" s="30"/>
      <c r="F3" s="30"/>
      <c r="G3" s="30"/>
      <c r="H3" s="30"/>
      <c r="I3" s="30"/>
      <c r="J3" s="30" t="s">
        <v>53</v>
      </c>
      <c r="K3" s="30"/>
      <c r="L3" s="30"/>
      <c r="M3" s="30"/>
      <c r="N3" s="30"/>
      <c r="O3" s="30"/>
      <c r="P3" s="30"/>
      <c r="Q3" s="30"/>
      <c r="R3" s="30"/>
      <c r="S3" s="30"/>
      <c r="T3" s="30" t="s">
        <v>56</v>
      </c>
      <c r="U3" s="30"/>
      <c r="V3" s="30"/>
      <c r="W3" s="30"/>
      <c r="X3" s="30"/>
      <c r="Y3" s="30"/>
      <c r="Z3" s="30"/>
      <c r="AA3" s="30"/>
    </row>
    <row r="4" spans="1:27" ht="15" customHeight="1" thickTop="1" x14ac:dyDescent="0.2">
      <c r="A4" s="1" t="s">
        <v>1</v>
      </c>
      <c r="B4" s="19" t="s">
        <v>3</v>
      </c>
      <c r="C4" s="19" t="s">
        <v>4</v>
      </c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  <c r="X4" s="31" t="s">
        <v>5</v>
      </c>
      <c r="Y4" s="31" t="s">
        <v>58</v>
      </c>
      <c r="Z4" s="31" t="s">
        <v>6</v>
      </c>
      <c r="AA4" s="27" t="s">
        <v>7</v>
      </c>
    </row>
    <row r="5" spans="1:27" x14ac:dyDescent="0.2">
      <c r="A5" s="3" t="s">
        <v>2</v>
      </c>
      <c r="B5" s="20"/>
      <c r="C5" s="20"/>
      <c r="D5" s="24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6"/>
      <c r="X5" s="32"/>
      <c r="Y5" s="32"/>
      <c r="Z5" s="32"/>
      <c r="AA5" s="28"/>
    </row>
    <row r="6" spans="1:27" ht="15.75" x14ac:dyDescent="0.2">
      <c r="A6" s="5">
        <v>1</v>
      </c>
      <c r="B6" s="6" t="s">
        <v>8</v>
      </c>
      <c r="C6" s="18" t="s">
        <v>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>
        <f>平时成绩!Z6</f>
        <v>91</v>
      </c>
      <c r="Y6" s="7">
        <v>91</v>
      </c>
      <c r="Z6" s="7">
        <f>(X6+Y6)/2</f>
        <v>91</v>
      </c>
      <c r="AA6" s="8"/>
    </row>
    <row r="7" spans="1:27" ht="15.75" x14ac:dyDescent="0.2">
      <c r="A7" s="5">
        <v>2</v>
      </c>
      <c r="B7" s="6" t="s">
        <v>10</v>
      </c>
      <c r="C7" s="18" t="s">
        <v>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>
        <f>平时成绩!Z7</f>
        <v>79</v>
      </c>
      <c r="Y7" s="7">
        <v>79</v>
      </c>
      <c r="Z7" s="7">
        <f t="shared" ref="Z7:Z36" si="0">(X7+Y7)/2</f>
        <v>79</v>
      </c>
      <c r="AA7" s="8"/>
    </row>
    <row r="8" spans="1:27" ht="15.75" x14ac:dyDescent="0.2">
      <c r="A8" s="5">
        <v>4</v>
      </c>
      <c r="B8" s="6" t="s">
        <v>11</v>
      </c>
      <c r="C8" s="18" t="s">
        <v>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>
        <f>平时成绩!Z8</f>
        <v>83</v>
      </c>
      <c r="Y8" s="7">
        <v>83</v>
      </c>
      <c r="Z8" s="7">
        <f t="shared" si="0"/>
        <v>83</v>
      </c>
      <c r="AA8" s="8"/>
    </row>
    <row r="9" spans="1:27" ht="15.75" x14ac:dyDescent="0.2">
      <c r="A9" s="5">
        <v>5</v>
      </c>
      <c r="B9" s="6" t="s">
        <v>12</v>
      </c>
      <c r="C9" s="18" t="s">
        <v>9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>
        <f>平时成绩!Z9</f>
        <v>75</v>
      </c>
      <c r="Y9" s="7">
        <v>75</v>
      </c>
      <c r="Z9" s="7">
        <f t="shared" si="0"/>
        <v>75</v>
      </c>
      <c r="AA9" s="8"/>
    </row>
    <row r="10" spans="1:27" ht="15.75" x14ac:dyDescent="0.2">
      <c r="A10" s="5">
        <v>6</v>
      </c>
      <c r="B10" s="6" t="s">
        <v>13</v>
      </c>
      <c r="C10" s="18" t="s">
        <v>9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>
        <f>平时成绩!Z10</f>
        <v>79</v>
      </c>
      <c r="Y10" s="7">
        <v>79</v>
      </c>
      <c r="Z10" s="7">
        <f t="shared" si="0"/>
        <v>79</v>
      </c>
      <c r="AA10" s="8"/>
    </row>
    <row r="11" spans="1:27" ht="15.75" x14ac:dyDescent="0.2">
      <c r="A11" s="5">
        <v>7</v>
      </c>
      <c r="B11" s="6" t="s">
        <v>14</v>
      </c>
      <c r="C11" s="18" t="s">
        <v>9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>
        <f>平时成绩!Z11</f>
        <v>82</v>
      </c>
      <c r="Y11" s="7">
        <v>82</v>
      </c>
      <c r="Z11" s="7">
        <f t="shared" si="0"/>
        <v>82</v>
      </c>
      <c r="AA11" s="8"/>
    </row>
    <row r="12" spans="1:27" ht="15.75" x14ac:dyDescent="0.2">
      <c r="A12" s="5">
        <v>8</v>
      </c>
      <c r="B12" s="6" t="s">
        <v>15</v>
      </c>
      <c r="C12" s="18" t="s">
        <v>9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>
        <f>平时成绩!Z12</f>
        <v>83</v>
      </c>
      <c r="Y12" s="7">
        <v>83</v>
      </c>
      <c r="Z12" s="7">
        <f t="shared" si="0"/>
        <v>83</v>
      </c>
      <c r="AA12" s="8"/>
    </row>
    <row r="13" spans="1:27" ht="15.75" x14ac:dyDescent="0.2">
      <c r="A13" s="5">
        <v>9</v>
      </c>
      <c r="B13" s="6" t="s">
        <v>16</v>
      </c>
      <c r="C13" s="18" t="s">
        <v>17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>
        <f>平时成绩!Z13</f>
        <v>88</v>
      </c>
      <c r="Y13" s="7">
        <v>88</v>
      </c>
      <c r="Z13" s="7">
        <f t="shared" si="0"/>
        <v>88</v>
      </c>
      <c r="AA13" s="8"/>
    </row>
    <row r="14" spans="1:27" ht="15.75" x14ac:dyDescent="0.2">
      <c r="A14" s="5">
        <v>10</v>
      </c>
      <c r="B14" s="6" t="s">
        <v>18</v>
      </c>
      <c r="C14" s="18" t="s">
        <v>17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>
        <f>平时成绩!Z14</f>
        <v>91</v>
      </c>
      <c r="Y14" s="7">
        <v>91</v>
      </c>
      <c r="Z14" s="7">
        <f t="shared" si="0"/>
        <v>91</v>
      </c>
      <c r="AA14" s="8"/>
    </row>
    <row r="15" spans="1:27" ht="15.75" x14ac:dyDescent="0.2">
      <c r="A15" s="5">
        <v>11</v>
      </c>
      <c r="B15" s="6" t="s">
        <v>19</v>
      </c>
      <c r="C15" s="18" t="s">
        <v>17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>
        <f>平时成绩!Z15</f>
        <v>82</v>
      </c>
      <c r="Y15" s="7">
        <v>82</v>
      </c>
      <c r="Z15" s="7">
        <f t="shared" si="0"/>
        <v>82</v>
      </c>
      <c r="AA15" s="8"/>
    </row>
    <row r="16" spans="1:27" ht="15.75" x14ac:dyDescent="0.2">
      <c r="A16" s="5">
        <v>12</v>
      </c>
      <c r="B16" s="6" t="s">
        <v>20</v>
      </c>
      <c r="C16" s="18" t="s">
        <v>17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>
        <f>平时成绩!Z16</f>
        <v>87</v>
      </c>
      <c r="Y16" s="7">
        <v>87</v>
      </c>
      <c r="Z16" s="7">
        <f t="shared" si="0"/>
        <v>87</v>
      </c>
      <c r="AA16" s="8"/>
    </row>
    <row r="17" spans="1:27" ht="15.75" x14ac:dyDescent="0.2">
      <c r="A17" s="5">
        <v>13</v>
      </c>
      <c r="B17" s="6" t="s">
        <v>21</v>
      </c>
      <c r="C17" s="18" t="s">
        <v>22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f>平时成绩!Z17</f>
        <v>92</v>
      </c>
      <c r="Y17" s="7">
        <v>92</v>
      </c>
      <c r="Z17" s="7">
        <f t="shared" si="0"/>
        <v>92</v>
      </c>
      <c r="AA17" s="8"/>
    </row>
    <row r="18" spans="1:27" ht="15.75" x14ac:dyDescent="0.2">
      <c r="A18" s="5">
        <v>14</v>
      </c>
      <c r="B18" s="6" t="s">
        <v>23</v>
      </c>
      <c r="C18" s="18" t="s">
        <v>22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f>平时成绩!Z18</f>
        <v>86</v>
      </c>
      <c r="Y18" s="7">
        <v>86</v>
      </c>
      <c r="Z18" s="7">
        <f t="shared" si="0"/>
        <v>86</v>
      </c>
      <c r="AA18" s="8"/>
    </row>
    <row r="19" spans="1:27" ht="15.75" x14ac:dyDescent="0.2">
      <c r="A19" s="5">
        <v>15</v>
      </c>
      <c r="B19" s="6" t="s">
        <v>24</v>
      </c>
      <c r="C19" s="18" t="s">
        <v>22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f>平时成绩!Z19</f>
        <v>88</v>
      </c>
      <c r="Y19" s="7">
        <v>88</v>
      </c>
      <c r="Z19" s="7">
        <f t="shared" si="0"/>
        <v>88</v>
      </c>
      <c r="AA19" s="8"/>
    </row>
    <row r="20" spans="1:27" ht="15.75" x14ac:dyDescent="0.2">
      <c r="A20" s="5">
        <v>16</v>
      </c>
      <c r="B20" s="6" t="s">
        <v>25</v>
      </c>
      <c r="C20" s="18" t="s">
        <v>22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>
        <f>平时成绩!Z20</f>
        <v>87</v>
      </c>
      <c r="Y20" s="7">
        <v>87</v>
      </c>
      <c r="Z20" s="7">
        <f t="shared" si="0"/>
        <v>87</v>
      </c>
      <c r="AA20" s="8"/>
    </row>
    <row r="21" spans="1:27" ht="15.75" x14ac:dyDescent="0.2">
      <c r="A21" s="5">
        <v>17</v>
      </c>
      <c r="B21" s="6" t="s">
        <v>26</v>
      </c>
      <c r="C21" s="18" t="s">
        <v>22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f>平时成绩!Z21</f>
        <v>80</v>
      </c>
      <c r="Y21" s="7">
        <v>80</v>
      </c>
      <c r="Z21" s="7">
        <f t="shared" si="0"/>
        <v>80</v>
      </c>
      <c r="AA21" s="8"/>
    </row>
    <row r="22" spans="1:27" ht="15.75" x14ac:dyDescent="0.2">
      <c r="A22" s="5">
        <v>18</v>
      </c>
      <c r="B22" s="6" t="s">
        <v>27</v>
      </c>
      <c r="C22" s="18" t="s">
        <v>22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>
        <f>平时成绩!Z22</f>
        <v>83</v>
      </c>
      <c r="Y22" s="7">
        <v>83</v>
      </c>
      <c r="Z22" s="7">
        <f t="shared" si="0"/>
        <v>83</v>
      </c>
      <c r="AA22" s="8"/>
    </row>
    <row r="23" spans="1:27" ht="15.75" x14ac:dyDescent="0.2">
      <c r="A23" s="5">
        <v>19</v>
      </c>
      <c r="B23" s="6" t="s">
        <v>28</v>
      </c>
      <c r="C23" s="18" t="s">
        <v>22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>
        <f>平时成绩!Z23</f>
        <v>82</v>
      </c>
      <c r="Y23" s="7">
        <v>82</v>
      </c>
      <c r="Z23" s="7">
        <f t="shared" si="0"/>
        <v>82</v>
      </c>
      <c r="AA23" s="8"/>
    </row>
    <row r="24" spans="1:27" ht="15.75" x14ac:dyDescent="0.2">
      <c r="A24" s="5">
        <v>20</v>
      </c>
      <c r="B24" s="6" t="s">
        <v>29</v>
      </c>
      <c r="C24" s="18" t="s">
        <v>22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>
        <f>平时成绩!Z24</f>
        <v>89</v>
      </c>
      <c r="Y24" s="7">
        <v>89</v>
      </c>
      <c r="Z24" s="7">
        <f t="shared" si="0"/>
        <v>89</v>
      </c>
      <c r="AA24" s="8"/>
    </row>
    <row r="25" spans="1:27" ht="15.75" x14ac:dyDescent="0.2">
      <c r="A25" s="5">
        <v>21</v>
      </c>
      <c r="B25" s="6" t="s">
        <v>30</v>
      </c>
      <c r="C25" s="18" t="s">
        <v>22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>
        <f>平时成绩!Z25</f>
        <v>74</v>
      </c>
      <c r="Y25" s="7">
        <v>74</v>
      </c>
      <c r="Z25" s="7">
        <f t="shared" si="0"/>
        <v>74</v>
      </c>
      <c r="AA25" s="8"/>
    </row>
    <row r="26" spans="1:27" ht="15.75" x14ac:dyDescent="0.2">
      <c r="A26" s="5">
        <v>22</v>
      </c>
      <c r="B26" s="6" t="s">
        <v>31</v>
      </c>
      <c r="C26" s="18" t="s">
        <v>22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f>平时成绩!Z26</f>
        <v>60</v>
      </c>
      <c r="Y26" s="7">
        <v>60</v>
      </c>
      <c r="Z26" s="7">
        <f t="shared" si="0"/>
        <v>60</v>
      </c>
      <c r="AA26" s="8"/>
    </row>
    <row r="27" spans="1:27" ht="15.75" x14ac:dyDescent="0.2">
      <c r="A27" s="5">
        <v>23</v>
      </c>
      <c r="B27" s="6" t="s">
        <v>32</v>
      </c>
      <c r="C27" s="18" t="s">
        <v>22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>
        <f>平时成绩!Z27</f>
        <v>91</v>
      </c>
      <c r="Y27" s="7">
        <v>91</v>
      </c>
      <c r="Z27" s="7">
        <f t="shared" si="0"/>
        <v>91</v>
      </c>
      <c r="AA27" s="8"/>
    </row>
    <row r="28" spans="1:27" ht="15.75" x14ac:dyDescent="0.2">
      <c r="A28" s="5">
        <v>24</v>
      </c>
      <c r="B28" s="6" t="s">
        <v>33</v>
      </c>
      <c r="C28" s="18" t="s">
        <v>22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>
        <f>平时成绩!Z28</f>
        <v>70</v>
      </c>
      <c r="Y28" s="7">
        <v>70</v>
      </c>
      <c r="Z28" s="7">
        <f t="shared" si="0"/>
        <v>70</v>
      </c>
      <c r="AA28" s="8"/>
    </row>
    <row r="29" spans="1:27" ht="15.75" x14ac:dyDescent="0.2">
      <c r="A29" s="5">
        <v>25</v>
      </c>
      <c r="B29" s="6" t="s">
        <v>34</v>
      </c>
      <c r="C29" s="18" t="s">
        <v>22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>
        <f>平时成绩!Z29</f>
        <v>75</v>
      </c>
      <c r="Y29" s="7">
        <v>75</v>
      </c>
      <c r="Z29" s="7">
        <f t="shared" si="0"/>
        <v>75</v>
      </c>
      <c r="AA29" s="8"/>
    </row>
    <row r="30" spans="1:27" ht="15.75" x14ac:dyDescent="0.2">
      <c r="A30" s="5">
        <v>26</v>
      </c>
      <c r="B30" s="6" t="s">
        <v>35</v>
      </c>
      <c r="C30" s="18" t="s">
        <v>22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f>平时成绩!Z30</f>
        <v>94</v>
      </c>
      <c r="Y30" s="7">
        <v>94</v>
      </c>
      <c r="Z30" s="7">
        <f t="shared" si="0"/>
        <v>94</v>
      </c>
      <c r="AA30" s="8"/>
    </row>
    <row r="31" spans="1:27" ht="15.75" x14ac:dyDescent="0.2">
      <c r="A31" s="5">
        <v>27</v>
      </c>
      <c r="B31" s="6" t="s">
        <v>36</v>
      </c>
      <c r="C31" s="18" t="s">
        <v>22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>
        <f>平时成绩!Z31</f>
        <v>78</v>
      </c>
      <c r="Y31" s="7">
        <v>78</v>
      </c>
      <c r="Z31" s="7">
        <f t="shared" si="0"/>
        <v>78</v>
      </c>
      <c r="AA31" s="8"/>
    </row>
    <row r="32" spans="1:27" ht="15.75" x14ac:dyDescent="0.2">
      <c r="A32" s="5">
        <v>28</v>
      </c>
      <c r="B32" s="6" t="s">
        <v>37</v>
      </c>
      <c r="C32" s="18" t="s">
        <v>22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>
        <f>平时成绩!Z32</f>
        <v>73</v>
      </c>
      <c r="Y32" s="7">
        <v>73</v>
      </c>
      <c r="Z32" s="7">
        <f t="shared" si="0"/>
        <v>73</v>
      </c>
      <c r="AA32" s="8"/>
    </row>
    <row r="33" spans="1:27" ht="15.75" x14ac:dyDescent="0.2">
      <c r="A33" s="5">
        <v>29</v>
      </c>
      <c r="B33" s="6" t="s">
        <v>38</v>
      </c>
      <c r="C33" s="18" t="s">
        <v>22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>
        <f>平时成绩!Z33</f>
        <v>98</v>
      </c>
      <c r="Y33" s="7">
        <v>98</v>
      </c>
      <c r="Z33" s="7">
        <f t="shared" si="0"/>
        <v>98</v>
      </c>
      <c r="AA33" s="8"/>
    </row>
    <row r="34" spans="1:27" ht="15.75" x14ac:dyDescent="0.2">
      <c r="A34" s="5">
        <v>30</v>
      </c>
      <c r="B34" s="6" t="s">
        <v>39</v>
      </c>
      <c r="C34" s="18" t="s">
        <v>40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>
        <f>平时成绩!Z34</f>
        <v>81</v>
      </c>
      <c r="Y34" s="7">
        <v>81</v>
      </c>
      <c r="Z34" s="7">
        <f t="shared" si="0"/>
        <v>81</v>
      </c>
      <c r="AA34" s="8"/>
    </row>
    <row r="35" spans="1:27" ht="15.75" x14ac:dyDescent="0.2">
      <c r="A35" s="5">
        <v>31</v>
      </c>
      <c r="B35" s="6" t="s">
        <v>41</v>
      </c>
      <c r="C35" s="18" t="s">
        <v>40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>
        <f>平时成绩!Z35</f>
        <v>77</v>
      </c>
      <c r="Y35" s="7">
        <v>77</v>
      </c>
      <c r="Z35" s="7">
        <f t="shared" si="0"/>
        <v>77</v>
      </c>
      <c r="AA35" s="8"/>
    </row>
    <row r="36" spans="1:27" ht="26.25" x14ac:dyDescent="0.2">
      <c r="A36" s="5">
        <v>32</v>
      </c>
      <c r="B36" s="6" t="s">
        <v>42</v>
      </c>
      <c r="C36" s="18" t="s">
        <v>43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>
        <f>平时成绩!Z36</f>
        <v>0</v>
      </c>
      <c r="Y36" s="7">
        <v>0</v>
      </c>
      <c r="Z36" s="7">
        <f t="shared" si="0"/>
        <v>0</v>
      </c>
      <c r="AA36" s="8"/>
    </row>
    <row r="37" spans="1:27" ht="15.75" x14ac:dyDescent="0.2">
      <c r="A37" s="9"/>
      <c r="B37" s="10"/>
      <c r="C37" s="1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8"/>
    </row>
    <row r="38" spans="1:27" ht="15.75" x14ac:dyDescent="0.2">
      <c r="A38" s="9"/>
      <c r="B38" s="10"/>
      <c r="C38" s="15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8"/>
    </row>
    <row r="39" spans="1:27" ht="15.75" x14ac:dyDescent="0.2">
      <c r="A39" s="9"/>
      <c r="B39" s="10"/>
      <c r="C39" s="15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8"/>
    </row>
    <row r="40" spans="1:27" ht="16.5" thickBot="1" x14ac:dyDescent="0.25">
      <c r="A40" s="11"/>
      <c r="B40" s="12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</row>
    <row r="41" spans="1:27" ht="15" thickTop="1" x14ac:dyDescent="0.2"/>
  </sheetData>
  <mergeCells count="14">
    <mergeCell ref="B4:B5"/>
    <mergeCell ref="C4:C5"/>
    <mergeCell ref="T3:AA3"/>
    <mergeCell ref="D4:W5"/>
    <mergeCell ref="X4:X5"/>
    <mergeCell ref="Y4:Y5"/>
    <mergeCell ref="AA4:AA5"/>
    <mergeCell ref="Z4:Z5"/>
    <mergeCell ref="A1:AA1"/>
    <mergeCell ref="T2:AA2"/>
    <mergeCell ref="A2:I2"/>
    <mergeCell ref="J2:S2"/>
    <mergeCell ref="A3:I3"/>
    <mergeCell ref="J3:S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平时成绩</vt:lpstr>
      <vt:lpstr>Sheet2</vt:lpstr>
      <vt:lpstr>考核成绩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2019-01-03T14:47:16Z</dcterms:modified>
</cp:coreProperties>
</file>