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inspire-harvester\inspire-harvester\"/>
    </mc:Choice>
  </mc:AlternateContent>
  <xr:revisionPtr revIDLastSave="0" documentId="13_ncr:1_{C488C42A-D373-4804-8A31-E86C5EB8E3C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3" r:id="rId1"/>
    <sheet name="DeBERTa-v3-base-mnli-xnli" sheetId="4" r:id="rId2"/>
    <sheet name="xlm-roberta-large-xnli" sheetId="1" r:id="rId3"/>
  </sheets>
  <definedNames>
    <definedName name="_xlnm._FilterDatabase" localSheetId="2" hidden="1">'xlm-roberta-large-xnli'!$A$1:$N$1004</definedName>
  </definedNames>
  <calcPr calcId="0"/>
  <pivotCaches>
    <pivotCache cacheId="6" r:id="rId4"/>
  </pivotCaches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M3" i="1"/>
  <c r="M4" i="1"/>
  <c r="M5" i="1"/>
  <c r="M7" i="1"/>
  <c r="M8" i="1"/>
  <c r="M9" i="1"/>
  <c r="M10" i="1"/>
  <c r="M11" i="1"/>
  <c r="M12" i="1"/>
  <c r="M13" i="1"/>
  <c r="M14" i="1"/>
  <c r="M6" i="1"/>
  <c r="K1004" i="1"/>
  <c r="K1003" i="1"/>
  <c r="K1002" i="1"/>
  <c r="I6" i="1"/>
  <c r="J6" i="1" s="1"/>
  <c r="I7" i="1"/>
  <c r="I8" i="1"/>
  <c r="I9" i="1"/>
  <c r="I10" i="1"/>
  <c r="J10" i="1" s="1"/>
  <c r="I11" i="1"/>
  <c r="J11" i="1" s="1"/>
  <c r="I12" i="1"/>
  <c r="I13" i="1"/>
  <c r="J13" i="1" s="1"/>
  <c r="I14" i="1"/>
  <c r="J14" i="1" s="1"/>
  <c r="J13" i="3"/>
  <c r="H1003" i="1"/>
  <c r="H1002" i="1"/>
  <c r="J3" i="1"/>
  <c r="J7" i="1"/>
  <c r="J8" i="1"/>
  <c r="J12" i="1"/>
  <c r="J18" i="1"/>
  <c r="J23" i="1"/>
  <c r="J31" i="1"/>
  <c r="J39" i="1"/>
  <c r="J47" i="1"/>
  <c r="J55" i="1"/>
  <c r="J62" i="1"/>
  <c r="J67" i="1"/>
  <c r="J83" i="1"/>
  <c r="J87" i="1"/>
  <c r="J95" i="1"/>
  <c r="J103" i="1"/>
  <c r="J111" i="1"/>
  <c r="J115" i="1"/>
  <c r="J131" i="1"/>
  <c r="J147" i="1"/>
  <c r="J151" i="1"/>
  <c r="J159" i="1"/>
  <c r="J167" i="1"/>
  <c r="J174" i="1"/>
  <c r="J175" i="1"/>
  <c r="J183" i="1"/>
  <c r="J195" i="1"/>
  <c r="J211" i="1"/>
  <c r="J215" i="1"/>
  <c r="J223" i="1"/>
  <c r="J231" i="1"/>
  <c r="J243" i="1"/>
  <c r="J247" i="1"/>
  <c r="J259" i="1"/>
  <c r="J275" i="1"/>
  <c r="J279" i="1"/>
  <c r="J287" i="1"/>
  <c r="J295" i="1"/>
  <c r="J303" i="1"/>
  <c r="J311" i="1"/>
  <c r="J318" i="1"/>
  <c r="J323" i="1"/>
  <c r="J339" i="1"/>
  <c r="J343" i="1"/>
  <c r="J344" i="1"/>
  <c r="J354" i="1"/>
  <c r="J355" i="1"/>
  <c r="J363" i="1"/>
  <c r="J370" i="1"/>
  <c r="J371" i="1"/>
  <c r="J379" i="1"/>
  <c r="J380" i="1"/>
  <c r="J387" i="1"/>
  <c r="J395" i="1"/>
  <c r="J398" i="1"/>
  <c r="J403" i="1"/>
  <c r="J411" i="1"/>
  <c r="J419" i="1"/>
  <c r="J423" i="1"/>
  <c r="J427" i="1"/>
  <c r="J435" i="1"/>
  <c r="J439" i="1"/>
  <c r="J443" i="1"/>
  <c r="J451" i="1"/>
  <c r="J455" i="1"/>
  <c r="J459" i="1"/>
  <c r="J467" i="1"/>
  <c r="J471" i="1"/>
  <c r="J472" i="1"/>
  <c r="J482" i="1"/>
  <c r="J483" i="1"/>
  <c r="J491" i="1"/>
  <c r="J498" i="1"/>
  <c r="J499" i="1"/>
  <c r="J507" i="1"/>
  <c r="J508" i="1"/>
  <c r="J515" i="1"/>
  <c r="J523" i="1"/>
  <c r="J526" i="1"/>
  <c r="J531" i="1"/>
  <c r="J539" i="1"/>
  <c r="J547" i="1"/>
  <c r="J551" i="1"/>
  <c r="J555" i="1"/>
  <c r="J563" i="1"/>
  <c r="J567" i="1"/>
  <c r="J571" i="1"/>
  <c r="J579" i="1"/>
  <c r="J583" i="1"/>
  <c r="J587" i="1"/>
  <c r="J595" i="1"/>
  <c r="J599" i="1"/>
  <c r="J600" i="1"/>
  <c r="J610" i="1"/>
  <c r="J611" i="1"/>
  <c r="J619" i="1"/>
  <c r="J626" i="1"/>
  <c r="J627" i="1"/>
  <c r="J635" i="1"/>
  <c r="J636" i="1"/>
  <c r="J643" i="1"/>
  <c r="J651" i="1"/>
  <c r="J654" i="1"/>
  <c r="J659" i="1"/>
  <c r="J667" i="1"/>
  <c r="J675" i="1"/>
  <c r="J679" i="1"/>
  <c r="J683" i="1"/>
  <c r="J691" i="1"/>
  <c r="J695" i="1"/>
  <c r="J699" i="1"/>
  <c r="J707" i="1"/>
  <c r="J711" i="1"/>
  <c r="J715" i="1"/>
  <c r="J723" i="1"/>
  <c r="J727" i="1"/>
  <c r="J738" i="1"/>
  <c r="J739" i="1"/>
  <c r="J747" i="1"/>
  <c r="J754" i="1"/>
  <c r="J755" i="1"/>
  <c r="J763" i="1"/>
  <c r="J764" i="1"/>
  <c r="J798" i="1"/>
  <c r="J830" i="1"/>
  <c r="J862" i="1"/>
  <c r="J894" i="1"/>
  <c r="J926" i="1"/>
  <c r="J958" i="1"/>
  <c r="J990" i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J66" i="1" s="1"/>
  <c r="I67" i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I84" i="1"/>
  <c r="J84" i="1" s="1"/>
  <c r="I85" i="1"/>
  <c r="J85" i="1" s="1"/>
  <c r="I86" i="1"/>
  <c r="J86" i="1" s="1"/>
  <c r="I87" i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I112" i="1"/>
  <c r="J112" i="1" s="1"/>
  <c r="I113" i="1"/>
  <c r="J113" i="1" s="1"/>
  <c r="I114" i="1"/>
  <c r="J114" i="1" s="1"/>
  <c r="I115" i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I148" i="1"/>
  <c r="J148" i="1" s="1"/>
  <c r="I149" i="1"/>
  <c r="J149" i="1" s="1"/>
  <c r="I150" i="1"/>
  <c r="J150" i="1" s="1"/>
  <c r="I151" i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I175" i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I212" i="1"/>
  <c r="J212" i="1" s="1"/>
  <c r="I213" i="1"/>
  <c r="J213" i="1" s="1"/>
  <c r="I214" i="1"/>
  <c r="J214" i="1" s="1"/>
  <c r="I215" i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I244" i="1"/>
  <c r="J244" i="1" s="1"/>
  <c r="I245" i="1"/>
  <c r="J245" i="1" s="1"/>
  <c r="I246" i="1"/>
  <c r="J246" i="1" s="1"/>
  <c r="I247" i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78" i="1"/>
  <c r="J278" i="1" s="1"/>
  <c r="I279" i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I319" i="1"/>
  <c r="J319" i="1" s="1"/>
  <c r="I320" i="1"/>
  <c r="J320" i="1" s="1"/>
  <c r="I321" i="1"/>
  <c r="J321" i="1" s="1"/>
  <c r="I322" i="1"/>
  <c r="J322" i="1" s="1"/>
  <c r="I323" i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I340" i="1"/>
  <c r="J340" i="1" s="1"/>
  <c r="I341" i="1"/>
  <c r="J341" i="1" s="1"/>
  <c r="I342" i="1"/>
  <c r="J342" i="1" s="1"/>
  <c r="I343" i="1"/>
  <c r="I344" i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I355" i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I371" i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I380" i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I396" i="1"/>
  <c r="J396" i="1" s="1"/>
  <c r="I397" i="1"/>
  <c r="J397" i="1" s="1"/>
  <c r="I398" i="1"/>
  <c r="I399" i="1"/>
  <c r="J399" i="1" s="1"/>
  <c r="I400" i="1"/>
  <c r="J400" i="1" s="1"/>
  <c r="I401" i="1"/>
  <c r="J401" i="1" s="1"/>
  <c r="I402" i="1"/>
  <c r="J402" i="1" s="1"/>
  <c r="I403" i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I420" i="1"/>
  <c r="J420" i="1" s="1"/>
  <c r="I421" i="1"/>
  <c r="J421" i="1" s="1"/>
  <c r="I422" i="1"/>
  <c r="J422" i="1" s="1"/>
  <c r="I423" i="1"/>
  <c r="I424" i="1"/>
  <c r="J424" i="1" s="1"/>
  <c r="I425" i="1"/>
  <c r="J425" i="1" s="1"/>
  <c r="I426" i="1"/>
  <c r="J426" i="1" s="1"/>
  <c r="I427" i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I436" i="1"/>
  <c r="J436" i="1" s="1"/>
  <c r="I437" i="1"/>
  <c r="J437" i="1" s="1"/>
  <c r="I438" i="1"/>
  <c r="J438" i="1" s="1"/>
  <c r="I439" i="1"/>
  <c r="I440" i="1"/>
  <c r="J440" i="1" s="1"/>
  <c r="I441" i="1"/>
  <c r="J441" i="1" s="1"/>
  <c r="I442" i="1"/>
  <c r="J442" i="1" s="1"/>
  <c r="I443" i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I452" i="1"/>
  <c r="J452" i="1" s="1"/>
  <c r="I453" i="1"/>
  <c r="J453" i="1" s="1"/>
  <c r="I454" i="1"/>
  <c r="J454" i="1" s="1"/>
  <c r="I455" i="1"/>
  <c r="I456" i="1"/>
  <c r="J456" i="1" s="1"/>
  <c r="I457" i="1"/>
  <c r="J457" i="1" s="1"/>
  <c r="I458" i="1"/>
  <c r="J458" i="1" s="1"/>
  <c r="I459" i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I468" i="1"/>
  <c r="J468" i="1" s="1"/>
  <c r="I469" i="1"/>
  <c r="J469" i="1" s="1"/>
  <c r="I470" i="1"/>
  <c r="J470" i="1" s="1"/>
  <c r="I471" i="1"/>
  <c r="I472" i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I483" i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I499" i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I508" i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I524" i="1"/>
  <c r="J524" i="1" s="1"/>
  <c r="I525" i="1"/>
  <c r="J525" i="1" s="1"/>
  <c r="I526" i="1"/>
  <c r="I527" i="1"/>
  <c r="J527" i="1" s="1"/>
  <c r="I528" i="1"/>
  <c r="J528" i="1" s="1"/>
  <c r="I529" i="1"/>
  <c r="J529" i="1" s="1"/>
  <c r="I530" i="1"/>
  <c r="J530" i="1" s="1"/>
  <c r="I531" i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I548" i="1"/>
  <c r="J548" i="1" s="1"/>
  <c r="I549" i="1"/>
  <c r="J549" i="1" s="1"/>
  <c r="I550" i="1"/>
  <c r="J550" i="1" s="1"/>
  <c r="I551" i="1"/>
  <c r="I552" i="1"/>
  <c r="J552" i="1" s="1"/>
  <c r="I553" i="1"/>
  <c r="J553" i="1" s="1"/>
  <c r="I554" i="1"/>
  <c r="J554" i="1" s="1"/>
  <c r="I555" i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I564" i="1"/>
  <c r="J564" i="1" s="1"/>
  <c r="I565" i="1"/>
  <c r="J565" i="1" s="1"/>
  <c r="I566" i="1"/>
  <c r="J566" i="1" s="1"/>
  <c r="I567" i="1"/>
  <c r="I568" i="1"/>
  <c r="J568" i="1" s="1"/>
  <c r="I569" i="1"/>
  <c r="J569" i="1" s="1"/>
  <c r="I570" i="1"/>
  <c r="J570" i="1" s="1"/>
  <c r="I571" i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I580" i="1"/>
  <c r="J580" i="1" s="1"/>
  <c r="I581" i="1"/>
  <c r="J581" i="1" s="1"/>
  <c r="I582" i="1"/>
  <c r="J582" i="1" s="1"/>
  <c r="I583" i="1"/>
  <c r="I584" i="1"/>
  <c r="J584" i="1" s="1"/>
  <c r="I585" i="1"/>
  <c r="J585" i="1" s="1"/>
  <c r="I586" i="1"/>
  <c r="J586" i="1" s="1"/>
  <c r="I587" i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I596" i="1"/>
  <c r="J596" i="1" s="1"/>
  <c r="I597" i="1"/>
  <c r="J597" i="1" s="1"/>
  <c r="I598" i="1"/>
  <c r="J598" i="1" s="1"/>
  <c r="I599" i="1"/>
  <c r="I600" i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I611" i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I627" i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I636" i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I652" i="1"/>
  <c r="J652" i="1" s="1"/>
  <c r="I653" i="1"/>
  <c r="J653" i="1" s="1"/>
  <c r="I654" i="1"/>
  <c r="I655" i="1"/>
  <c r="J655" i="1" s="1"/>
  <c r="I656" i="1"/>
  <c r="J656" i="1" s="1"/>
  <c r="I657" i="1"/>
  <c r="J657" i="1" s="1"/>
  <c r="I658" i="1"/>
  <c r="J658" i="1" s="1"/>
  <c r="I659" i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I676" i="1"/>
  <c r="J676" i="1" s="1"/>
  <c r="I677" i="1"/>
  <c r="J677" i="1" s="1"/>
  <c r="I678" i="1"/>
  <c r="J678" i="1" s="1"/>
  <c r="I679" i="1"/>
  <c r="I680" i="1"/>
  <c r="J680" i="1" s="1"/>
  <c r="I681" i="1"/>
  <c r="J681" i="1" s="1"/>
  <c r="I682" i="1"/>
  <c r="J682" i="1" s="1"/>
  <c r="I683" i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I692" i="1"/>
  <c r="J692" i="1" s="1"/>
  <c r="I693" i="1"/>
  <c r="J693" i="1" s="1"/>
  <c r="I694" i="1"/>
  <c r="J694" i="1" s="1"/>
  <c r="I695" i="1"/>
  <c r="I696" i="1"/>
  <c r="J696" i="1" s="1"/>
  <c r="I697" i="1"/>
  <c r="J697" i="1" s="1"/>
  <c r="I698" i="1"/>
  <c r="J698" i="1" s="1"/>
  <c r="I699" i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I708" i="1"/>
  <c r="J708" i="1" s="1"/>
  <c r="I709" i="1"/>
  <c r="J709" i="1" s="1"/>
  <c r="I710" i="1"/>
  <c r="J710" i="1" s="1"/>
  <c r="I711" i="1"/>
  <c r="I712" i="1"/>
  <c r="J712" i="1" s="1"/>
  <c r="I713" i="1"/>
  <c r="J713" i="1" s="1"/>
  <c r="I714" i="1"/>
  <c r="J714" i="1" s="1"/>
  <c r="I715" i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I724" i="1"/>
  <c r="J724" i="1" s="1"/>
  <c r="I725" i="1"/>
  <c r="J725" i="1" s="1"/>
  <c r="I726" i="1"/>
  <c r="J726" i="1" s="1"/>
  <c r="I727" i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I739" i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I755" i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I764" i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3" i="1"/>
  <c r="I4" i="1"/>
  <c r="J4" i="1" s="1"/>
  <c r="I5" i="1"/>
  <c r="J5" i="1" s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" i="1"/>
  <c r="J2" i="1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4" i="3"/>
  <c r="F4" i="3" s="1"/>
  <c r="D1003" i="1"/>
  <c r="D1002" i="1"/>
  <c r="N1004" i="1" l="1"/>
  <c r="M1002" i="1"/>
  <c r="I1002" i="1"/>
  <c r="J9" i="1"/>
  <c r="J1002" i="1"/>
  <c r="E12" i="3"/>
</calcChain>
</file>

<file path=xl/sharedStrings.xml><?xml version="1.0" encoding="utf-8"?>
<sst xmlns="http://schemas.openxmlformats.org/spreadsheetml/2006/main" count="6060" uniqueCount="1030">
  <si>
    <t>100001_100020_18.iso19139-Germany.xml</t>
  </si>
  <si>
    <t>administration</t>
  </si>
  <si>
    <t>100001_100020_3.iso19139-Germany.xml</t>
  </si>
  <si>
    <t>100001_100020_5.iso19139-Germany.xml</t>
  </si>
  <si>
    <t>10001_10020_1.iso19139-Germany.xml</t>
  </si>
  <si>
    <t>10001_10020_12.iso19139-Germany.xml</t>
  </si>
  <si>
    <t>10001_10020_15.iso19139-Germany.xml</t>
  </si>
  <si>
    <t>10001_10020_18.iso19139-Germany.xml</t>
  </si>
  <si>
    <t>10001_10020_19.iso19139-Germany.xml</t>
  </si>
  <si>
    <t>10001_10020_20.iso19139-Germany.xml</t>
  </si>
  <si>
    <t>10001_10020_5.iso19139-Germany.xml</t>
  </si>
  <si>
    <t>10001_10020_7.iso19139-Germany.xml</t>
  </si>
  <si>
    <t>100021_100040_10.iso19139-Germany.xml</t>
  </si>
  <si>
    <t>100021_100040_11.iso19139-Germany.xml</t>
  </si>
  <si>
    <t>fisheries</t>
  </si>
  <si>
    <t>100021_100040_12.iso19139-Germany.xml</t>
  </si>
  <si>
    <t>100021_100040_13.iso19139-Germany.xml</t>
  </si>
  <si>
    <t>100021_100040_18.iso19139-Germany.xml</t>
  </si>
  <si>
    <t>100021_100040_4.iso19139-Germany.xml</t>
  </si>
  <si>
    <t>100021_100040_6.iso19139-Germany.xml</t>
  </si>
  <si>
    <t>100021_100040_8.iso19139-Germany.xml</t>
  </si>
  <si>
    <t>100041_100060_1.iso19139-Germany.xml</t>
  </si>
  <si>
    <t>100041_100060_13.iso19139-Germany.xml</t>
  </si>
  <si>
    <t>100041_100060_15.iso19139-Germany.xml</t>
  </si>
  <si>
    <t>agriculture</t>
  </si>
  <si>
    <t>100041_100060_17.iso19139-Germany.xml</t>
  </si>
  <si>
    <t>100041_100060_3.iso19139-Germany.xml</t>
  </si>
  <si>
    <t>100041_100060_5.iso19139-Germany.xml</t>
  </si>
  <si>
    <t>100041_100060_8.iso19139-Germany.xml</t>
  </si>
  <si>
    <t>100061_100080_12.iso19139-Germany.xml</t>
  </si>
  <si>
    <t>100061_100080_14.iso19139-Germany.xml</t>
  </si>
  <si>
    <t>100061_100080_16.iso19139-Germany.xml</t>
  </si>
  <si>
    <t>100061_100080_17.iso19139-Germany.xml</t>
  </si>
  <si>
    <t>100061_100080_19.iso19139-Germany.xml</t>
  </si>
  <si>
    <t>100061_100080_3.iso19139-Germany.xml</t>
  </si>
  <si>
    <t>100061_100080_5.iso19139-Germany.xml</t>
  </si>
  <si>
    <t>100061_100080_7.iso19139-Germany.xml</t>
  </si>
  <si>
    <t>100061_100080_8.iso19139-Germany.xml</t>
  </si>
  <si>
    <t>100081_100100_1.iso19139-Germany.xml</t>
  </si>
  <si>
    <t>100081_100100_10.iso19139-Germany.xml</t>
  </si>
  <si>
    <t>100081_100100_12.iso19139-Germany.xml</t>
  </si>
  <si>
    <t>100081_100100_14.iso19139-Germany.xml</t>
  </si>
  <si>
    <t>100081_100100_17.iso19139-Germany.xml</t>
  </si>
  <si>
    <t>100081_100100_18.iso19139-Germany.xml</t>
  </si>
  <si>
    <t>energy</t>
  </si>
  <si>
    <t>100081_100100_2.iso19139-Germany.xml</t>
  </si>
  <si>
    <t>100081_100100_3.iso19139-Germany.xml</t>
  </si>
  <si>
    <t>100081_100100_5.iso19139-Germany.xml</t>
  </si>
  <si>
    <t>climate loss</t>
  </si>
  <si>
    <t>100081_100100_9.iso19139-Germany.xml</t>
  </si>
  <si>
    <t>100101_100120_10.iso19139-Germany.xml</t>
  </si>
  <si>
    <t>100101_100120_15.iso19139-Germany.xml</t>
  </si>
  <si>
    <t>100101_100120_17.iso19139-Germany.xml</t>
  </si>
  <si>
    <t>100101_100120_18.iso19139-Germany.xml</t>
  </si>
  <si>
    <t>100101_100120_19.iso19139-Germany.xml</t>
  </si>
  <si>
    <t>100101_100120_20.iso19139-Germany.xml</t>
  </si>
  <si>
    <t>100101_100120_4.iso19139-Germany.xml</t>
  </si>
  <si>
    <t>health</t>
  </si>
  <si>
    <t>100101_100120_5.iso19139-Germany.xml</t>
  </si>
  <si>
    <t>100101_100120_6.iso19139-Germany.xml</t>
  </si>
  <si>
    <t>100101_100120_8.iso19139-Germany.xml</t>
  </si>
  <si>
    <t>100121_100140_12.iso19139-Germany.xml</t>
  </si>
  <si>
    <t>100121_100140_13.iso19139-Germany.xml</t>
  </si>
  <si>
    <t>100121_100140_14.iso19139-Germany.xml</t>
  </si>
  <si>
    <t>100121_100140_16.iso19139-Germany.xml</t>
  </si>
  <si>
    <t>100121_100140_20.iso19139-Germany.xml</t>
  </si>
  <si>
    <t>100121_100140_4.iso19139-Germany.xml</t>
  </si>
  <si>
    <t>100121_100140_5.iso19139-Germany.xml</t>
  </si>
  <si>
    <t>100121_100140_7.iso19139-Germany.xml</t>
  </si>
  <si>
    <t>100121_100140_8.iso19139-Germany.xml</t>
  </si>
  <si>
    <t>100141_100160_10.iso19139-Germany.xml</t>
  </si>
  <si>
    <t>100141_100160_13.iso19139-Germany.xml</t>
  </si>
  <si>
    <t>100141_100160_14.iso19139-Germany.xml</t>
  </si>
  <si>
    <t>100141_100160_19.iso19139-Germany.xml</t>
  </si>
  <si>
    <t>100141_100160_20.iso19139-Germany.xml</t>
  </si>
  <si>
    <t>100141_100160_6.iso19139-Germany.xml</t>
  </si>
  <si>
    <t>100141_100160_7.iso19139-Germany.xml</t>
  </si>
  <si>
    <t>100161_100180_17.iso19139-Germany.xml</t>
  </si>
  <si>
    <t>100161_100180_19.iso19139-Germany.xml</t>
  </si>
  <si>
    <t>tourism</t>
  </si>
  <si>
    <t>100161_100180_5.iso19139-Germany.xml</t>
  </si>
  <si>
    <t>100161_100180_6.iso19139-Germany.xml</t>
  </si>
  <si>
    <t>100161_100180_7.iso19139-Germany.xml</t>
  </si>
  <si>
    <t>100181_100200_12.iso19139-Germany.xml</t>
  </si>
  <si>
    <t>100181_100200_13.iso19139-Germany.xml</t>
  </si>
  <si>
    <t>100181_100200_14.iso19139-Germany.xml</t>
  </si>
  <si>
    <t>100181_100200_16.iso19139-Germany.xml</t>
  </si>
  <si>
    <t>100181_100200_18.iso19139-Germany.xml</t>
  </si>
  <si>
    <t>100181_100200_3.iso19139-Germany.xml</t>
  </si>
  <si>
    <t>100181_100200_4.iso19139-Germany.xml</t>
  </si>
  <si>
    <t>100181_100200_6.iso19139-Germany.xml</t>
  </si>
  <si>
    <t>1001_1020_1.iso19139-Germany.xml</t>
  </si>
  <si>
    <t>1001_1020_1.iso19139-Italy.xml</t>
  </si>
  <si>
    <t>1001_1020_10.iso19139-Italy.xml</t>
  </si>
  <si>
    <t>1001_1020_11.iso19139-Italy.xml</t>
  </si>
  <si>
    <t>1001_1020_12.iso19139-Italy.xml</t>
  </si>
  <si>
    <t>1001_1020_13.iso19139-Italy.xml</t>
  </si>
  <si>
    <t>1001_1020_14.iso19139-Germany.xml</t>
  </si>
  <si>
    <t>1001_1020_14.iso19139-Italy.xml</t>
  </si>
  <si>
    <t>1001_1020_15.iso19139-Italy.xml</t>
  </si>
  <si>
    <t>1001_1020_16.iso19139-Italy.xml</t>
  </si>
  <si>
    <t>1001_1020_17.iso19139-Italy.xml</t>
  </si>
  <si>
    <t>1001_1020_18.iso19139-Germany.xml</t>
  </si>
  <si>
    <t>1001_1020_18.iso19139-Italy.xml</t>
  </si>
  <si>
    <t>1001_1020_19.iso19139-Italy.xml</t>
  </si>
  <si>
    <t>1001_1020_2.iso19139-Italy.xml</t>
  </si>
  <si>
    <t>1001_1020_20.iso19139-Italy.xml</t>
  </si>
  <si>
    <t>1001_1020_3.iso19139-Italy.xml</t>
  </si>
  <si>
    <t>1001_1020_4.iso19139-Italy.xml</t>
  </si>
  <si>
    <t>1001_1020_5.iso19139-Italy.xml</t>
  </si>
  <si>
    <t>1001_1020_6.iso19139-Italy.xml</t>
  </si>
  <si>
    <t>1001_1020_7.iso19139-Italy.xml</t>
  </si>
  <si>
    <t>1001_1020_8.iso19139-Austria.xml</t>
  </si>
  <si>
    <t>1001_1020_8.iso19139-Germany.xml</t>
  </si>
  <si>
    <t>1001_1020_8.iso19139-Italy.xml</t>
  </si>
  <si>
    <t>1001_1020_9.iso19139-Italy.xml</t>
  </si>
  <si>
    <t>100201_100220_13.iso19139-Germany.xml</t>
  </si>
  <si>
    <t>100201_100220_14.iso19139-Germany.xml</t>
  </si>
  <si>
    <t>100201_100220_17.iso19139-Germany.xml</t>
  </si>
  <si>
    <t>100201_100220_19.iso19139-Germany.xml</t>
  </si>
  <si>
    <t>100201_100220_4.iso19139-Germany.xml</t>
  </si>
  <si>
    <t>100201_100220_7.iso19139-Germany.xml</t>
  </si>
  <si>
    <t>100201_100220_8.iso19139-Germany.xml</t>
  </si>
  <si>
    <t>10021_10040_10.iso19139-Germany.xml</t>
  </si>
  <si>
    <t>10021_10040_11.iso19139-Germany.xml</t>
  </si>
  <si>
    <t>10021_10040_14.iso19139-Germany.xml</t>
  </si>
  <si>
    <t>10021_10040_16.iso19139-Germany.xml</t>
  </si>
  <si>
    <t>10021_10040_17.iso19139-Germany.xml</t>
  </si>
  <si>
    <t>10021_10040_19.iso19139-Germany.xml</t>
  </si>
  <si>
    <t>10021_10040_2.iso19139-Germany.xml</t>
  </si>
  <si>
    <t>10021_10040_3.iso19139-Germany.xml</t>
  </si>
  <si>
    <t>10021_10040_9.iso19139-Germany.xml</t>
  </si>
  <si>
    <t>100221_100240_10.iso19139-Germany.xml</t>
  </si>
  <si>
    <t>100221_100240_11.iso19139-Germany.xml</t>
  </si>
  <si>
    <t>100221_100240_12.iso19139-Germany.xml</t>
  </si>
  <si>
    <t>100221_100240_14.iso19139-Germany.xml</t>
  </si>
  <si>
    <t>100221_100240_19.iso19139-Germany.xml</t>
  </si>
  <si>
    <t>100221_100240_3.iso19139-Germany.xml</t>
  </si>
  <si>
    <t>100221_100240_6.iso19139-Germany.xml</t>
  </si>
  <si>
    <t>100241_100260_1.iso19139-Germany.xml</t>
  </si>
  <si>
    <t>100241_100260_10.iso19139-Germany.xml</t>
  </si>
  <si>
    <t>100241_100260_11.iso19139-Germany.xml</t>
  </si>
  <si>
    <t>100241_100260_13.iso19139-Germany.xml</t>
  </si>
  <si>
    <t>100241_100260_15.iso19139-Germany.xml</t>
  </si>
  <si>
    <t>100241_100260_16.iso19139-Germany.xml</t>
  </si>
  <si>
    <t>100241_100260_2.iso19139-Germany.xml</t>
  </si>
  <si>
    <t>100241_100260_20.iso19139-Germany.xml</t>
  </si>
  <si>
    <t>100241_100260_3.iso19139-Germany.xml</t>
  </si>
  <si>
    <t>100261_100280_12.iso19139-Germany.xml</t>
  </si>
  <si>
    <t>100261_100280_13.iso19139-Germany.xml</t>
  </si>
  <si>
    <t>100261_100280_14.iso19139-Germany.xml</t>
  </si>
  <si>
    <t>100261_100280_16.iso19139-Germany.xml</t>
  </si>
  <si>
    <t>100261_100280_7.iso19139-Germany.xml</t>
  </si>
  <si>
    <t>100261_100280_9.iso19139-Germany.xml</t>
  </si>
  <si>
    <t>100281_100300_11.iso19139-Germany.xml</t>
  </si>
  <si>
    <t>100281_100300_12.iso19139-Germany.xml</t>
  </si>
  <si>
    <t>100281_100300_14.iso19139-Germany.xml</t>
  </si>
  <si>
    <t>100281_100300_16.iso19139-Germany.xml</t>
  </si>
  <si>
    <t>100281_100300_19.iso19139-Germany.xml</t>
  </si>
  <si>
    <t>100281_100300_2.iso19139-Germany.xml</t>
  </si>
  <si>
    <t>100281_100300_3.iso19139-Germany.xml</t>
  </si>
  <si>
    <t>100281_100300_4.iso19139-Germany.xml</t>
  </si>
  <si>
    <t>100281_100300_5.iso19139-Germany.xml</t>
  </si>
  <si>
    <t>100281_100300_8.iso19139-Germany.xml</t>
  </si>
  <si>
    <t>100281_100300_9.iso19139-Germany.xml</t>
  </si>
  <si>
    <t>100301_100320_12.iso19139-Germany.xml</t>
  </si>
  <si>
    <t>100301_100320_13.iso19139-Germany.xml</t>
  </si>
  <si>
    <t>100301_100320_14.iso19139-Germany.xml</t>
  </si>
  <si>
    <t>100301_100320_15.iso19139-Germany.xml</t>
  </si>
  <si>
    <t>100301_100320_17.iso19139-Germany.xml</t>
  </si>
  <si>
    <t>100301_100320_19.iso19139-Germany.xml</t>
  </si>
  <si>
    <t>100301_100320_2.iso19139-Germany.xml</t>
  </si>
  <si>
    <t>food</t>
  </si>
  <si>
    <t>100301_100320_3.iso19139-Germany.xml</t>
  </si>
  <si>
    <t>100301_100320_4.iso19139-Germany.xml</t>
  </si>
  <si>
    <t>100301_100320_7.iso19139-Germany.xml</t>
  </si>
  <si>
    <t>100301_100320_8.iso19139-Germany.xml</t>
  </si>
  <si>
    <t>100321_100340_17.iso19139-Germany.xml</t>
  </si>
  <si>
    <t>100321_100340_20.iso19139-Germany.xml</t>
  </si>
  <si>
    <t>100321_100340_3.iso19139-Germany.xml</t>
  </si>
  <si>
    <t>100321_100340_4.iso19139-Germany.xml</t>
  </si>
  <si>
    <t>100321_100340_7.iso19139-Germany.xml</t>
  </si>
  <si>
    <t>100321_100340_8.iso19139-Germany.xml</t>
  </si>
  <si>
    <t>100341_100360_1.iso19139-Germany.xml</t>
  </si>
  <si>
    <t>100341_100360_13.iso19139-Germany.xml</t>
  </si>
  <si>
    <t>100341_100360_14.iso19139-Germany.xml</t>
  </si>
  <si>
    <t>100341_100360_16.iso19139-Germany.xml</t>
  </si>
  <si>
    <t>100341_100360_19.iso19139-Germany.xml</t>
  </si>
  <si>
    <t>100341_100360_3.iso19139-Germany.xml</t>
  </si>
  <si>
    <t>100341_100360_7.iso19139-Germany.xml</t>
  </si>
  <si>
    <t>100361_100380_10.iso19139-Germany.xml</t>
  </si>
  <si>
    <t>100361_100380_11.iso19139-Germany.xml</t>
  </si>
  <si>
    <t>100361_100380_12.iso19139-Germany.xml</t>
  </si>
  <si>
    <t>100361_100380_17.iso19139-Germany.xml</t>
  </si>
  <si>
    <t>100361_100380_19.iso19139-Germany.xml</t>
  </si>
  <si>
    <t>100361_100380_3.iso19139-Germany.xml</t>
  </si>
  <si>
    <t>100361_100380_6.iso19139-Germany.xml</t>
  </si>
  <si>
    <t>100381_100400_10.iso19139-Germany.xml</t>
  </si>
  <si>
    <t>100381_100400_11.iso19139-Germany.xml</t>
  </si>
  <si>
    <t>100381_100400_15.iso19139-Germany.xml</t>
  </si>
  <si>
    <t>100381_100400_16.iso19139-Germany.xml</t>
  </si>
  <si>
    <t>100381_100400_18.iso19139-Germany.xml</t>
  </si>
  <si>
    <t>100381_100400_2.iso19139-Germany.xml</t>
  </si>
  <si>
    <t>100381_100400_4.iso19139-Germany.xml</t>
  </si>
  <si>
    <t>100381_100400_6.iso19139-Germany.xml</t>
  </si>
  <si>
    <t>100381_100400_7.iso19139-Germany.xml</t>
  </si>
  <si>
    <t>100381_100400_8.iso19139-Germany.xml</t>
  </si>
  <si>
    <t>100401_100420_10.iso19139-Germany.xml</t>
  </si>
  <si>
    <t>100401_100420_11.iso19139-Germany.xml</t>
  </si>
  <si>
    <t>100401_100420_13.iso19139-Germany.xml</t>
  </si>
  <si>
    <t>100401_100420_14.iso19139-Germany.xml</t>
  </si>
  <si>
    <t>100401_100420_20.iso19139-Germany.xml</t>
  </si>
  <si>
    <t>100401_100420_3.iso19139-Germany.xml</t>
  </si>
  <si>
    <t>100401_100420_7.iso19139-Germany.xml</t>
  </si>
  <si>
    <t>100401_100420_8.iso19139-Germany.xml</t>
  </si>
  <si>
    <t>100401_100420_9.iso19139-Germany.xml</t>
  </si>
  <si>
    <t>10041_10060_1.iso19139-Germany.xml</t>
  </si>
  <si>
    <t>10041_10060_11.iso19139-Germany.xml</t>
  </si>
  <si>
    <t>10041_10060_14.iso19139-Germany.xml</t>
  </si>
  <si>
    <t>10041_10060_16.iso19139-Germany.xml</t>
  </si>
  <si>
    <t>10041_10060_17.iso19139-Germany.xml</t>
  </si>
  <si>
    <t>10041_10060_18.iso19139-Germany.xml</t>
  </si>
  <si>
    <t>10041_10060_19.iso19139-Germany.xml</t>
  </si>
  <si>
    <t>10041_10060_2.iso19139-Germany.xml</t>
  </si>
  <si>
    <t>10041_10060_20.iso19139-Germany.xml</t>
  </si>
  <si>
    <t>10041_10060_5.iso19139-Germany.xml</t>
  </si>
  <si>
    <t>10041_10060_7.iso19139-Germany.xml</t>
  </si>
  <si>
    <t>10041_10060_9.iso19139-Germany.xml</t>
  </si>
  <si>
    <t>100421_100440_10.iso19139-Germany.xml</t>
  </si>
  <si>
    <t>100421_100440_11.iso19139-Germany.xml</t>
  </si>
  <si>
    <t>100421_100440_12.iso19139-Germany.xml</t>
  </si>
  <si>
    <t>100421_100440_14.iso19139-Germany.xml</t>
  </si>
  <si>
    <t>100421_100440_18.iso19139-Germany.xml</t>
  </si>
  <si>
    <t>100421_100440_19.iso19139-Germany.xml</t>
  </si>
  <si>
    <t>100421_100440_2.iso19139-Germany.xml</t>
  </si>
  <si>
    <t>100421_100440_20.iso19139-Germany.xml</t>
  </si>
  <si>
    <t>100421_100440_6.iso19139-Germany.xml</t>
  </si>
  <si>
    <t>100441_100460_1.iso19139-Germany.xml</t>
  </si>
  <si>
    <t>100441_100460_16.iso19139-Germany.xml</t>
  </si>
  <si>
    <t>100441_100460_17.iso19139-Germany.xml</t>
  </si>
  <si>
    <t>100441_100460_3.iso19139-Germany.xml</t>
  </si>
  <si>
    <t>100441_100460_6.iso19139-Germany.xml</t>
  </si>
  <si>
    <t>100441_100460_8.iso19139-Germany.xml</t>
  </si>
  <si>
    <t>100441_100460_9.iso19139-Germany.xml</t>
  </si>
  <si>
    <t>100461_100480_1.iso19139-Germany.xml</t>
  </si>
  <si>
    <t>100461_100480_10.iso19139-Germany.xml</t>
  </si>
  <si>
    <t>100461_100480_17.iso19139-Germany.xml</t>
  </si>
  <si>
    <t>100461_100480_19.iso19139-Germany.xml</t>
  </si>
  <si>
    <t>100461_100480_4.iso19139-Germany.xml</t>
  </si>
  <si>
    <t>100461_100480_5.iso19139-Germany.xml</t>
  </si>
  <si>
    <t>100461_100480_6.iso19139-Germany.xml</t>
  </si>
  <si>
    <t>100461_100480_9.iso19139-Germany.xml</t>
  </si>
  <si>
    <t>100481_100500_1.iso19139-Germany.xml</t>
  </si>
  <si>
    <t>100481_100500_13.iso19139-Germany.xml</t>
  </si>
  <si>
    <t>100481_100500_16.iso19139-Germany.xml</t>
  </si>
  <si>
    <t>100481_100500_19.iso19139-Germany.xml</t>
  </si>
  <si>
    <t>100481_100500_2.iso19139-Germany.xml</t>
  </si>
  <si>
    <t>100481_100500_3.iso19139-Germany.xml</t>
  </si>
  <si>
    <t>100481_100500_6.iso19139-Germany.xml</t>
  </si>
  <si>
    <t>100481_100500_7.iso19139-Germany.xml</t>
  </si>
  <si>
    <t>100501_100520_11.iso19139-Germany.xml</t>
  </si>
  <si>
    <t>100501_100520_14.iso19139-Germany.xml</t>
  </si>
  <si>
    <t>100501_100520_19.iso19139-Germany.xml</t>
  </si>
  <si>
    <t>100501_100520_2.iso19139-Germany.xml</t>
  </si>
  <si>
    <t>100501_100520_5.iso19139-Germany.xml</t>
  </si>
  <si>
    <t>100521_100540_1.iso19139-Germany.xml</t>
  </si>
  <si>
    <t>100521_100540_10.iso19139-Germany.xml</t>
  </si>
  <si>
    <t>100521_100540_13.iso19139-Germany.xml</t>
  </si>
  <si>
    <t>100521_100540_14.iso19139-Germany.xml</t>
  </si>
  <si>
    <t>100521_100540_17.iso19139-Germany.xml</t>
  </si>
  <si>
    <t>100521_100540_19.iso19139-Germany.xml</t>
  </si>
  <si>
    <t>100521_100540_2.iso19139-Germany.xml</t>
  </si>
  <si>
    <t>100521_100540_20.iso19139-Germany.xml</t>
  </si>
  <si>
    <t>100521_100540_7.iso19139-Germany.xml</t>
  </si>
  <si>
    <t>100521_100540_9.iso19139-Germany.xml</t>
  </si>
  <si>
    <t>100541_100560_1.iso19139-Germany.xml</t>
  </si>
  <si>
    <t>100541_100560_10.iso19139-Germany.xml</t>
  </si>
  <si>
    <t>100541_100560_11.iso19139-Germany.xml</t>
  </si>
  <si>
    <t>100541_100560_12.iso19139-Germany.xml</t>
  </si>
  <si>
    <t>100541_100560_14.iso19139-Germany.xml</t>
  </si>
  <si>
    <t>100541_100560_15.iso19139-Germany.xml</t>
  </si>
  <si>
    <t>100541_100560_17.iso19139-Germany.xml</t>
  </si>
  <si>
    <t>100541_100560_5.iso19139-Germany.xml</t>
  </si>
  <si>
    <t>100541_100560_7.iso19139-Germany.xml</t>
  </si>
  <si>
    <t>100541_100560_8.iso19139-Germany.xml</t>
  </si>
  <si>
    <t>100561_100580_10.iso19139-Germany.xml</t>
  </si>
  <si>
    <t>100561_100580_12.iso19139-Germany.xml</t>
  </si>
  <si>
    <t>100561_100580_13.iso19139-Germany.xml</t>
  </si>
  <si>
    <t>100561_100580_14.iso19139-Germany.xml</t>
  </si>
  <si>
    <t>100561_100580_3.iso19139-Germany.xml</t>
  </si>
  <si>
    <t>100561_100580_8.iso19139-Germany.xml</t>
  </si>
  <si>
    <t>100561_100580_9.iso19139-Germany.xml</t>
  </si>
  <si>
    <t>100581_100600_12.iso19139-Germany.xml</t>
  </si>
  <si>
    <t>100581_100600_13.iso19139-Germany.xml</t>
  </si>
  <si>
    <t>100581_100600_15.iso19139-Germany.xml</t>
  </si>
  <si>
    <t>100581_100600_16.iso19139-Germany.xml</t>
  </si>
  <si>
    <t>100581_100600_19.iso19139-Germany.xml</t>
  </si>
  <si>
    <t>100581_100600_20.iso19139-Germany.xml</t>
  </si>
  <si>
    <t>100581_100600_4.iso19139-Germany.xml</t>
  </si>
  <si>
    <t>100581_100600_5.iso19139-Germany.xml</t>
  </si>
  <si>
    <t>100581_100600_6.iso19139-Germany.xml</t>
  </si>
  <si>
    <t>100581_100600_7.iso19139-Germany.xml</t>
  </si>
  <si>
    <t>100581_100600_9.iso19139-Germany.xml</t>
  </si>
  <si>
    <t>100601_100620_12.iso19139-Germany.xml</t>
  </si>
  <si>
    <t>100601_100620_13.iso19139-Germany.xml</t>
  </si>
  <si>
    <t>100601_100620_15.iso19139-Germany.xml</t>
  </si>
  <si>
    <t>100601_100620_16.iso19139-Germany.xml</t>
  </si>
  <si>
    <t>100601_100620_17.iso19139-Germany.xml</t>
  </si>
  <si>
    <t>100601_100620_19.iso19139-Germany.xml</t>
  </si>
  <si>
    <t>100601_100620_20.iso19139-Germany.xml</t>
  </si>
  <si>
    <t>100601_100620_3.iso19139-Germany.xml</t>
  </si>
  <si>
    <t>100601_100620_7.iso19139-Germany.xml</t>
  </si>
  <si>
    <t>10061_10080_11.iso19139-Germany.xml</t>
  </si>
  <si>
    <t>10061_10080_5.iso19139-Germany.xml</t>
  </si>
  <si>
    <t>10061_10080_7.iso19139-Germany.xml</t>
  </si>
  <si>
    <t>100621_100640_1.iso19139-Germany.xml</t>
  </si>
  <si>
    <t>100621_100640_10.iso19139-Germany.xml</t>
  </si>
  <si>
    <t>100621_100640_11.iso19139-Germany.xml</t>
  </si>
  <si>
    <t>100621_100640_12.iso19139-Germany.xml</t>
  </si>
  <si>
    <t>100621_100640_14.iso19139-Germany.xml</t>
  </si>
  <si>
    <t>100621_100640_19.iso19139-Germany.xml</t>
  </si>
  <si>
    <t>100621_100640_2.iso19139-Germany.xml</t>
  </si>
  <si>
    <t>100621_100640_4.iso19139-Germany.xml</t>
  </si>
  <si>
    <t>100621_100640_6.iso19139-Germany.xml</t>
  </si>
  <si>
    <t>100621_100640_7.iso19139-Germany.xml</t>
  </si>
  <si>
    <t>100621_100640_8.iso19139-Germany.xml</t>
  </si>
  <si>
    <t>100641_100660_1.iso19139-Germany.xml</t>
  </si>
  <si>
    <t>100641_100660_12.iso19139-Germany.xml</t>
  </si>
  <si>
    <t>100641_100660_14.iso19139-Germany.xml</t>
  </si>
  <si>
    <t>100641_100660_15.iso19139-Germany.xml</t>
  </si>
  <si>
    <t>100641_100660_17.iso19139-Germany.xml</t>
  </si>
  <si>
    <t>100641_100660_18.iso19139-Germany.xml</t>
  </si>
  <si>
    <t>100641_100660_19.iso19139-Germany.xml</t>
  </si>
  <si>
    <t>100641_100660_6.iso19139-Germany.xml</t>
  </si>
  <si>
    <t>100661_100680_1.iso19139-Germany.xml</t>
  </si>
  <si>
    <t>100661_100680_11.iso19139-Germany.xml</t>
  </si>
  <si>
    <t>100661_100680_13.iso19139-Germany.xml</t>
  </si>
  <si>
    <t>100661_100680_14.iso19139-Germany.xml</t>
  </si>
  <si>
    <t>100661_100680_15.iso19139-Germany.xml</t>
  </si>
  <si>
    <t>100661_100680_18.iso19139-Germany.xml</t>
  </si>
  <si>
    <t>100661_100680_3.iso19139-Germany.xml</t>
  </si>
  <si>
    <t>100661_100680_4.iso19139-Germany.xml</t>
  </si>
  <si>
    <t>100661_100680_6.iso19139-Germany.xml</t>
  </si>
  <si>
    <t>100661_100680_7.iso19139-Germany.xml</t>
  </si>
  <si>
    <t>100681_100700_11.iso19139-Germany.xml</t>
  </si>
  <si>
    <t>100681_100700_14.iso19139-Germany.xml</t>
  </si>
  <si>
    <t>100681_100700_2.iso19139-Germany.xml</t>
  </si>
  <si>
    <t>100681_100700_5.iso19139-Germany.xml</t>
  </si>
  <si>
    <t>100681_100700_6.iso19139-Germany.xml</t>
  </si>
  <si>
    <t>100681_100700_7.iso19139-Germany.xml</t>
  </si>
  <si>
    <t>100681_100700_9.iso19139-Germany.xml</t>
  </si>
  <si>
    <t>1006_1012_2.iso19139-Portugal.xml</t>
  </si>
  <si>
    <t>1006_1012_3.iso19139-Portugal.xml</t>
  </si>
  <si>
    <t>1006_1012_4.iso19139-Portugal.xml</t>
  </si>
  <si>
    <t>1006_1012_6.iso19139-Portugal.xml</t>
  </si>
  <si>
    <t>1006_1012_7.iso19139-Portugal.xml</t>
  </si>
  <si>
    <t>100701_100720_11.iso19139-Germany.xml</t>
  </si>
  <si>
    <t>100701_100720_13.iso19139-Germany.xml</t>
  </si>
  <si>
    <t>100701_100720_17.iso19139-Germany.xml</t>
  </si>
  <si>
    <t>100701_100720_2.iso19139-Germany.xml</t>
  </si>
  <si>
    <t>100701_100720_3.iso19139-Germany.xml</t>
  </si>
  <si>
    <t>100701_100720_5.iso19139-Germany.xml</t>
  </si>
  <si>
    <t>100701_100720_6.iso19139-Germany.xml</t>
  </si>
  <si>
    <t>100701_100720_7.iso19139-Germany.xml</t>
  </si>
  <si>
    <t>100701_100720_8.iso19139-Germany.xml</t>
  </si>
  <si>
    <t>100701_100720_9.iso19139-Germany.xml</t>
  </si>
  <si>
    <t>100721_100740_12.iso19139-Germany.xml</t>
  </si>
  <si>
    <t>100721_100740_14.iso19139-Germany.xml</t>
  </si>
  <si>
    <t>100721_100740_15.iso19139-Germany.xml</t>
  </si>
  <si>
    <t>100721_100740_17.iso19139-Germany.xml</t>
  </si>
  <si>
    <t>100721_100740_18.iso19139-Germany.xml</t>
  </si>
  <si>
    <t>100721_100740_2.iso19139-Germany.xml</t>
  </si>
  <si>
    <t>100721_100740_20.iso19139-Germany.xml</t>
  </si>
  <si>
    <t>100721_100740_6.iso19139-Germany.xml</t>
  </si>
  <si>
    <t>100721_100740_7.iso19139-Germany.xml</t>
  </si>
  <si>
    <t>100721_100740_9.iso19139-Germany.xml</t>
  </si>
  <si>
    <t>100741_100760_13.iso19139-Germany.xml</t>
  </si>
  <si>
    <t>100741_100760_2.iso19139-Germany.xml</t>
  </si>
  <si>
    <t>100741_100760_4.iso19139-Germany.xml</t>
  </si>
  <si>
    <t>100761_100780_1.iso19139-Germany.xml</t>
  </si>
  <si>
    <t>100761_100780_12.iso19139-Germany.xml</t>
  </si>
  <si>
    <t>100761_100780_16.iso19139-Germany.xml</t>
  </si>
  <si>
    <t>100761_100780_18.iso19139-Germany.xml</t>
  </si>
  <si>
    <t>100761_100780_19.iso19139-Germany.xml</t>
  </si>
  <si>
    <t>100761_100780_2.iso19139-Germany.xml</t>
  </si>
  <si>
    <t>100761_100780_5.iso19139-Germany.xml</t>
  </si>
  <si>
    <t>100761_100780_9.iso19139-Germany.xml</t>
  </si>
  <si>
    <t>100781_100800_14.iso19139-Germany.xml</t>
  </si>
  <si>
    <t>100781_100800_15.iso19139-Germany.xml</t>
  </si>
  <si>
    <t>100781_100800_19.iso19139-Germany.xml</t>
  </si>
  <si>
    <t>100781_100800_4.iso19139-Germany.xml</t>
  </si>
  <si>
    <t>100781_100800_5.iso19139-Germany.xml</t>
  </si>
  <si>
    <t>100781_100800_7.iso19139-Germany.xml</t>
  </si>
  <si>
    <t>100781_100800_9.iso19139-Germany.xml</t>
  </si>
  <si>
    <t>100801_100820_10.iso19139-Germany.xml</t>
  </si>
  <si>
    <t>100801_100820_11.iso19139-Germany.xml</t>
  </si>
  <si>
    <t>100801_100820_15.iso19139-Germany.xml</t>
  </si>
  <si>
    <t>100801_100820_17.iso19139-Germany.xml</t>
  </si>
  <si>
    <t>100801_100820_2.iso19139-Germany.xml</t>
  </si>
  <si>
    <t>10081_10100_1.iso19139-Germany.xml</t>
  </si>
  <si>
    <t>10081_10100_12.iso19139-Germany.xml</t>
  </si>
  <si>
    <t>10081_10100_13.iso19139-Germany.xml</t>
  </si>
  <si>
    <t>10081_10100_16.iso19139-Germany.xml</t>
  </si>
  <si>
    <t>10081_10100_17.iso19139-Germany.xml</t>
  </si>
  <si>
    <t>10081_10100_18.iso19139-Germany.xml</t>
  </si>
  <si>
    <t>10081_10100_19.iso19139-Germany.xml</t>
  </si>
  <si>
    <t>10081_10100_3.iso19139-Germany.xml</t>
  </si>
  <si>
    <t>10081_10100_5.iso19139-Germany.xml</t>
  </si>
  <si>
    <t>10081_10100_8.iso19139-Germany.xml</t>
  </si>
  <si>
    <t>100821_100840_1.iso19139-Germany.xml</t>
  </si>
  <si>
    <t>100821_100840_14.iso19139-Germany.xml</t>
  </si>
  <si>
    <t>100821_100840_17.iso19139-Germany.xml</t>
  </si>
  <si>
    <t>100821_100840_5.iso19139-Germany.xml</t>
  </si>
  <si>
    <t>100821_100840_6.iso19139-Germany.xml</t>
  </si>
  <si>
    <t>100821_100840_8.iso19139-Germany.xml</t>
  </si>
  <si>
    <t>100841_100860_10.iso19139-Germany.xml</t>
  </si>
  <si>
    <t>100841_100860_15.iso19139-Germany.xml</t>
  </si>
  <si>
    <t>100841_100860_17.iso19139-Germany.xml</t>
  </si>
  <si>
    <t>100841_100860_18.iso19139-Germany.xml</t>
  </si>
  <si>
    <t>100841_100860_2.iso19139-Germany.xml</t>
  </si>
  <si>
    <t>100841_100860_20.iso19139-Germany.xml</t>
  </si>
  <si>
    <t>100841_100860_7.iso19139-Germany.xml</t>
  </si>
  <si>
    <t>100861_100880_10.iso19139-Germany.xml</t>
  </si>
  <si>
    <t>100861_100880_11.iso19139-Germany.xml</t>
  </si>
  <si>
    <t>100861_100880_12.iso19139-Germany.xml</t>
  </si>
  <si>
    <t>100861_100880_13.iso19139-Germany.xml</t>
  </si>
  <si>
    <t>100861_100880_16.iso19139-Germany.xml</t>
  </si>
  <si>
    <t>100861_100880_18.iso19139-Germany.xml</t>
  </si>
  <si>
    <t>100861_100880_2.iso19139-Germany.xml</t>
  </si>
  <si>
    <t>100861_100880_3.iso19139-Germany.xml</t>
  </si>
  <si>
    <t>100861_100880_4.iso19139-Germany.xml</t>
  </si>
  <si>
    <t>100861_100880_6.iso19139-Germany.xml</t>
  </si>
  <si>
    <t>100861_100880_8.iso19139-Germany.xml</t>
  </si>
  <si>
    <t>100881_100900_1.iso19139-Germany.xml</t>
  </si>
  <si>
    <t>100881_100900_11.iso19139-Germany.xml</t>
  </si>
  <si>
    <t>100881_100900_14.iso19139-Germany.xml</t>
  </si>
  <si>
    <t>100881_100900_19.iso19139-Germany.xml</t>
  </si>
  <si>
    <t>100881_100900_20.iso19139-Germany.xml</t>
  </si>
  <si>
    <t>100881_100900_3.iso19139-Germany.xml</t>
  </si>
  <si>
    <t>100881_100900_5.iso19139-Germany.xml</t>
  </si>
  <si>
    <t>100881_100900_7.iso19139-Germany.xml</t>
  </si>
  <si>
    <t>100901_100920_13.iso19139-Germany.xml</t>
  </si>
  <si>
    <t>100901_100920_14.iso19139-Germany.xml</t>
  </si>
  <si>
    <t>100901_100920_17.iso19139-Germany.xml</t>
  </si>
  <si>
    <t>100901_100920_19.iso19139-Germany.xml</t>
  </si>
  <si>
    <t>100901_100920_2.iso19139-Germany.xml</t>
  </si>
  <si>
    <t>100901_100920_20.iso19139-Germany.xml</t>
  </si>
  <si>
    <t>100901_100920_3.iso19139-Germany.xml</t>
  </si>
  <si>
    <t>100901_100920_6.iso19139-Germany.xml</t>
  </si>
  <si>
    <t>100921_100940_1.iso19139-Germany.xml</t>
  </si>
  <si>
    <t>100921_100940_12.iso19139-Germany.xml</t>
  </si>
  <si>
    <t>100921_100940_14.iso19139-Germany.xml</t>
  </si>
  <si>
    <t>100921_100940_16.iso19139-Germany.xml</t>
  </si>
  <si>
    <t>100921_100940_2.iso19139-Germany.xml</t>
  </si>
  <si>
    <t>100921_100940_3.iso19139-Germany.xml</t>
  </si>
  <si>
    <t>100921_100940_4.iso19139-Germany.xml</t>
  </si>
  <si>
    <t>100921_100940_5.iso19139-Germany.xml</t>
  </si>
  <si>
    <t>100941_100960_11.iso19139-Germany.xml</t>
  </si>
  <si>
    <t>100941_100960_12.iso19139-Germany.xml</t>
  </si>
  <si>
    <t>100941_100960_13.iso19139-Germany.xml</t>
  </si>
  <si>
    <t>100941_100960_14.iso19139-Germany.xml</t>
  </si>
  <si>
    <t>100941_100960_15.iso19139-Germany.xml</t>
  </si>
  <si>
    <t>100941_100960_18.iso19139-Germany.xml</t>
  </si>
  <si>
    <t>100941_100960_19.iso19139-Germany.xml</t>
  </si>
  <si>
    <t>100941_100960_2.iso19139-Germany.xml</t>
  </si>
  <si>
    <t>100941_100960_20.iso19139-Germany.xml</t>
  </si>
  <si>
    <t>100941_100960_4.iso19139-Germany.xml</t>
  </si>
  <si>
    <t>100941_100960_6.iso19139-Germany.xml</t>
  </si>
  <si>
    <t>100941_100960_9.iso19139-Germany.xml</t>
  </si>
  <si>
    <t>100961_100980_1.iso19139-Germany.xml</t>
  </si>
  <si>
    <t>100961_100980_13.iso19139-Germany.xml</t>
  </si>
  <si>
    <t>100961_100980_16.iso19139-Germany.xml</t>
  </si>
  <si>
    <t>100961_100980_20.iso19139-Germany.xml</t>
  </si>
  <si>
    <t>100961_100980_5.iso19139-Germany.xml</t>
  </si>
  <si>
    <t>100961_100980_6.iso19139-Germany.xml</t>
  </si>
  <si>
    <t>100961_100980_8.iso19139-Germany.xml</t>
  </si>
  <si>
    <t>100961_100980_9.iso19139-Germany.xml</t>
  </si>
  <si>
    <t>100981_101000_14.iso19139-Germany.xml</t>
  </si>
  <si>
    <t>100981_101000_15.iso19139-Germany.xml</t>
  </si>
  <si>
    <t>100981_101000_16.iso19139-Germany.xml</t>
  </si>
  <si>
    <t>100981_101000_19.iso19139-Germany.xml</t>
  </si>
  <si>
    <t>100981_101000_2.iso19139-Germany.xml</t>
  </si>
  <si>
    <t>100981_101000_20.iso19139-Germany.xml</t>
  </si>
  <si>
    <t>100981_101000_6.iso19139-Germany.xml</t>
  </si>
  <si>
    <t>100981_101000_7.iso19139-Germany.xml</t>
  </si>
  <si>
    <t>100981_101000_8.iso19139-Germany.xml</t>
  </si>
  <si>
    <t>100981_101000_9.iso19139-Germany.xml</t>
  </si>
  <si>
    <t>101001_101020_1.iso19139-Germany.xml</t>
  </si>
  <si>
    <t>101001_101020_11.iso19139-Germany.xml</t>
  </si>
  <si>
    <t>101001_101020_12.iso19139-Germany.xml</t>
  </si>
  <si>
    <t>101001_101020_13.iso19139-Germany.xml</t>
  </si>
  <si>
    <t>101001_101020_14.iso19139-Germany.xml</t>
  </si>
  <si>
    <t>101001_101020_15.iso19139-Germany.xml</t>
  </si>
  <si>
    <t>101001_101020_19.iso19139-Germany.xml</t>
  </si>
  <si>
    <t>101001_101020_20.iso19139-Germany.xml</t>
  </si>
  <si>
    <t>101001_101020_6.iso19139-Germany.xml</t>
  </si>
  <si>
    <t>101001_101020_7.iso19139-Germany.xml</t>
  </si>
  <si>
    <t>101001_101020_8.iso19139-Germany.xml</t>
  </si>
  <si>
    <t>101001_101020_9.iso19139-Germany.xml</t>
  </si>
  <si>
    <t>10101_10120_13.iso19139-Germany.xml</t>
  </si>
  <si>
    <t>10101_10120_14.iso19139-Germany.xml</t>
  </si>
  <si>
    <t>10101_10120_16.iso19139-Germany.xml</t>
  </si>
  <si>
    <t>10101_10120_20.iso19139-Germany.xml</t>
  </si>
  <si>
    <t>101021_101040_12.iso19139-Germany.xml</t>
  </si>
  <si>
    <t>101021_101040_13.iso19139-Germany.xml</t>
  </si>
  <si>
    <t>101021_101040_15.iso19139-Germany.xml</t>
  </si>
  <si>
    <t>101021_101040_3.iso19139-Germany.xml</t>
  </si>
  <si>
    <t>101021_101040_6.iso19139-Germany.xml</t>
  </si>
  <si>
    <t>101021_101040_7.iso19139-Germany.xml</t>
  </si>
  <si>
    <t>101021_101040_8.iso19139-Germany.xml</t>
  </si>
  <si>
    <t>101021_101040_9.iso19139-Germany.xml</t>
  </si>
  <si>
    <t>101041_101060_11.iso19139-Germany.xml</t>
  </si>
  <si>
    <t>101041_101060_13.iso19139-Germany.xml</t>
  </si>
  <si>
    <t>101041_101060_16.iso19139-Germany.xml</t>
  </si>
  <si>
    <t>101041_101060_17.iso19139-Germany.xml</t>
  </si>
  <si>
    <t>101041_101060_2.iso19139-Germany.xml</t>
  </si>
  <si>
    <t>101041_101060_3.iso19139-Germany.xml</t>
  </si>
  <si>
    <t>101041_101060_4.iso19139-Germany.xml</t>
  </si>
  <si>
    <t>101041_101060_5.iso19139-Germany.xml</t>
  </si>
  <si>
    <t>101041_101060_6.iso19139-Germany.xml</t>
  </si>
  <si>
    <t>101041_101060_7.iso19139-Germany.xml</t>
  </si>
  <si>
    <t>101041_101060_8.iso19139-Germany.xml</t>
  </si>
  <si>
    <t>101061_101080_12.iso19139-Germany.xml</t>
  </si>
  <si>
    <t>101061_101080_13.iso19139-Germany.xml</t>
  </si>
  <si>
    <t>101061_101080_15.iso19139-Germany.xml</t>
  </si>
  <si>
    <t>101061_101080_18.iso19139-Germany.xml</t>
  </si>
  <si>
    <t>101061_101080_20.iso19139-Germany.xml</t>
  </si>
  <si>
    <t>101081_101100_14.iso19139-Germany.xml</t>
  </si>
  <si>
    <t>101081_101100_16.iso19139-Germany.xml</t>
  </si>
  <si>
    <t>101081_101100_18.iso19139-Germany.xml</t>
  </si>
  <si>
    <t>101081_101100_20.iso19139-Germany.xml</t>
  </si>
  <si>
    <t>101081_101100_6.iso19139-Germany.xml</t>
  </si>
  <si>
    <t>101081_101100_9.iso19139-Germany.xml</t>
  </si>
  <si>
    <t>101101_101120_1.iso19139-Germany.xml</t>
  </si>
  <si>
    <t>101101_101120_10.iso19139-Germany.xml</t>
  </si>
  <si>
    <t>101101_101120_11.iso19139-Germany.xml</t>
  </si>
  <si>
    <t>101101_101120_12.iso19139-Germany.xml</t>
  </si>
  <si>
    <t>101101_101120_15.iso19139-Germany.xml</t>
  </si>
  <si>
    <t>101101_101120_16.iso19139-Germany.xml</t>
  </si>
  <si>
    <t>101101_101120_18.iso19139-Germany.xml</t>
  </si>
  <si>
    <t>101101_101120_19.iso19139-Germany.xml</t>
  </si>
  <si>
    <t>101101_101120_2.iso19139-Germany.xml</t>
  </si>
  <si>
    <t>101101_101120_20.iso19139-Germany.xml</t>
  </si>
  <si>
    <t>101101_101120_3.iso19139-Germany.xml</t>
  </si>
  <si>
    <t>101101_101120_4.iso19139-Germany.xml</t>
  </si>
  <si>
    <t>101101_101120_5.iso19139-Germany.xml</t>
  </si>
  <si>
    <t>101101_101120_9.iso19139-Germany.xml</t>
  </si>
  <si>
    <t>101121_101140_1.iso19139-Germany.xml</t>
  </si>
  <si>
    <t>101121_101140_11.iso19139-Germany.xml</t>
  </si>
  <si>
    <t>101121_101140_12.iso19139-Germany.xml</t>
  </si>
  <si>
    <t>101121_101140_13.iso19139-Germany.xml</t>
  </si>
  <si>
    <t>101121_101140_14.iso19139-Germany.xml</t>
  </si>
  <si>
    <t>101121_101140_15.iso19139-Germany.xml</t>
  </si>
  <si>
    <t>101121_101140_17.iso19139-Germany.xml</t>
  </si>
  <si>
    <t>101121_101140_18.iso19139-Germany.xml</t>
  </si>
  <si>
    <t>101121_101140_2.iso19139-Germany.xml</t>
  </si>
  <si>
    <t>101121_101140_20.iso19139-Germany.xml</t>
  </si>
  <si>
    <t>101121_101140_4.iso19139-Germany.xml</t>
  </si>
  <si>
    <t>101121_101140_6.iso19139-Germany.xml</t>
  </si>
  <si>
    <t>101121_101140_7.iso19139-Germany.xml</t>
  </si>
  <si>
    <t>101121_101140_9.iso19139-Germany.xml</t>
  </si>
  <si>
    <t>101141_101160_1.iso19139-Germany.xml</t>
  </si>
  <si>
    <t>101141_101160_10.iso19139-Germany.xml</t>
  </si>
  <si>
    <t>101141_101160_11.iso19139-Germany.xml</t>
  </si>
  <si>
    <t>101141_101160_12.iso19139-Germany.xml</t>
  </si>
  <si>
    <t>101141_101160_15.iso19139-Germany.xml</t>
  </si>
  <si>
    <t>101141_101160_16.iso19139-Germany.xml</t>
  </si>
  <si>
    <t>101141_101160_17.iso19139-Germany.xml</t>
  </si>
  <si>
    <t>101141_101160_3.iso19139-Germany.xml</t>
  </si>
  <si>
    <t>101141_101160_4.iso19139-Germany.xml</t>
  </si>
  <si>
    <t>101141_101160_6.iso19139-Germany.xml</t>
  </si>
  <si>
    <t>101141_101160_7.iso19139-Germany.xml</t>
  </si>
  <si>
    <t>101161_101180_10.iso19139-Germany.xml</t>
  </si>
  <si>
    <t>101161_101180_11.iso19139-Germany.xml</t>
  </si>
  <si>
    <t>101161_101180_4.iso19139-Germany.xml</t>
  </si>
  <si>
    <t>101161_101180_5.iso19139-Germany.xml</t>
  </si>
  <si>
    <t>101161_101180_6.iso19139-Germany.xml</t>
  </si>
  <si>
    <t>101161_101180_8.iso19139-Germany.xml</t>
  </si>
  <si>
    <t>101181_101200_11.iso19139-Germany.xml</t>
  </si>
  <si>
    <t>101181_101200_14.iso19139-Germany.xml</t>
  </si>
  <si>
    <t>101181_101200_19.iso19139-Germany.xml</t>
  </si>
  <si>
    <t>101181_101200_2.iso19139-Germany.xml</t>
  </si>
  <si>
    <t>101181_101200_3.iso19139-Germany.xml</t>
  </si>
  <si>
    <t>101181_101200_8.iso19139-Germany.xml</t>
  </si>
  <si>
    <t>101201_101220_14.iso19139-Germany.xml</t>
  </si>
  <si>
    <t>101201_101220_18.iso19139-Germany.xml</t>
  </si>
  <si>
    <t>101201_101220_2.iso19139-Germany.xml</t>
  </si>
  <si>
    <t>101201_101220_8.iso19139-Germany.xml</t>
  </si>
  <si>
    <t>10121_10140_1.iso19139-Germany.xml</t>
  </si>
  <si>
    <t>10121_10140_13.iso19139-Germany.xml</t>
  </si>
  <si>
    <t>10121_10140_16.iso19139-Germany.xml</t>
  </si>
  <si>
    <t>10121_10140_17.iso19139-Germany.xml</t>
  </si>
  <si>
    <t>10121_10140_4.iso19139-Germany.xml</t>
  </si>
  <si>
    <t>10121_10140_8.iso19139-Germany.xml</t>
  </si>
  <si>
    <t>10121_10140_9.iso19139-Germany.xml</t>
  </si>
  <si>
    <t>101221_101240_10.iso19139-Germany.xml</t>
  </si>
  <si>
    <t>101221_101240_15.iso19139-Germany.xml</t>
  </si>
  <si>
    <t>101221_101240_17.iso19139-Germany.xml</t>
  </si>
  <si>
    <t>101221_101240_18.iso19139-Germany.xml</t>
  </si>
  <si>
    <t>101221_101240_2.iso19139-Germany.xml</t>
  </si>
  <si>
    <t>101221_101240_4.iso19139-Germany.xml</t>
  </si>
  <si>
    <t>101221_101240_5.iso19139-Germany.xml</t>
  </si>
  <si>
    <t>101221_101240_9.iso19139-Germany.xml</t>
  </si>
  <si>
    <t>101241_101260_13.iso19139-Germany.xml</t>
  </si>
  <si>
    <t>101241_101260_3.iso19139-Germany.xml</t>
  </si>
  <si>
    <t>101241_101260_4.iso19139-Germany.xml</t>
  </si>
  <si>
    <t>101241_101260_5.iso19139-Germany.xml</t>
  </si>
  <si>
    <t>101241_101260_6.iso19139-Germany.xml</t>
  </si>
  <si>
    <t>101241_101260_8.iso19139-Germany.xml</t>
  </si>
  <si>
    <t>101261_101280_11.iso19139-Germany.xml</t>
  </si>
  <si>
    <t>101261_101280_16.iso19139-Germany.xml</t>
  </si>
  <si>
    <t>101261_101280_17.iso19139-Germany.xml</t>
  </si>
  <si>
    <t>101261_101280_19.iso19139-Germany.xml</t>
  </si>
  <si>
    <t>101261_101280_20.iso19139-Germany.xml</t>
  </si>
  <si>
    <t>101261_101280_4.iso19139-Germany.xml</t>
  </si>
  <si>
    <t>101261_101280_6.iso19139-Germany.xml</t>
  </si>
  <si>
    <t>101261_101280_7.iso19139-Germany.xml</t>
  </si>
  <si>
    <t>101281_101300_1.iso19139-Germany.xml</t>
  </si>
  <si>
    <t>101281_101300_10.iso19139-Germany.xml</t>
  </si>
  <si>
    <t>101281_101300_17.iso19139-Germany.xml</t>
  </si>
  <si>
    <t>101281_101300_19.iso19139-Germany.xml</t>
  </si>
  <si>
    <t>101281_101300_4.iso19139-Germany.xml</t>
  </si>
  <si>
    <t>101281_101300_5.iso19139-Germany.xml</t>
  </si>
  <si>
    <t>101281_101300_6.iso19139-Germany.xml</t>
  </si>
  <si>
    <t>101281_101300_9.iso19139-Germany.xml</t>
  </si>
  <si>
    <t>101301_101320_10.iso19139-Germany.xml</t>
  </si>
  <si>
    <t>101301_101320_11.iso19139-Germany.xml</t>
  </si>
  <si>
    <t>101301_101320_15.iso19139-Germany.xml</t>
  </si>
  <si>
    <t>101301_101320_19.iso19139-Germany.xml</t>
  </si>
  <si>
    <t>101301_101320_5.iso19139-Germany.xml</t>
  </si>
  <si>
    <t>101301_101320_6.iso19139-Germany.xml</t>
  </si>
  <si>
    <t>101301_101320_7.iso19139-Germany.xml</t>
  </si>
  <si>
    <t>101321_101340_11.iso19139-Germany.xml</t>
  </si>
  <si>
    <t>101321_101340_12.iso19139-Germany.xml</t>
  </si>
  <si>
    <t>101321_101340_13.iso19139-Germany.xml</t>
  </si>
  <si>
    <t>101321_101340_14.iso19139-Germany.xml</t>
  </si>
  <si>
    <t>101321_101340_16.iso19139-Germany.xml</t>
  </si>
  <si>
    <t>101321_101340_18.iso19139-Germany.xml</t>
  </si>
  <si>
    <t>101321_101340_19.iso19139-Germany.xml</t>
  </si>
  <si>
    <t>101321_101340_20.iso19139-Germany.xml</t>
  </si>
  <si>
    <t>101321_101340_5.iso19139-Germany.xml</t>
  </si>
  <si>
    <t>101321_101340_6.iso19139-Germany.xml</t>
  </si>
  <si>
    <t>101321_101340_8.iso19139-Germany.xml</t>
  </si>
  <si>
    <t>101341_101360_1.iso19139-Germany.xml</t>
  </si>
  <si>
    <t>101341_101360_11.iso19139-Germany.xml</t>
  </si>
  <si>
    <t>101341_101360_13.iso19139-Germany.xml</t>
  </si>
  <si>
    <t>101341_101360_14.iso19139-Germany.xml</t>
  </si>
  <si>
    <t>101341_101360_15.iso19139-Germany.xml</t>
  </si>
  <si>
    <t>101341_101360_17.iso19139-Germany.xml</t>
  </si>
  <si>
    <t>101341_101360_20.iso19139-Germany.xml</t>
  </si>
  <si>
    <t>101341_101360_4.iso19139-Germany.xml</t>
  </si>
  <si>
    <t>101341_101360_5.iso19139-Germany.xml</t>
  </si>
  <si>
    <t>101341_101360_8.iso19139-Germany.xml</t>
  </si>
  <si>
    <t>101341_101360_9.iso19139-Germany.xml</t>
  </si>
  <si>
    <t>101361_101380_1.iso19139-Germany.xml</t>
  </si>
  <si>
    <t>101361_101380_10.iso19139-Germany.xml</t>
  </si>
  <si>
    <t>101361_101380_11.iso19139-Germany.xml</t>
  </si>
  <si>
    <t>101361_101380_12.iso19139-Germany.xml</t>
  </si>
  <si>
    <t>101361_101380_13.iso19139-Germany.xml</t>
  </si>
  <si>
    <t>101361_101380_14.iso19139-Germany.xml</t>
  </si>
  <si>
    <t>101361_101380_16.iso19139-Germany.xml</t>
  </si>
  <si>
    <t>101361_101380_18.iso19139-Germany.xml</t>
  </si>
  <si>
    <t>101361_101380_4.iso19139-Germany.xml</t>
  </si>
  <si>
    <t>101361_101380_6.iso19139-Germany.xml</t>
  </si>
  <si>
    <t>101381_101400_10.iso19139-Germany.xml</t>
  </si>
  <si>
    <t>101381_101400_11.iso19139-Germany.xml</t>
  </si>
  <si>
    <t>101381_101400_13.iso19139-Germany.xml</t>
  </si>
  <si>
    <t>101381_101400_17.iso19139-Germany.xml</t>
  </si>
  <si>
    <t>101381_101400_18.iso19139-Germany.xml</t>
  </si>
  <si>
    <t>101381_101400_20.iso19139-Germany.xml</t>
  </si>
  <si>
    <t>101381_101400_3.iso19139-Germany.xml</t>
  </si>
  <si>
    <t>101381_101400_4.iso19139-Germany.xml</t>
  </si>
  <si>
    <t>101381_101400_6.iso19139-Germany.xml</t>
  </si>
  <si>
    <t>101381_101400_9.iso19139-Germany.xml</t>
  </si>
  <si>
    <t>101401_101420_1.iso19139-Germany.xml</t>
  </si>
  <si>
    <t>101401_101420_16.iso19139-Germany.xml</t>
  </si>
  <si>
    <t>101401_101420_20.iso19139-Germany.xml</t>
  </si>
  <si>
    <t>101401_101420_5.iso19139-Germany.xml</t>
  </si>
  <si>
    <t>101401_101420_6.iso19139-Germany.xml</t>
  </si>
  <si>
    <t>101401_101420_8.iso19139-Germany.xml</t>
  </si>
  <si>
    <t>10141_10160_10.iso19139-Germany.xml</t>
  </si>
  <si>
    <t>10141_10160_11.iso19139-Germany.xml</t>
  </si>
  <si>
    <t>10141_10160_19.iso19139-Germany.xml</t>
  </si>
  <si>
    <t>10141_10160_2.iso19139-Germany.xml</t>
  </si>
  <si>
    <t>10141_10160_20.iso19139-Germany.xml</t>
  </si>
  <si>
    <t>10141_10160_3.iso19139-Germany.xml</t>
  </si>
  <si>
    <t>10141_10160_5.iso19139-Germany.xml</t>
  </si>
  <si>
    <t>10141_10160_6.iso19139-Germany.xml</t>
  </si>
  <si>
    <t>10141_10160_7.iso19139-Germany.xml</t>
  </si>
  <si>
    <t>10141_10160_9.iso19139-Germany.xml</t>
  </si>
  <si>
    <t>101421_101440_14.iso19139-Germany.xml</t>
  </si>
  <si>
    <t>101421_101440_18.iso19139-Germany.xml</t>
  </si>
  <si>
    <t>101421_101440_3.iso19139-Germany.xml</t>
  </si>
  <si>
    <t>101421_101440_7.iso19139-Germany.xml</t>
  </si>
  <si>
    <t>101421_101440_9.iso19139-Germany.xml</t>
  </si>
  <si>
    <t>101441_101460_1.iso19139-Germany.xml</t>
  </si>
  <si>
    <t>101441_101460_11.iso19139-Germany.xml</t>
  </si>
  <si>
    <t>101441_101460_12.iso19139-Germany.xml</t>
  </si>
  <si>
    <t>101441_101460_14.iso19139-Germany.xml</t>
  </si>
  <si>
    <t>101441_101460_18.iso19139-Germany.xml</t>
  </si>
  <si>
    <t>101441_101460_3.iso19139-Germany.xml</t>
  </si>
  <si>
    <t>101441_101460_6.iso19139-Germany.xml</t>
  </si>
  <si>
    <t>101461_101480_1.iso19139-Germany.xml</t>
  </si>
  <si>
    <t>101461_101480_11.iso19139-Germany.xml</t>
  </si>
  <si>
    <t>101461_101480_15.iso19139-Germany.xml</t>
  </si>
  <si>
    <t>101461_101480_17.iso19139-Germany.xml</t>
  </si>
  <si>
    <t>101461_101480_20.iso19139-Germany.xml</t>
  </si>
  <si>
    <t>101461_101480_8.iso19139-Germany.xml</t>
  </si>
  <si>
    <t>101481_101500_1.iso19139-Germany.xml</t>
  </si>
  <si>
    <t>101481_101500_11.iso19139-Germany.xml</t>
  </si>
  <si>
    <t>101481_101500_12.iso19139-Germany.xml</t>
  </si>
  <si>
    <t>101481_101500_13.iso19139-Germany.xml</t>
  </si>
  <si>
    <t>101481_101500_19.iso19139-Germany.xml</t>
  </si>
  <si>
    <t>101481_101500_7.iso19139-Germany.xml</t>
  </si>
  <si>
    <t>101481_101500_8.iso19139-Germany.xml</t>
  </si>
  <si>
    <t>101481_101500_9.iso19139-Germany.xml</t>
  </si>
  <si>
    <t>101501_101520_11.iso19139-Germany.xml</t>
  </si>
  <si>
    <t>101501_101520_13.iso19139-Germany.xml</t>
  </si>
  <si>
    <t>101501_101520_17.iso19139-Germany.xml</t>
  </si>
  <si>
    <t>101501_101520_20.iso19139-Germany.xml</t>
  </si>
  <si>
    <t>101501_101520_6.iso19139-Germany.xml</t>
  </si>
  <si>
    <t>101501_101520_7.iso19139-Germany.xml</t>
  </si>
  <si>
    <t>101501_101520_9.iso19139-Germany.xml</t>
  </si>
  <si>
    <t>101521_101540_1.iso19139-Germany.xml</t>
  </si>
  <si>
    <t>101521_101540_17.iso19139-Germany.xml</t>
  </si>
  <si>
    <t>101521_101540_2.iso19139-Germany.xml</t>
  </si>
  <si>
    <t>101521_101540_20.iso19139-Germany.xml</t>
  </si>
  <si>
    <t>101521_101540_4.iso19139-Germany.xml</t>
  </si>
  <si>
    <t>101521_101540_5.iso19139-Germany.xml</t>
  </si>
  <si>
    <t>101521_101540_6.iso19139-Germany.xml</t>
  </si>
  <si>
    <t>101521_101540_8.iso19139-Germany.xml</t>
  </si>
  <si>
    <t>101541_101560_1.iso19139-Germany.xml</t>
  </si>
  <si>
    <t>101541_101560_13.iso19139-Germany.xml</t>
  </si>
  <si>
    <t>101541_101560_14.iso19139-Germany.xml</t>
  </si>
  <si>
    <t>101541_101560_16.iso19139-Germany.xml</t>
  </si>
  <si>
    <t>101541_101560_19.iso19139-Germany.xml</t>
  </si>
  <si>
    <t>101541_101560_20.iso19139-Germany.xml</t>
  </si>
  <si>
    <t>101541_101560_5.iso19139-Germany.xml</t>
  </si>
  <si>
    <t>101541_101560_6.iso19139-Germany.xml</t>
  </si>
  <si>
    <t>101561_101580_1.iso19139-Germany.xml</t>
  </si>
  <si>
    <t>101561_101580_12.iso19139-Germany.xml</t>
  </si>
  <si>
    <t>101561_101580_18.iso19139-Germany.xml</t>
  </si>
  <si>
    <t>101561_101580_2.iso19139-Germany.xml</t>
  </si>
  <si>
    <t>101561_101580_7.iso19139-Germany.xml</t>
  </si>
  <si>
    <t>101561_101580_8.iso19139-Germany.xml</t>
  </si>
  <si>
    <t>101561_101580_9.iso19139-Germany.xml</t>
  </si>
  <si>
    <t>101581_101600_1.iso19139-Germany.xml</t>
  </si>
  <si>
    <t>101581_101600_16.iso19139-Germany.xml</t>
  </si>
  <si>
    <t>101581_101600_17.iso19139-Germany.xml</t>
  </si>
  <si>
    <t>101581_101600_3.iso19139-Germany.xml</t>
  </si>
  <si>
    <t>101581_101600_4.iso19139-Germany.xml</t>
  </si>
  <si>
    <t>101581_101600_5.iso19139-Germany.xml</t>
  </si>
  <si>
    <t>101601_101620_1.iso19139-Germany.xml</t>
  </si>
  <si>
    <t>101601_101620_11.iso19139-Germany.xml</t>
  </si>
  <si>
    <t>101601_101620_14.iso19139-Germany.xml</t>
  </si>
  <si>
    <t>101601_101620_15.iso19139-Germany.xml</t>
  </si>
  <si>
    <t>101601_101620_16.iso19139-Germany.xml</t>
  </si>
  <si>
    <t>101601_101620_17.iso19139-Germany.xml</t>
  </si>
  <si>
    <t>101601_101620_18.iso19139-Germany.xml</t>
  </si>
  <si>
    <t>101601_101620_2.iso19139-Germany.xml</t>
  </si>
  <si>
    <t>101601_101620_3.iso19139-Germany.xml</t>
  </si>
  <si>
    <t>101601_101620_5.iso19139-Germany.xml</t>
  </si>
  <si>
    <t>101601_101620_7.iso19139-Germany.xml</t>
  </si>
  <si>
    <t>10161_10180_13.iso19139-Germany.xml</t>
  </si>
  <si>
    <t>10161_10180_14.iso19139-Germany.xml</t>
  </si>
  <si>
    <t>10161_10180_15.iso19139-Germany.xml</t>
  </si>
  <si>
    <t>10161_10180_18.iso19139-Germany.xml</t>
  </si>
  <si>
    <t>10161_10180_3.iso19139-Germany.xml</t>
  </si>
  <si>
    <t>10161_10180_4.iso19139-Germany.xml</t>
  </si>
  <si>
    <t>10161_10180_5.iso19139-Germany.xml</t>
  </si>
  <si>
    <t>10161_10180_8.iso19139-Germany.xml</t>
  </si>
  <si>
    <t>10161_10180_9.iso19139-Germany.xml</t>
  </si>
  <si>
    <t>101621_101640_11.iso19139-Germany.xml</t>
  </si>
  <si>
    <t>101621_101640_13.iso19139-Germany.xml</t>
  </si>
  <si>
    <t>101621_101640_15.iso19139-Germany.xml</t>
  </si>
  <si>
    <t>101621_101640_19.iso19139-Germany.xml</t>
  </si>
  <si>
    <t>101621_101640_20.iso19139-Germany.xml</t>
  </si>
  <si>
    <t>101621_101640_7.iso19139-Germany.xml</t>
  </si>
  <si>
    <t>101641_101660_11.iso19139-Germany.xml</t>
  </si>
  <si>
    <t>101641_101660_12.iso19139-Germany.xml</t>
  </si>
  <si>
    <t>101641_101660_15.iso19139-Germany.xml</t>
  </si>
  <si>
    <t>101641_101660_20.iso19139-Germany.xml</t>
  </si>
  <si>
    <t>101641_101660_6.iso19139-Germany.xml</t>
  </si>
  <si>
    <t>101641_101660_7.iso19139-Germany.xml</t>
  </si>
  <si>
    <t>101641_101660_8.iso19139-Germany.xml</t>
  </si>
  <si>
    <t>101641_101660_9.iso19139-Germany.xml</t>
  </si>
  <si>
    <t>101661_101680_11.iso19139-Germany.xml</t>
  </si>
  <si>
    <t>101661_101680_12.iso19139-Germany.xml</t>
  </si>
  <si>
    <t>101661_101680_13.iso19139-Germany.xml</t>
  </si>
  <si>
    <t>101661_101680_16.iso19139-Germany.xml</t>
  </si>
  <si>
    <t>101661_101680_17.iso19139-Germany.xml</t>
  </si>
  <si>
    <t>101661_101680_19.iso19139-Germany.xml</t>
  </si>
  <si>
    <t>101661_101680_2.iso19139-Germany.xml</t>
  </si>
  <si>
    <t>101661_101680_20.iso19139-Germany.xml</t>
  </si>
  <si>
    <t>101661_101680_4.iso19139-Germany.xml</t>
  </si>
  <si>
    <t>101661_101680_5.iso19139-Germany.xml</t>
  </si>
  <si>
    <t>101661_101680_8.iso19139-Germany.xml</t>
  </si>
  <si>
    <t>101661_101680_9.iso19139-Germany.xml</t>
  </si>
  <si>
    <t>101681_101700_17.iso19139-Germany.xml</t>
  </si>
  <si>
    <t>101681_101700_19.iso19139-Germany.xml</t>
  </si>
  <si>
    <t>101681_101700_20.iso19139-Germany.xml</t>
  </si>
  <si>
    <t>101681_101700_5.iso19139-Germany.xml</t>
  </si>
  <si>
    <t>101681_101700_6.iso19139-Germany.xml</t>
  </si>
  <si>
    <t>101701_101720_11.iso19139-Germany.xml</t>
  </si>
  <si>
    <t>101701_101720_2.iso19139-Germany.xml</t>
  </si>
  <si>
    <t>101701_101720_20.iso19139-Germany.xml</t>
  </si>
  <si>
    <t>101701_101720_5.iso19139-Germany.xml</t>
  </si>
  <si>
    <t>101701_101720_7.iso19139-Germany.xml</t>
  </si>
  <si>
    <t>101701_101720_8.iso19139-Germany.xml</t>
  </si>
  <si>
    <t>101721_101740_1.iso19139-Germany.xml</t>
  </si>
  <si>
    <t>101721_101740_10.iso19139-Germany.xml</t>
  </si>
  <si>
    <t>101721_101740_11.iso19139-Germany.xml</t>
  </si>
  <si>
    <t>101721_101740_12.iso19139-Germany.xml</t>
  </si>
  <si>
    <t>101721_101740_14.iso19139-Germany.xml</t>
  </si>
  <si>
    <t>101721_101740_15.iso19139-Germany.xml</t>
  </si>
  <si>
    <t>101721_101740_9.iso19139-Germany.xml</t>
  </si>
  <si>
    <t>101741_101760_1.iso19139-Germany.xml</t>
  </si>
  <si>
    <t>101741_101760_11.iso19139-Germany.xml</t>
  </si>
  <si>
    <t>101741_101760_12.iso19139-Germany.xml</t>
  </si>
  <si>
    <t>101741_101760_14.iso19139-Germany.xml</t>
  </si>
  <si>
    <t>101741_101760_2.iso19139-Germany.xml</t>
  </si>
  <si>
    <t>101741_101760_20.iso19139-Germany.xml</t>
  </si>
  <si>
    <t>101741_101760_3.iso19139-Germany.xml</t>
  </si>
  <si>
    <t>101741_101760_4.iso19139-Germany.xml</t>
  </si>
  <si>
    <t>101741_101760_9.iso19139-Germany.xml</t>
  </si>
  <si>
    <t>101761_101780_10.iso19139-Germany.xml</t>
  </si>
  <si>
    <t>101761_101780_13.iso19139-Germany.xml</t>
  </si>
  <si>
    <t>101761_101780_17.iso19139-Germany.xml</t>
  </si>
  <si>
    <t>101761_101780_2.iso19139-Germany.xml</t>
  </si>
  <si>
    <t>101761_101780_3.iso19139-Germany.xml</t>
  </si>
  <si>
    <t>101761_101780_9.iso19139-Germany.xml</t>
  </si>
  <si>
    <t>101781_101800_10.iso19139-Germany.xml</t>
  </si>
  <si>
    <t>101781_101800_13.iso19139-Germany.xml</t>
  </si>
  <si>
    <t>101781_101800_14.iso19139-Germany.xml</t>
  </si>
  <si>
    <t>101781_101800_16.iso19139-Germany.xml</t>
  </si>
  <si>
    <t>101781_101800_17.iso19139-Germany.xml</t>
  </si>
  <si>
    <t>101781_101800_18.iso19139-Germany.xml</t>
  </si>
  <si>
    <t>101781_101800_4.iso19139-Germany.xml</t>
  </si>
  <si>
    <t>101781_101800_7.iso19139-Germany.xml</t>
  </si>
  <si>
    <t>101781_101800_9.iso19139-Germany.xml</t>
  </si>
  <si>
    <t>101801_101820_1.iso19139-Germany.xml</t>
  </si>
  <si>
    <t>101801_101820_10.iso19139-Germany.xml</t>
  </si>
  <si>
    <t>101801_101820_11.iso19139-Germany.xml</t>
  </si>
  <si>
    <t>101801_101820_12.iso19139-Germany.xml</t>
  </si>
  <si>
    <t>101801_101820_2.iso19139-Germany.xml</t>
  </si>
  <si>
    <t>101801_101820_20.iso19139-Germany.xml</t>
  </si>
  <si>
    <t>101801_101820_5.iso19139-Germany.xml</t>
  </si>
  <si>
    <t>101801_101820_6.iso19139-Germany.xml</t>
  </si>
  <si>
    <t>10181_10200_11.iso19139-Germany.xml</t>
  </si>
  <si>
    <t>10181_10200_13.iso19139-Germany.xml</t>
  </si>
  <si>
    <t>10181_10200_14.iso19139-Germany.xml</t>
  </si>
  <si>
    <t>10181_10200_17.iso19139-Germany.xml</t>
  </si>
  <si>
    <t>10181_10200_5.iso19139-Germany.xml</t>
  </si>
  <si>
    <t>101821_101840_1.iso19139-Germany.xml</t>
  </si>
  <si>
    <t>101821_101840_11.iso19139-Germany.xml</t>
  </si>
  <si>
    <t>101821_101840_12.iso19139-Germany.xml</t>
  </si>
  <si>
    <t>101821_101840_13.iso19139-Germany.xml</t>
  </si>
  <si>
    <t>101821_101840_15.iso19139-Germany.xml</t>
  </si>
  <si>
    <t>101821_101840_16.iso19139-Germany.xml</t>
  </si>
  <si>
    <t>101821_101840_2.iso19139-Germany.xml</t>
  </si>
  <si>
    <t>101821_101840_4.iso19139-Germany.xml</t>
  </si>
  <si>
    <t>101821_101840_7.iso19139-Germany.xml</t>
  </si>
  <si>
    <t>101821_101840_8.iso19139-Germany.xml</t>
  </si>
  <si>
    <t>101841_101860_12.iso19139-Germany.xml</t>
  </si>
  <si>
    <t>101841_101860_13.iso19139-Germany.xml</t>
  </si>
  <si>
    <t>101841_101860_16.iso19139-Germany.xml</t>
  </si>
  <si>
    <t>101841_101860_18.iso19139-Germany.xml</t>
  </si>
  <si>
    <t>101841_101860_19.iso19139-Germany.xml</t>
  </si>
  <si>
    <t>101841_101860_20.iso19139-Germany.xml</t>
  </si>
  <si>
    <t>101841_101860_4.iso19139-Germany.xml</t>
  </si>
  <si>
    <t>101841_101860_5.iso19139-Germany.xml</t>
  </si>
  <si>
    <t>101841_101860_6.iso19139-Germany.xml</t>
  </si>
  <si>
    <t>101841_101860_7.iso19139-Germany.xml</t>
  </si>
  <si>
    <t>101861_101880_12.iso19139-Germany.xml</t>
  </si>
  <si>
    <t>101861_101880_13.iso19139-Germany.xml</t>
  </si>
  <si>
    <t>101861_101880_14.iso19139-Germany.xml</t>
  </si>
  <si>
    <t>101861_101880_15.iso19139-Germany.xml</t>
  </si>
  <si>
    <t>101861_101880_20.iso19139-Germany.xml</t>
  </si>
  <si>
    <t>101861_101880_4.iso19139-Germany.xml</t>
  </si>
  <si>
    <t>101861_101880_5.iso19139-Germany.xml</t>
  </si>
  <si>
    <t>101861_101880_7.iso19139-Germany.xml</t>
  </si>
  <si>
    <t>101861_101880_8.iso19139-Germany.xml</t>
  </si>
  <si>
    <t>101881_101900_1.iso19139-Germany.xml</t>
  </si>
  <si>
    <t>101881_101900_10.iso19139-Germany.xml</t>
  </si>
  <si>
    <t>101881_101900_12.iso19139-Germany.xml</t>
  </si>
  <si>
    <t>101881_101900_15.iso19139-Germany.xml</t>
  </si>
  <si>
    <t>101881_101900_18.iso19139-Germany.xml</t>
  </si>
  <si>
    <t>101881_101900_2.iso19139-Germany.xml</t>
  </si>
  <si>
    <t>101881_101900_20.iso19139-Germany.xml</t>
  </si>
  <si>
    <t>101881_101900_3.iso19139-Germany.xml</t>
  </si>
  <si>
    <t>101881_101900_5.iso19139-Germany.xml</t>
  </si>
  <si>
    <t>101901_101920_1.iso19139-Germany.xml</t>
  </si>
  <si>
    <t>101901_101920_10.iso19139-Germany.xml</t>
  </si>
  <si>
    <t>101901_101920_11.iso19139-Germany.xml</t>
  </si>
  <si>
    <t>101901_101920_13.iso19139-Germany.xml</t>
  </si>
  <si>
    <t>101901_101920_16.iso19139-Germany.xml</t>
  </si>
  <si>
    <t>101901_101920_17.iso19139-Germany.xml</t>
  </si>
  <si>
    <t>101901_101920_18.iso19139-Germany.xml</t>
  </si>
  <si>
    <t>101901_101920_4.iso19139-Germany.xml</t>
  </si>
  <si>
    <t>101901_101920_5.iso19139-Germany.xml</t>
  </si>
  <si>
    <t>101901_101920_7.iso19139-Germany.xml</t>
  </si>
  <si>
    <t>101921_101940_12.iso19139-Germany.xml</t>
  </si>
  <si>
    <t>101921_101940_13.iso19139-Germany.xml</t>
  </si>
  <si>
    <t>101921_101940_14.iso19139-Germany.xml</t>
  </si>
  <si>
    <t>101921_101940_16.iso19139-Germany.xml</t>
  </si>
  <si>
    <t>101921_101940_20.iso19139-Germany.xml</t>
  </si>
  <si>
    <t>101921_101940_4.iso19139-Germany.xml</t>
  </si>
  <si>
    <t>101921_101940_5.iso19139-Germany.xml</t>
  </si>
  <si>
    <t>101921_101940_7.iso19139-Germany.xml</t>
  </si>
  <si>
    <t>101941_101960_11.iso19139-Germany.xml</t>
  </si>
  <si>
    <t>101941_101960_12.iso19139-Germany.xml</t>
  </si>
  <si>
    <t>101941_101960_14.iso19139-Germany.xml</t>
  </si>
  <si>
    <t>101941_101960_18.iso19139-Germany.xml</t>
  </si>
  <si>
    <t>101941_101960_19.iso19139-Germany.xml</t>
  </si>
  <si>
    <t>101941_101960_2.iso19139-Germany.xml</t>
  </si>
  <si>
    <t>101941_101960_20.iso19139-Germany.xml</t>
  </si>
  <si>
    <t>101941_101960_5.iso19139-Germany.xml</t>
  </si>
  <si>
    <t>101941_101960_7.iso19139-Germany.xml</t>
  </si>
  <si>
    <t>101941_101960_8.iso19139-Germany.xml</t>
  </si>
  <si>
    <t>101941_101960_9.iso19139-Germany.xml</t>
  </si>
  <si>
    <t>101961_101980_13.iso19139-Germany.xml</t>
  </si>
  <si>
    <t>101961_101980_18.iso19139-Germany.xml</t>
  </si>
  <si>
    <t>101961_101980_19.iso19139-Germany.xml</t>
  </si>
  <si>
    <t>101961_101980_20.iso19139-Germany.xml</t>
  </si>
  <si>
    <t>101961_101980_3.iso19139-Germany.xml</t>
  </si>
  <si>
    <t>101961_101980_8.iso19139-Germany.xml</t>
  </si>
  <si>
    <t>101981_102000_10.iso19139-Germany.xml</t>
  </si>
  <si>
    <t>101981_102000_20.iso19139-Germany.xml</t>
  </si>
  <si>
    <t>101981_102000_3.iso19139-Germany.xml</t>
  </si>
  <si>
    <t>101981_102000_5.iso19139-Germany.xml</t>
  </si>
  <si>
    <t>101981_102000_6.iso19139-Germany.xml</t>
  </si>
  <si>
    <t>101981_102000_8.iso19139-Germany.xml</t>
  </si>
  <si>
    <t>101_102_1.iso19139-Ireland.xml</t>
  </si>
  <si>
    <t>101_102_2.iso19139-Ireland.xml</t>
  </si>
  <si>
    <t>101_105_1.iso19139-Switzerland.xml</t>
  </si>
  <si>
    <t>101_105_2.iso19139-Switzerland.xml</t>
  </si>
  <si>
    <t>101_105_3.iso19139-Switzerland.xml</t>
  </si>
  <si>
    <t>101_105_4.iso19139-Switzerland.xml</t>
  </si>
  <si>
    <t>101_105_5.iso19139-Switzerland.xml</t>
  </si>
  <si>
    <t>101_106_1.iso19139-Belgium.xml</t>
  </si>
  <si>
    <t>101_106_2.iso19139-Belgium.xml</t>
  </si>
  <si>
    <t>101_106_3.iso19139-Belgium.xml</t>
  </si>
  <si>
    <t>101_106_4.iso19139-Belgium.xml</t>
  </si>
  <si>
    <t>101_106_5.iso19139-Belgium.xml</t>
  </si>
  <si>
    <t>101_106_6.iso19139-Belgium.xml</t>
  </si>
  <si>
    <t>101_120_1.iso19139-Belgium.xml</t>
  </si>
  <si>
    <t>101_120_1.iso19139-Bulgaria.xml</t>
  </si>
  <si>
    <t>101_120_1.iso19139-Finland.xml</t>
  </si>
  <si>
    <t>101_120_1.iso19139-Iceland.xml</t>
  </si>
  <si>
    <t>101_120_1.iso19139-Italy.xml</t>
  </si>
  <si>
    <t>101_120_1.iso19139-Malta.xml</t>
  </si>
  <si>
    <t>101_120_1.iso19139-Netherlands.xml</t>
  </si>
  <si>
    <t>101_120_1.iso19139-Romania.xml</t>
  </si>
  <si>
    <t>101_120_10.iso19139-Belgium.xml</t>
  </si>
  <si>
    <t>101_120_10.iso19139-Bulgaria.xml</t>
  </si>
  <si>
    <t>101_120_10.iso19139-Croatia.xml</t>
  </si>
  <si>
    <t>101_120_10.iso19139-Denmark.xml</t>
  </si>
  <si>
    <t>101_120_10.iso19139-Estonia.xml</t>
  </si>
  <si>
    <t>101_120_10.iso19139-Hungary.xml</t>
  </si>
  <si>
    <t>101_120_10.iso19139-Iceland.xml</t>
  </si>
  <si>
    <t>101_120_10.iso19139-Italy.xml</t>
  </si>
  <si>
    <t>101_120_10.iso19139-Luxembourg.xml</t>
  </si>
  <si>
    <t>101_120_10.iso19139-Malta.xml</t>
  </si>
  <si>
    <t>101_120_10.iso19139-Netherlands.xml</t>
  </si>
  <si>
    <t>101_120_10.iso19139-Norway.xml</t>
  </si>
  <si>
    <t>101_120_10.iso19139-Romania.xml</t>
  </si>
  <si>
    <t>101_120_10.iso19139-Slovakia.xml</t>
  </si>
  <si>
    <t>101_120_11.iso19139-Austria.xml</t>
  </si>
  <si>
    <t>101_120_11.iso19139-Belgium.xml</t>
  </si>
  <si>
    <t>101_120_11.iso19139-Bulgaria.xml</t>
  </si>
  <si>
    <t>101_120_11.iso19139-Denmark.xml</t>
  </si>
  <si>
    <t>101_120_11.iso19139-Estonia.xml</t>
  </si>
  <si>
    <t>101_120_11.iso19139-Germany.xml</t>
  </si>
  <si>
    <t>101_120_11.iso19139-Italy.xml</t>
  </si>
  <si>
    <t>101_120_11.iso19139-Luxembourg.xml</t>
  </si>
  <si>
    <t>101_120_11.iso19139-Malta.xml</t>
  </si>
  <si>
    <t>101_120_11.iso19139-Romania.xml</t>
  </si>
  <si>
    <t>101_120_11.iso19139-Slovakia.xml</t>
  </si>
  <si>
    <t>101_120_12.iso19139-Belgium.xml</t>
  </si>
  <si>
    <t>101_120_12.iso19139-Bulgaria.xml</t>
  </si>
  <si>
    <t>101_120_12.iso19139-Croatia.xml</t>
  </si>
  <si>
    <t>101_120_12.iso19139-Estonia.xml</t>
  </si>
  <si>
    <t>101_120_12.iso19139-Germany.xml</t>
  </si>
  <si>
    <t>101_120_12.iso19139-Iceland.xml</t>
  </si>
  <si>
    <t>101_120_12.iso19139-Italy.xml</t>
  </si>
  <si>
    <t>101_120_12.iso19139-Luxembourg.xml</t>
  </si>
  <si>
    <t>101_120_12.iso19139-Malta.xml</t>
  </si>
  <si>
    <t>101_120_12.iso19139-Slovakia.xml</t>
  </si>
  <si>
    <t>101_120_12.iso19139-Slovenia.xml</t>
  </si>
  <si>
    <t>101_120_13.iso19139-Austria.xml</t>
  </si>
  <si>
    <t>101_120_13.iso19139-Belgium.xml</t>
  </si>
  <si>
    <t>101_120_13.iso19139-Bulgaria.xml</t>
  </si>
  <si>
    <t>101_120_13.iso19139-Croatia.xml</t>
  </si>
  <si>
    <t>101_120_13.iso19139-Estonia.xml</t>
  </si>
  <si>
    <t>101_120_13.iso19139-Germany.xml</t>
  </si>
  <si>
    <t>101_120_13.iso19139-Hungary.xml</t>
  </si>
  <si>
    <t>101_120_13.iso19139-Iceland.xml</t>
  </si>
  <si>
    <t>101_120_13.iso19139-Italy.xml</t>
  </si>
  <si>
    <t>101_120_13.iso19139-Luxembourg.xml</t>
  </si>
  <si>
    <t>101_120_13.iso19139-Malta.xml</t>
  </si>
  <si>
    <t>101_120_13.iso19139-Netherlands.xml</t>
  </si>
  <si>
    <t>101_120_13.iso19139-Slovakia.xml</t>
  </si>
  <si>
    <t>101_120_14.iso19139-Austria.xml</t>
  </si>
  <si>
    <t>101_120_14.iso19139-Belgium.xml</t>
  </si>
  <si>
    <t>101_120_14.iso19139-Bulgaria.xml</t>
  </si>
  <si>
    <t>101_120_14.iso19139-Croatia.xml</t>
  </si>
  <si>
    <t>101_120_14.iso19139-Estonia.xml</t>
  </si>
  <si>
    <t>101_120_14.iso19139-Germany.xml</t>
  </si>
  <si>
    <t>file</t>
  </si>
  <si>
    <t>type</t>
  </si>
  <si>
    <t>probability</t>
  </si>
  <si>
    <t>time</t>
  </si>
  <si>
    <t>Row Labels</t>
  </si>
  <si>
    <t>Grand Total</t>
  </si>
  <si>
    <t>Average of probability</t>
  </si>
  <si>
    <t>Count of probability</t>
  </si>
  <si>
    <t>Sum of time</t>
  </si>
  <si>
    <t>equal</t>
  </si>
  <si>
    <t>defile</t>
  </si>
  <si>
    <t>detype</t>
  </si>
  <si>
    <t>deprobability</t>
  </si>
  <si>
    <t>detime</t>
  </si>
  <si>
    <t>debetter</t>
  </si>
  <si>
    <t>count 1</t>
  </si>
  <si>
    <t>count 0</t>
  </si>
  <si>
    <t>count -1</t>
  </si>
  <si>
    <t>gotit</t>
  </si>
  <si>
    <t>confidence</t>
  </si>
  <si>
    <t>got_with_confidence</t>
  </si>
  <si>
    <t>notgot_with_confidence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</si>
</sst>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dio Stani" refreshedDate="44648.91725752315" createdVersion="6" refreshedVersion="6" minRefreshableVersion="3" recordCount="1000" xr:uid="{BF2D80A1-28E3-4814-9AA5-79A5EAEB8DBD}">
  <cacheSource type="worksheet">
    <worksheetSource ref="A1:J1001" sheet="xlm-roberta-large-xnli"/>
  </cacheSource>
  <cacheFields count="10">
    <cacheField name="file" numFmtId="49">
      <sharedItems/>
    </cacheField>
    <cacheField name="type" numFmtId="49">
      <sharedItems count="8">
        <s v="administration"/>
        <s v="fisheries"/>
        <s v="agriculture"/>
        <s v="energy"/>
        <s v="climate loss"/>
        <s v="health"/>
        <s v="tourism"/>
        <s v="food"/>
      </sharedItems>
    </cacheField>
    <cacheField name="probability" numFmtId="0">
      <sharedItems containsSemiMixedTypes="0" containsString="0" containsNumber="1" minValue="0.12862861156463601" maxValue="0.98772776126861495"/>
    </cacheField>
    <cacheField name="time" numFmtId="0">
      <sharedItems containsSemiMixedTypes="0" containsString="0" containsNumber="1" minValue="5.9970428943633998" maxValue="78.764899015426593"/>
    </cacheField>
    <cacheField name="defile" numFmtId="0">
      <sharedItems/>
    </cacheField>
    <cacheField name="detype" numFmtId="0">
      <sharedItems count="8">
        <s v="administration"/>
        <s v="fisheries"/>
        <s v="energy"/>
        <s v="agriculture"/>
        <s v="climate loss"/>
        <s v="health"/>
        <s v="tourism"/>
        <s v="food"/>
      </sharedItems>
    </cacheField>
    <cacheField name="deprobability" numFmtId="0">
      <sharedItems containsSemiMixedTypes="0" containsString="0" containsNumber="1" minValue="0.15117962658405301" maxValue="0.99463224411010698"/>
    </cacheField>
    <cacheField name="detime" numFmtId="0">
      <sharedItems containsSemiMixedTypes="0" containsString="0" containsNumber="1" minValue="3.9788970947265598" maxValue="43.326384782791102"/>
    </cacheField>
    <cacheField name="equal" numFmtId="0">
      <sharedItems containsSemiMixedTypes="0" containsString="0" containsNumber="1" containsInteger="1" minValue="0" maxValue="1"/>
    </cacheField>
    <cacheField name="debett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00001_100020_18.iso19139-Germany.xml"/>
    <x v="0"/>
    <n v="0.25387400388717601"/>
    <n v="21.349540948867698"/>
    <s v="100001_100020_18.iso19139-Germany.xml"/>
    <x v="0"/>
    <n v="0.306302070617675"/>
    <n v="11.448045730590801"/>
    <n v="1"/>
    <n v="1"/>
  </r>
  <r>
    <s v="100001_100020_3.iso19139-Germany.xml"/>
    <x v="0"/>
    <n v="0.212509125471115"/>
    <n v="26.242974281311"/>
    <s v="100001_100020_3.iso19139-Germany.xml"/>
    <x v="0"/>
    <n v="0.29536399245262102"/>
    <n v="14.673290491104099"/>
    <n v="1"/>
    <n v="1"/>
  </r>
  <r>
    <s v="100001_100020_5.iso19139-Germany.xml"/>
    <x v="0"/>
    <n v="0.25163149833679199"/>
    <n v="33.984788656234699"/>
    <s v="100001_100020_5.iso19139-Germany.xml"/>
    <x v="0"/>
    <n v="0.41693326830863903"/>
    <n v="19.710996627807599"/>
    <n v="1"/>
    <n v="1"/>
  </r>
  <r>
    <s v="10001_10020_1.iso19139-Germany.xml"/>
    <x v="0"/>
    <n v="0.25515708327293302"/>
    <n v="31.612140178680399"/>
    <s v="10001_10020_1.iso19139-Germany.xml"/>
    <x v="0"/>
    <n v="0.48743385076522799"/>
    <n v="12.521158456802301"/>
    <n v="1"/>
    <n v="1"/>
  </r>
  <r>
    <s v="10001_10020_12.iso19139-Germany.xml"/>
    <x v="0"/>
    <n v="0.199373558163642"/>
    <n v="8.0590169429778999"/>
    <s v="10001_10020_12.iso19139-Germany.xml"/>
    <x v="1"/>
    <n v="0.47117158770561202"/>
    <n v="9.1745612621307302"/>
    <n v="0"/>
    <n v="0"/>
  </r>
  <r>
    <s v="10001_10020_15.iso19139-Germany.xml"/>
    <x v="0"/>
    <n v="0.237708464264869"/>
    <n v="12.765415668487501"/>
    <s v="10001_10020_15.iso19139-Germany.xml"/>
    <x v="0"/>
    <n v="0.40746310353279103"/>
    <n v="11.5710513591766"/>
    <n v="1"/>
    <n v="1"/>
  </r>
  <r>
    <s v="10001_10020_18.iso19139-Germany.xml"/>
    <x v="0"/>
    <n v="0.26077446341514499"/>
    <n v="18.4387929439544"/>
    <s v="10001_10020_18.iso19139-Germany.xml"/>
    <x v="0"/>
    <n v="0.29903870820999101"/>
    <n v="15.6372199058532"/>
    <n v="1"/>
    <n v="1"/>
  </r>
  <r>
    <s v="10001_10020_19.iso19139-Germany.xml"/>
    <x v="0"/>
    <n v="0.31724995374679499"/>
    <n v="15.945050239562899"/>
    <s v="10001_10020_19.iso19139-Germany.xml"/>
    <x v="0"/>
    <n v="0.29007592797279302"/>
    <n v="12.743995666503899"/>
    <n v="1"/>
    <n v="0"/>
  </r>
  <r>
    <s v="10001_10020_20.iso19139-Germany.xml"/>
    <x v="0"/>
    <n v="0.21502093970775599"/>
    <n v="8.82391309738159"/>
    <s v="10001_10020_20.iso19139-Germany.xml"/>
    <x v="0"/>
    <n v="0.355408996343612"/>
    <n v="6.1830036640167201"/>
    <n v="1"/>
    <n v="1"/>
  </r>
  <r>
    <s v="10001_10020_5.iso19139-Germany.xml"/>
    <x v="0"/>
    <n v="0.26642724871635398"/>
    <n v="16.216711044311499"/>
    <s v="10001_10020_5.iso19139-Germany.xml"/>
    <x v="0"/>
    <n v="0.287890255451202"/>
    <n v="9.9868493080139107"/>
    <n v="1"/>
    <n v="1"/>
  </r>
  <r>
    <s v="10001_10020_7.iso19139-Germany.xml"/>
    <x v="0"/>
    <n v="0.27537050843238797"/>
    <n v="18.392317056655799"/>
    <s v="10001_10020_7.iso19139-Germany.xml"/>
    <x v="0"/>
    <n v="0.26737251877784701"/>
    <n v="10.1224606037139"/>
    <n v="1"/>
    <n v="0"/>
  </r>
  <r>
    <s v="100021_100040_10.iso19139-Germany.xml"/>
    <x v="0"/>
    <n v="0.21605212986469199"/>
    <n v="10.755776166915799"/>
    <s v="100021_100040_10.iso19139-Germany.xml"/>
    <x v="2"/>
    <n v="0.270631402730941"/>
    <n v="6.7076241970062203"/>
    <n v="0"/>
    <n v="0"/>
  </r>
  <r>
    <s v="100021_100040_11.iso19139-Germany.xml"/>
    <x v="1"/>
    <n v="0.278291225433349"/>
    <n v="7.2386689186096103"/>
    <s v="100021_100040_11.iso19139-Germany.xml"/>
    <x v="3"/>
    <n v="0.55078387260437001"/>
    <n v="5.0340633392333896"/>
    <n v="0"/>
    <n v="0"/>
  </r>
  <r>
    <s v="100021_100040_12.iso19139-Germany.xml"/>
    <x v="0"/>
    <n v="0.30775755643844599"/>
    <n v="9.3465642929077095"/>
    <s v="100021_100040_12.iso19139-Germany.xml"/>
    <x v="0"/>
    <n v="0.31309548020362798"/>
    <n v="10.350830078125"/>
    <n v="1"/>
    <n v="1"/>
  </r>
  <r>
    <s v="100021_100040_13.iso19139-Germany.xml"/>
    <x v="0"/>
    <n v="0.20536349713802299"/>
    <n v="16.9612362384796"/>
    <s v="100021_100040_13.iso19139-Germany.xml"/>
    <x v="0"/>
    <n v="0.28608900308608998"/>
    <n v="24.403860569000202"/>
    <n v="1"/>
    <n v="1"/>
  </r>
  <r>
    <s v="100021_100040_18.iso19139-Germany.xml"/>
    <x v="0"/>
    <n v="0.21374762058258001"/>
    <n v="19.4580030441284"/>
    <s v="100021_100040_18.iso19139-Germany.xml"/>
    <x v="0"/>
    <n v="0.32525655627250599"/>
    <n v="14.021036624908399"/>
    <n v="1"/>
    <n v="1"/>
  </r>
  <r>
    <s v="100021_100040_4.iso19139-Germany.xml"/>
    <x v="0"/>
    <n v="0.326098293066024"/>
    <n v="11.6767690181732"/>
    <s v="100021_100040_4.iso19139-Germany.xml"/>
    <x v="0"/>
    <n v="0.41637676954269398"/>
    <n v="7.0546417236328098"/>
    <n v="1"/>
    <n v="1"/>
  </r>
  <r>
    <s v="100021_100040_6.iso19139-Germany.xml"/>
    <x v="0"/>
    <n v="0.28473973274230902"/>
    <n v="15.4926242828369"/>
    <s v="100021_100040_6.iso19139-Germany.xml"/>
    <x v="0"/>
    <n v="0.32112720608711198"/>
    <n v="7.9682724475860596"/>
    <n v="1"/>
    <n v="1"/>
  </r>
  <r>
    <s v="100021_100040_8.iso19139-Germany.xml"/>
    <x v="0"/>
    <n v="0.20978669822216001"/>
    <n v="20.017567634582502"/>
    <s v="100021_100040_8.iso19139-Germany.xml"/>
    <x v="0"/>
    <n v="0.292476326227188"/>
    <n v="11.129284858703601"/>
    <n v="1"/>
    <n v="1"/>
  </r>
  <r>
    <s v="100041_100060_1.iso19139-Germany.xml"/>
    <x v="0"/>
    <n v="0.25899100303649902"/>
    <n v="8.3877041339874197"/>
    <s v="100041_100060_1.iso19139-Germany.xml"/>
    <x v="0"/>
    <n v="0.58548343181610096"/>
    <n v="6.4906644821166903"/>
    <n v="1"/>
    <n v="1"/>
  </r>
  <r>
    <s v="100041_100060_13.iso19139-Germany.xml"/>
    <x v="0"/>
    <n v="0.35268586874008101"/>
    <n v="16.266544342041001"/>
    <s v="100041_100060_13.iso19139-Germany.xml"/>
    <x v="0"/>
    <n v="0.31975129246711698"/>
    <n v="8.1342685222625697"/>
    <n v="1"/>
    <n v="0"/>
  </r>
  <r>
    <s v="100041_100060_15.iso19139-Germany.xml"/>
    <x v="2"/>
    <n v="0.37697315216064398"/>
    <n v="15.795826435089101"/>
    <s v="100041_100060_15.iso19139-Germany.xml"/>
    <x v="3"/>
    <n v="0.44842857122421198"/>
    <n v="8.6678924560546804"/>
    <n v="1"/>
    <n v="1"/>
  </r>
  <r>
    <s v="100041_100060_17.iso19139-Germany.xml"/>
    <x v="0"/>
    <n v="0.34501975774764998"/>
    <n v="10.794755220413199"/>
    <s v="100041_100060_17.iso19139-Germany.xml"/>
    <x v="0"/>
    <n v="0.41953933238983099"/>
    <n v="6.5549783706665004"/>
    <n v="1"/>
    <n v="1"/>
  </r>
  <r>
    <s v="100041_100060_3.iso19139-Germany.xml"/>
    <x v="0"/>
    <n v="0.282694101333618"/>
    <n v="16.053179502487101"/>
    <s v="100041_100060_3.iso19139-Germany.xml"/>
    <x v="0"/>
    <n v="0.30243158340454102"/>
    <n v="8.7929940223693794"/>
    <n v="1"/>
    <n v="1"/>
  </r>
  <r>
    <s v="100041_100060_5.iso19139-Germany.xml"/>
    <x v="0"/>
    <n v="0.31013661623001099"/>
    <n v="7.7468748092651296"/>
    <s v="100041_100060_5.iso19139-Germany.xml"/>
    <x v="0"/>
    <n v="0.53901571035385099"/>
    <n v="6.7300002574920601"/>
    <n v="1"/>
    <n v="1"/>
  </r>
  <r>
    <s v="100041_100060_8.iso19139-Germany.xml"/>
    <x v="0"/>
    <n v="0.400558531284332"/>
    <n v="10.0945889949798"/>
    <s v="100041_100060_8.iso19139-Germany.xml"/>
    <x v="0"/>
    <n v="0.79420071840286199"/>
    <n v="6.06477952003479"/>
    <n v="1"/>
    <n v="1"/>
  </r>
  <r>
    <s v="100061_100080_12.iso19139-Germany.xml"/>
    <x v="0"/>
    <n v="0.29529902338981601"/>
    <n v="10.4705529212951"/>
    <s v="100061_100080_12.iso19139-Germany.xml"/>
    <x v="0"/>
    <n v="0.49095478653907698"/>
    <n v="9.7764029502868599"/>
    <n v="1"/>
    <n v="1"/>
  </r>
  <r>
    <s v="100061_100080_14.iso19139-Germany.xml"/>
    <x v="0"/>
    <n v="0.26622772216796797"/>
    <n v="9.7066714763641304"/>
    <s v="100061_100080_14.iso19139-Germany.xml"/>
    <x v="0"/>
    <n v="0.72282516956329301"/>
    <n v="5.5053303241729701"/>
    <n v="1"/>
    <n v="1"/>
  </r>
  <r>
    <s v="100061_100080_16.iso19139-Germany.xml"/>
    <x v="0"/>
    <n v="0.43468201160430903"/>
    <n v="11.1243226528167"/>
    <s v="100061_100080_16.iso19139-Germany.xml"/>
    <x v="0"/>
    <n v="0.47439646720886203"/>
    <n v="7.6735305786132804"/>
    <n v="1"/>
    <n v="1"/>
  </r>
  <r>
    <s v="100061_100080_17.iso19139-Germany.xml"/>
    <x v="0"/>
    <n v="0.23548440635204301"/>
    <n v="17.0809659957885"/>
    <s v="100061_100080_17.iso19139-Germany.xml"/>
    <x v="0"/>
    <n v="0.34502029418945301"/>
    <n v="10.561781644821099"/>
    <n v="1"/>
    <n v="1"/>
  </r>
  <r>
    <s v="100061_100080_19.iso19139-Germany.xml"/>
    <x v="0"/>
    <n v="0.39035278558731001"/>
    <n v="9.8147997856140101"/>
    <s v="100061_100080_19.iso19139-Germany.xml"/>
    <x v="0"/>
    <n v="0.540663182735443"/>
    <n v="4.9587926864623997"/>
    <n v="1"/>
    <n v="1"/>
  </r>
  <r>
    <s v="100061_100080_3.iso19139-Germany.xml"/>
    <x v="0"/>
    <n v="0.25803044438362099"/>
    <n v="18.555544137954701"/>
    <s v="100061_100080_3.iso19139-Germany.xml"/>
    <x v="0"/>
    <n v="0.27786713838577198"/>
    <n v="9.5790057182311994"/>
    <n v="1"/>
    <n v="1"/>
  </r>
  <r>
    <s v="100061_100080_5.iso19139-Germany.xml"/>
    <x v="0"/>
    <n v="0.43386891484260498"/>
    <n v="13.5723361968994"/>
    <s v="100061_100080_5.iso19139-Germany.xml"/>
    <x v="0"/>
    <n v="0.38339364528656"/>
    <n v="7.8460667133331299"/>
    <n v="1"/>
    <n v="0"/>
  </r>
  <r>
    <s v="100061_100080_7.iso19139-Germany.xml"/>
    <x v="0"/>
    <n v="0.22495500743389099"/>
    <n v="20.294902086257899"/>
    <s v="100061_100080_7.iso19139-Germany.xml"/>
    <x v="0"/>
    <n v="0.27762594819068898"/>
    <n v="13.030358791351301"/>
    <n v="1"/>
    <n v="1"/>
  </r>
  <r>
    <s v="100061_100080_8.iso19139-Germany.xml"/>
    <x v="0"/>
    <n v="0.23121915757656"/>
    <n v="11.127973318099899"/>
    <s v="100061_100080_8.iso19139-Germany.xml"/>
    <x v="0"/>
    <n v="0.25557267665862998"/>
    <n v="8.9307363033294607"/>
    <n v="1"/>
    <n v="1"/>
  </r>
  <r>
    <s v="100081_100100_1.iso19139-Germany.xml"/>
    <x v="0"/>
    <n v="0.25001016259193398"/>
    <n v="16.798317432403501"/>
    <s v="100081_100100_1.iso19139-Germany.xml"/>
    <x v="0"/>
    <n v="0.30228945612907399"/>
    <n v="9.9389500617980904"/>
    <n v="1"/>
    <n v="1"/>
  </r>
  <r>
    <s v="100081_100100_10.iso19139-Germany.xml"/>
    <x v="0"/>
    <n v="0.25444257259368802"/>
    <n v="16.3099811077117"/>
    <s v="100081_100100_10.iso19139-Germany.xml"/>
    <x v="0"/>
    <n v="0.326309144496917"/>
    <n v="8.5128259658813406"/>
    <n v="1"/>
    <n v="1"/>
  </r>
  <r>
    <s v="100081_100100_12.iso19139-Germany.xml"/>
    <x v="0"/>
    <n v="0.231645002961158"/>
    <n v="17.082872390746999"/>
    <s v="100081_100100_12.iso19139-Germany.xml"/>
    <x v="0"/>
    <n v="0.28034880757331798"/>
    <n v="8.3048202991485596"/>
    <n v="1"/>
    <n v="1"/>
  </r>
  <r>
    <s v="100081_100100_14.iso19139-Germany.xml"/>
    <x v="0"/>
    <n v="0.238931789994239"/>
    <n v="24.9683625698089"/>
    <s v="100081_100100_14.iso19139-Germany.xml"/>
    <x v="0"/>
    <n v="0.34902587532997098"/>
    <n v="8.3766360282897896"/>
    <n v="1"/>
    <n v="1"/>
  </r>
  <r>
    <s v="100081_100100_17.iso19139-Germany.xml"/>
    <x v="0"/>
    <n v="0.238810539245605"/>
    <n v="13.563413381576501"/>
    <s v="100081_100100_17.iso19139-Germany.xml"/>
    <x v="0"/>
    <n v="0.446100354194641"/>
    <n v="6.1356174945831299"/>
    <n v="1"/>
    <n v="1"/>
  </r>
  <r>
    <s v="100081_100100_18.iso19139-Germany.xml"/>
    <x v="3"/>
    <n v="0.222822830080986"/>
    <n v="18.906055688858"/>
    <s v="100081_100100_18.iso19139-Germany.xml"/>
    <x v="4"/>
    <n v="0.53778755664825395"/>
    <n v="9.0483884811401296"/>
    <n v="0"/>
    <n v="0"/>
  </r>
  <r>
    <s v="100081_100100_2.iso19139-Germany.xml"/>
    <x v="0"/>
    <n v="0.26837277412414501"/>
    <n v="13.340319395065301"/>
    <s v="100081_100100_2.iso19139-Germany.xml"/>
    <x v="0"/>
    <n v="0.76744842529296797"/>
    <n v="5.6504237651824898"/>
    <n v="1"/>
    <n v="1"/>
  </r>
  <r>
    <s v="100081_100100_3.iso19139-Germany.xml"/>
    <x v="0"/>
    <n v="0.25506275892257602"/>
    <n v="18.299146413803101"/>
    <s v="100081_100100_3.iso19139-Germany.xml"/>
    <x v="0"/>
    <n v="0.28884860873222301"/>
    <n v="9.2164275646209699"/>
    <n v="1"/>
    <n v="1"/>
  </r>
  <r>
    <s v="100081_100100_5.iso19139-Germany.xml"/>
    <x v="4"/>
    <n v="0.22099323570728299"/>
    <n v="16.4356303215026"/>
    <s v="100081_100100_5.iso19139-Germany.xml"/>
    <x v="0"/>
    <n v="0.42089197039604098"/>
    <n v="9.4757149219512904"/>
    <n v="0"/>
    <n v="0"/>
  </r>
  <r>
    <s v="100081_100100_9.iso19139-Germany.xml"/>
    <x v="0"/>
    <n v="0.29073020815849299"/>
    <n v="10.820219516754101"/>
    <s v="100081_100100_9.iso19139-Germany.xml"/>
    <x v="0"/>
    <n v="0.32057383656501698"/>
    <n v="6.3650016784667898"/>
    <n v="1"/>
    <n v="1"/>
  </r>
  <r>
    <s v="100101_100120_10.iso19139-Germany.xml"/>
    <x v="0"/>
    <n v="0.27655333280563299"/>
    <n v="17.958663702011101"/>
    <s v="100101_100120_10.iso19139-Germany.xml"/>
    <x v="0"/>
    <n v="0.29144653677940302"/>
    <n v="8.9311661720275808"/>
    <n v="1"/>
    <n v="1"/>
  </r>
  <r>
    <s v="100101_100120_15.iso19139-Germany.xml"/>
    <x v="0"/>
    <n v="0.28035166859626698"/>
    <n v="11.8788199424743"/>
    <s v="100101_100120_15.iso19139-Germany.xml"/>
    <x v="0"/>
    <n v="0.41580465435981701"/>
    <n v="7.2512738704681396"/>
    <n v="1"/>
    <n v="1"/>
  </r>
  <r>
    <s v="100101_100120_17.iso19139-Germany.xml"/>
    <x v="0"/>
    <n v="0.27345854043960499"/>
    <n v="15.336072683334301"/>
    <s v="100101_100120_17.iso19139-Germany.xml"/>
    <x v="0"/>
    <n v="0.30301958322525002"/>
    <n v="8.8525977134704501"/>
    <n v="1"/>
    <n v="1"/>
  </r>
  <r>
    <s v="100101_100120_18.iso19139-Germany.xml"/>
    <x v="0"/>
    <n v="0.32720333337783802"/>
    <n v="9.4932012557983398"/>
    <s v="100101_100120_18.iso19139-Germany.xml"/>
    <x v="0"/>
    <n v="0.76022261381149203"/>
    <n v="7.2411947250366202"/>
    <n v="1"/>
    <n v="1"/>
  </r>
  <r>
    <s v="100101_100120_19.iso19139-Germany.xml"/>
    <x v="0"/>
    <n v="0.242322161793708"/>
    <n v="10.080599546432399"/>
    <s v="100101_100120_19.iso19139-Germany.xml"/>
    <x v="0"/>
    <n v="0.38178160786628701"/>
    <n v="5.6728804111480704"/>
    <n v="1"/>
    <n v="1"/>
  </r>
  <r>
    <s v="100101_100120_20.iso19139-Germany.xml"/>
    <x v="0"/>
    <n v="0.26244679093360901"/>
    <n v="16.445662021636899"/>
    <s v="100101_100120_20.iso19139-Germany.xml"/>
    <x v="0"/>
    <n v="0.31156659126281699"/>
    <n v="8.5092406272888095"/>
    <n v="1"/>
    <n v="1"/>
  </r>
  <r>
    <s v="100101_100120_4.iso19139-Germany.xml"/>
    <x v="5"/>
    <n v="0.21403728425502699"/>
    <n v="14.9671804904937"/>
    <s v="100101_100120_4.iso19139-Germany.xml"/>
    <x v="0"/>
    <n v="0.25517451763152998"/>
    <n v="8.2529573440551705"/>
    <n v="0"/>
    <n v="0"/>
  </r>
  <r>
    <s v="100101_100120_5.iso19139-Germany.xml"/>
    <x v="0"/>
    <n v="0.45108342170715299"/>
    <n v="8.1347553730010898"/>
    <s v="100101_100120_5.iso19139-Germany.xml"/>
    <x v="0"/>
    <n v="0.43926677107810902"/>
    <n v="5.4988090991973797"/>
    <n v="1"/>
    <n v="0"/>
  </r>
  <r>
    <s v="100101_100120_6.iso19139-Germany.xml"/>
    <x v="0"/>
    <n v="0.214023947715759"/>
    <n v="22.0242438316345"/>
    <s v="100101_100120_6.iso19139-Germany.xml"/>
    <x v="0"/>
    <n v="0.30544680356979298"/>
    <n v="11.953056812286301"/>
    <n v="1"/>
    <n v="1"/>
  </r>
  <r>
    <s v="100101_100120_8.iso19139-Germany.xml"/>
    <x v="0"/>
    <n v="0.150742217898368"/>
    <n v="22.880445957183799"/>
    <s v="100101_100120_8.iso19139-Germany.xml"/>
    <x v="0"/>
    <n v="0.36619952321052501"/>
    <n v="15.767904520034699"/>
    <n v="1"/>
    <n v="1"/>
  </r>
  <r>
    <s v="100121_100140_12.iso19139-Germany.xml"/>
    <x v="5"/>
    <n v="0.29194313287734902"/>
    <n v="5.9970428943633998"/>
    <s v="100121_100140_12.iso19139-Germany.xml"/>
    <x v="0"/>
    <n v="0.30648148059844899"/>
    <n v="5.1113531589508003"/>
    <n v="0"/>
    <n v="0"/>
  </r>
  <r>
    <s v="100121_100140_13.iso19139-Germany.xml"/>
    <x v="0"/>
    <n v="0.279251128435134"/>
    <n v="17.1422777175903"/>
    <s v="100121_100140_13.iso19139-Germany.xml"/>
    <x v="0"/>
    <n v="0.30344107747077897"/>
    <n v="8.0061235427856392"/>
    <n v="1"/>
    <n v="1"/>
  </r>
  <r>
    <s v="100121_100140_14.iso19139-Germany.xml"/>
    <x v="0"/>
    <n v="0.25852718949317899"/>
    <n v="18.348544836044301"/>
    <s v="100121_100140_14.iso19139-Germany.xml"/>
    <x v="0"/>
    <n v="0.28888094425201399"/>
    <n v="8.1821756362915004"/>
    <n v="1"/>
    <n v="1"/>
  </r>
  <r>
    <s v="100121_100140_16.iso19139-Germany.xml"/>
    <x v="3"/>
    <n v="0.76906436681747403"/>
    <n v="26.8025543689727"/>
    <s v="100121_100140_16.iso19139-Germany.xml"/>
    <x v="2"/>
    <n v="0.98602104187011697"/>
    <n v="9.1746687889099103"/>
    <n v="1"/>
    <n v="1"/>
  </r>
  <r>
    <s v="100121_100140_20.iso19139-Germany.xml"/>
    <x v="0"/>
    <n v="0.213131427764892"/>
    <n v="21.910382032394399"/>
    <s v="100121_100140_20.iso19139-Germany.xml"/>
    <x v="0"/>
    <n v="0.27035027742385798"/>
    <n v="8.5586469173431396"/>
    <n v="1"/>
    <n v="1"/>
  </r>
  <r>
    <s v="100121_100140_4.iso19139-Germany.xml"/>
    <x v="0"/>
    <n v="0.25126355886459301"/>
    <n v="25.822913169860801"/>
    <s v="100121_100140_4.iso19139-Germany.xml"/>
    <x v="0"/>
    <n v="0.279468864202499"/>
    <n v="9.2219276428222603"/>
    <n v="1"/>
    <n v="1"/>
  </r>
  <r>
    <s v="100121_100140_5.iso19139-Germany.xml"/>
    <x v="0"/>
    <n v="0.338012605905532"/>
    <n v="18.838074445724398"/>
    <s v="100121_100140_5.iso19139-Germany.xml"/>
    <x v="0"/>
    <n v="0.30902597308158802"/>
    <n v="7.49397873878479"/>
    <n v="1"/>
    <n v="0"/>
  </r>
  <r>
    <s v="100121_100140_7.iso19139-Germany.xml"/>
    <x v="0"/>
    <n v="0.30186158418655301"/>
    <n v="20.305062532424898"/>
    <s v="100121_100140_7.iso19139-Germany.xml"/>
    <x v="0"/>
    <n v="0.29826754331588701"/>
    <n v="9.2204861640930105"/>
    <n v="1"/>
    <n v="0"/>
  </r>
  <r>
    <s v="100121_100140_8.iso19139-Germany.xml"/>
    <x v="0"/>
    <n v="0.35097682476043701"/>
    <n v="13.557438373565599"/>
    <s v="100121_100140_8.iso19139-Germany.xml"/>
    <x v="0"/>
    <n v="0.406424701213836"/>
    <n v="7.2905249595642001"/>
    <n v="1"/>
    <n v="1"/>
  </r>
  <r>
    <s v="100141_100160_10.iso19139-Germany.xml"/>
    <x v="0"/>
    <n v="0.34602993726730302"/>
    <n v="11.5182552337646"/>
    <s v="100141_100160_10.iso19139-Germany.xml"/>
    <x v="0"/>
    <n v="0.56128054857253995"/>
    <n v="5.4664032459258998"/>
    <n v="1"/>
    <n v="1"/>
  </r>
  <r>
    <s v="100141_100160_13.iso19139-Germany.xml"/>
    <x v="1"/>
    <n v="0.262268155813217"/>
    <n v="24.648713111877399"/>
    <s v="100141_100160_13.iso19139-Germany.xml"/>
    <x v="1"/>
    <n v="0.58305734395980802"/>
    <n v="9.6418797969818097"/>
    <n v="1"/>
    <n v="1"/>
  </r>
  <r>
    <s v="100141_100160_14.iso19139-Germany.xml"/>
    <x v="0"/>
    <n v="0.32072761654853799"/>
    <n v="10.735988140106199"/>
    <s v="100141_100160_14.iso19139-Germany.xml"/>
    <x v="0"/>
    <n v="0.42611026763915999"/>
    <n v="5.0920031070709202"/>
    <n v="1"/>
    <n v="1"/>
  </r>
  <r>
    <s v="100141_100160_19.iso19139-Germany.xml"/>
    <x v="0"/>
    <n v="0.30080151557922302"/>
    <n v="10.9940001964569"/>
    <s v="100141_100160_19.iso19139-Germany.xml"/>
    <x v="0"/>
    <n v="0.98339360952377297"/>
    <n v="6.13063263893127"/>
    <n v="1"/>
    <n v="1"/>
  </r>
  <r>
    <s v="100141_100160_20.iso19139-Germany.xml"/>
    <x v="0"/>
    <n v="0.32136598229408198"/>
    <n v="11.967954397201501"/>
    <s v="100141_100160_20.iso19139-Germany.xml"/>
    <x v="0"/>
    <n v="0.420098096132278"/>
    <n v="6.3650012016296298"/>
    <n v="1"/>
    <n v="1"/>
  </r>
  <r>
    <s v="100141_100160_6.iso19139-Germany.xml"/>
    <x v="0"/>
    <n v="0.31030389666557301"/>
    <n v="19.472984313964801"/>
    <s v="100141_100160_6.iso19139-Germany.xml"/>
    <x v="0"/>
    <n v="0.30248087644576999"/>
    <n v="8.4055535793304408"/>
    <n v="1"/>
    <n v="0"/>
  </r>
  <r>
    <s v="100141_100160_7.iso19139-Germany.xml"/>
    <x v="0"/>
    <n v="0.23799940943717901"/>
    <n v="23.689977645873999"/>
    <s v="100141_100160_7.iso19139-Germany.xml"/>
    <x v="0"/>
    <n v="0.307274520397186"/>
    <n v="10.015507459640499"/>
    <n v="1"/>
    <n v="1"/>
  </r>
  <r>
    <s v="100161_100180_17.iso19139-Germany.xml"/>
    <x v="0"/>
    <n v="0.330943673849105"/>
    <n v="9.5349657535552907"/>
    <s v="100161_100180_17.iso19139-Germany.xml"/>
    <x v="0"/>
    <n v="0.64413505792617798"/>
    <n v="5.0276083946228001"/>
    <n v="1"/>
    <n v="1"/>
  </r>
  <r>
    <s v="100161_100180_19.iso19139-Germany.xml"/>
    <x v="6"/>
    <n v="0.82544600963592496"/>
    <n v="9.8169775009155202"/>
    <s v="100161_100180_19.iso19139-Germany.xml"/>
    <x v="0"/>
    <n v="0.38103577494621199"/>
    <n v="5.2006275653839102"/>
    <n v="0"/>
    <n v="0"/>
  </r>
  <r>
    <s v="100161_100180_5.iso19139-Germany.xml"/>
    <x v="0"/>
    <n v="0.24655534327030099"/>
    <n v="23.250990629196099"/>
    <s v="100161_100180_5.iso19139-Germany.xml"/>
    <x v="0"/>
    <n v="0.27853444218635498"/>
    <n v="10.8376016616821"/>
    <n v="1"/>
    <n v="1"/>
  </r>
  <r>
    <s v="100161_100180_6.iso19139-Germany.xml"/>
    <x v="0"/>
    <n v="0.25024870038032498"/>
    <n v="11.8134677410125"/>
    <s v="100161_100180_6.iso19139-Germany.xml"/>
    <x v="0"/>
    <n v="0.51257562637329102"/>
    <n v="5.2924103736877397"/>
    <n v="1"/>
    <n v="1"/>
  </r>
  <r>
    <s v="100161_100180_7.iso19139-Germany.xml"/>
    <x v="0"/>
    <n v="0.25863611698150601"/>
    <n v="18.368042945861799"/>
    <s v="100161_100180_7.iso19139-Germany.xml"/>
    <x v="0"/>
    <n v="0.27635097503662098"/>
    <n v="10.9038977622985"/>
    <n v="1"/>
    <n v="1"/>
  </r>
  <r>
    <s v="100181_100200_12.iso19139-Germany.xml"/>
    <x v="0"/>
    <n v="0.241347000002861"/>
    <n v="8.6469614505767805"/>
    <s v="100181_100200_12.iso19139-Germany.xml"/>
    <x v="0"/>
    <n v="0.36643102765083302"/>
    <n v="9.6417257785797101"/>
    <n v="1"/>
    <n v="1"/>
  </r>
  <r>
    <s v="100181_100200_13.iso19139-Germany.xml"/>
    <x v="0"/>
    <n v="0.283334881067276"/>
    <n v="12.8910167217254"/>
    <s v="100181_100200_13.iso19139-Germany.xml"/>
    <x v="0"/>
    <n v="0.68933844566345204"/>
    <n v="7.9243152141571001"/>
    <n v="1"/>
    <n v="1"/>
  </r>
  <r>
    <s v="100181_100200_14.iso19139-Germany.xml"/>
    <x v="0"/>
    <n v="0.32165089249610901"/>
    <n v="19.831993818282999"/>
    <s v="100181_100200_14.iso19139-Germany.xml"/>
    <x v="0"/>
    <n v="0.30930197238922102"/>
    <n v="13.144948482513399"/>
    <n v="1"/>
    <n v="0"/>
  </r>
  <r>
    <s v="100181_100200_16.iso19139-Germany.xml"/>
    <x v="0"/>
    <n v="0.23208919167518599"/>
    <n v="20.9923801422119"/>
    <s v="100181_100200_16.iso19139-Germany.xml"/>
    <x v="0"/>
    <n v="0.26876962184906"/>
    <n v="9.5675199031829798"/>
    <n v="1"/>
    <n v="1"/>
  </r>
  <r>
    <s v="100181_100200_18.iso19139-Germany.xml"/>
    <x v="0"/>
    <n v="0.26489621400833102"/>
    <n v="22.352814435958798"/>
    <s v="100181_100200_18.iso19139-Germany.xml"/>
    <x v="0"/>
    <n v="0.30449914932250899"/>
    <n v="8.6090404987335205"/>
    <n v="1"/>
    <n v="1"/>
  </r>
  <r>
    <s v="100181_100200_3.iso19139-Germany.xml"/>
    <x v="0"/>
    <n v="0.27077108621597201"/>
    <n v="21.957003593444799"/>
    <s v="100181_100200_3.iso19139-Germany.xml"/>
    <x v="0"/>
    <n v="0.35751953721046398"/>
    <n v="12.332058429718"/>
    <n v="1"/>
    <n v="1"/>
  </r>
  <r>
    <s v="100181_100200_4.iso19139-Germany.xml"/>
    <x v="0"/>
    <n v="0.404929429292678"/>
    <n v="8.1994938850402797"/>
    <s v="100181_100200_4.iso19139-Germany.xml"/>
    <x v="0"/>
    <n v="0.45334205031394897"/>
    <n v="5.5162456035613996"/>
    <n v="1"/>
    <n v="1"/>
  </r>
  <r>
    <s v="100181_100200_6.iso19139-Germany.xml"/>
    <x v="0"/>
    <n v="0.29681724309921198"/>
    <n v="20.1059985160827"/>
    <s v="100181_100200_6.iso19139-Germany.xml"/>
    <x v="0"/>
    <n v="0.289654791355133"/>
    <n v="8.6668441295623708"/>
    <n v="1"/>
    <n v="0"/>
  </r>
  <r>
    <s v="1001_1020_1.iso19139-Germany.xml"/>
    <x v="0"/>
    <n v="0.27791583538055398"/>
    <n v="12.8470418453216"/>
    <s v="1001_1020_1.iso19139-Germany.xml"/>
    <x v="0"/>
    <n v="0.52403163909912098"/>
    <n v="7.3733055591583199"/>
    <n v="1"/>
    <n v="1"/>
  </r>
  <r>
    <s v="1001_1020_1.iso19139-Italy.xml"/>
    <x v="1"/>
    <n v="0.195218816399574"/>
    <n v="22.0639247894287"/>
    <s v="1001_1020_1.iso19139-Italy.xml"/>
    <x v="4"/>
    <n v="0.25617873668670599"/>
    <n v="10.1588816642761"/>
    <n v="0"/>
    <n v="0"/>
  </r>
  <r>
    <s v="1001_1020_10.iso19139-Italy.xml"/>
    <x v="0"/>
    <n v="0.34136235713958701"/>
    <n v="14.8709943294525"/>
    <s v="1001_1020_10.iso19139-Italy.xml"/>
    <x v="0"/>
    <n v="0.467373937368392"/>
    <n v="8.1028394699096609"/>
    <n v="1"/>
    <n v="1"/>
  </r>
  <r>
    <s v="1001_1020_11.iso19139-Italy.xml"/>
    <x v="5"/>
    <n v="0.17823588848114"/>
    <n v="18.071077108383101"/>
    <s v="1001_1020_11.iso19139-Italy.xml"/>
    <x v="0"/>
    <n v="0.211516618728637"/>
    <n v="10.087070941925001"/>
    <n v="0"/>
    <n v="0"/>
  </r>
  <r>
    <s v="1001_1020_12.iso19139-Italy.xml"/>
    <x v="0"/>
    <n v="0.25423544645309398"/>
    <n v="12.420905828475901"/>
    <s v="1001_1020_12.iso19139-Italy.xml"/>
    <x v="0"/>
    <n v="0.91479575634002597"/>
    <n v="6.9878504276275599"/>
    <n v="1"/>
    <n v="1"/>
  </r>
  <r>
    <s v="1001_1020_13.iso19139-Italy.xml"/>
    <x v="0"/>
    <n v="0.28544178605079601"/>
    <n v="12.4795899391174"/>
    <s v="1001_1020_13.iso19139-Italy.xml"/>
    <x v="0"/>
    <n v="0.29981461167335499"/>
    <n v="5.7705962657928396"/>
    <n v="1"/>
    <n v="1"/>
  </r>
  <r>
    <s v="1001_1020_14.iso19139-Germany.xml"/>
    <x v="0"/>
    <n v="0.51458215713500899"/>
    <n v="11.4930620193481"/>
    <s v="1001_1020_14.iso19139-Germany.xml"/>
    <x v="0"/>
    <n v="0.69145590066909701"/>
    <n v="5.9710812568664497"/>
    <n v="1"/>
    <n v="1"/>
  </r>
  <r>
    <s v="1001_1020_14.iso19139-Italy.xml"/>
    <x v="0"/>
    <n v="0.23572653532028101"/>
    <n v="8.9335052967071498"/>
    <s v="1001_1020_14.iso19139-Italy.xml"/>
    <x v="0"/>
    <n v="0.16872230172157199"/>
    <n v="5.9561247825622496"/>
    <n v="1"/>
    <n v="0"/>
  </r>
  <r>
    <s v="1001_1020_15.iso19139-Italy.xml"/>
    <x v="3"/>
    <n v="0.97579187154769897"/>
    <n v="8.5629372596740705"/>
    <s v="1001_1020_15.iso19139-Italy.xml"/>
    <x v="2"/>
    <n v="0.92084985971450795"/>
    <n v="5.9929964542388898"/>
    <n v="1"/>
    <n v="0"/>
  </r>
  <r>
    <s v="1001_1020_16.iso19139-Italy.xml"/>
    <x v="0"/>
    <n v="0.26293912529945301"/>
    <n v="13.917055845260601"/>
    <s v="1001_1020_16.iso19139-Italy.xml"/>
    <x v="0"/>
    <n v="0.64454585313796997"/>
    <n v="6.8587284088134703"/>
    <n v="1"/>
    <n v="1"/>
  </r>
  <r>
    <s v="1001_1020_17.iso19139-Italy.xml"/>
    <x v="5"/>
    <n v="0.34459647536277699"/>
    <n v="10.839964628219599"/>
    <s v="1001_1020_17.iso19139-Italy.xml"/>
    <x v="0"/>
    <n v="0.16680584847926999"/>
    <n v="5.1458873748779297"/>
    <n v="0"/>
    <n v="0"/>
  </r>
  <r>
    <s v="1001_1020_18.iso19139-Germany.xml"/>
    <x v="0"/>
    <n v="0.18264795839786499"/>
    <n v="27.3219442367553"/>
    <s v="1001_1020_18.iso19139-Germany.xml"/>
    <x v="0"/>
    <n v="0.39427289366722101"/>
    <n v="12.331205129623401"/>
    <n v="1"/>
    <n v="1"/>
  </r>
  <r>
    <s v="1001_1020_18.iso19139-Italy.xml"/>
    <x v="6"/>
    <n v="0.21890762448310799"/>
    <n v="7.2401535511016801"/>
    <s v="1001_1020_18.iso19139-Italy.xml"/>
    <x v="0"/>
    <n v="0.18180942535400299"/>
    <n v="4.2625977993011404"/>
    <n v="0"/>
    <n v="0"/>
  </r>
  <r>
    <s v="1001_1020_19.iso19139-Italy.xml"/>
    <x v="0"/>
    <n v="0.38659340143203702"/>
    <n v="13.9559557437896"/>
    <s v="1001_1020_19.iso19139-Italy.xml"/>
    <x v="0"/>
    <n v="0.864138543605804"/>
    <n v="6.1341683864593497"/>
    <n v="1"/>
    <n v="1"/>
  </r>
  <r>
    <s v="1001_1020_2.iso19139-Italy.xml"/>
    <x v="5"/>
    <n v="0.90495508909225397"/>
    <n v="19.601062059402398"/>
    <s v="1001_1020_2.iso19139-Italy.xml"/>
    <x v="5"/>
    <n v="0.903880655765533"/>
    <n v="8.4415621757507306"/>
    <n v="1"/>
    <n v="0"/>
  </r>
  <r>
    <s v="1001_1020_20.iso19139-Italy.xml"/>
    <x v="0"/>
    <n v="0.18469704687595301"/>
    <n v="11.186005115508999"/>
    <s v="1001_1020_20.iso19139-Italy.xml"/>
    <x v="0"/>
    <n v="0.18579758703708599"/>
    <n v="7.8529980182647696"/>
    <n v="1"/>
    <n v="1"/>
  </r>
  <r>
    <s v="1001_1020_3.iso19139-Italy.xml"/>
    <x v="0"/>
    <n v="0.22303059697151101"/>
    <n v="11.2850575447082"/>
    <s v="1001_1020_3.iso19139-Italy.xml"/>
    <x v="2"/>
    <n v="0.17212368547916401"/>
    <n v="6.8227512836456299"/>
    <n v="0"/>
    <n v="0"/>
  </r>
  <r>
    <s v="1001_1020_4.iso19139-Italy.xml"/>
    <x v="0"/>
    <n v="0.442294090986251"/>
    <n v="11.4649567604064"/>
    <s v="1001_1020_4.iso19139-Italy.xml"/>
    <x v="0"/>
    <n v="0.98675167560577304"/>
    <n v="6.0358567237854004"/>
    <n v="1"/>
    <n v="1"/>
  </r>
  <r>
    <s v="1001_1020_5.iso19139-Italy.xml"/>
    <x v="6"/>
    <n v="0.49484053254127502"/>
    <n v="9.2790277004241908"/>
    <s v="1001_1020_5.iso19139-Italy.xml"/>
    <x v="6"/>
    <n v="0.268862575292587"/>
    <n v="5.8154790401458696"/>
    <n v="1"/>
    <n v="0"/>
  </r>
  <r>
    <s v="1001_1020_6.iso19139-Italy.xml"/>
    <x v="5"/>
    <n v="0.96887296438217096"/>
    <n v="14.2909977436065"/>
    <s v="1001_1020_6.iso19139-Italy.xml"/>
    <x v="5"/>
    <n v="0.88874572515487604"/>
    <n v="7.9432971477508501"/>
    <n v="1"/>
    <n v="0"/>
  </r>
  <r>
    <s v="1001_1020_7.iso19139-Italy.xml"/>
    <x v="0"/>
    <n v="0.20202307403087599"/>
    <n v="19.848019599914501"/>
    <s v="1001_1020_7.iso19139-Italy.xml"/>
    <x v="0"/>
    <n v="0.66768455505371005"/>
    <n v="9.9147484302520699"/>
    <n v="1"/>
    <n v="1"/>
  </r>
  <r>
    <s v="1001_1020_8.iso19139-Austria.xml"/>
    <x v="2"/>
    <n v="0.72037601470947199"/>
    <n v="11.572995185851999"/>
    <s v="1001_1020_8.iso19139-Austria.xml"/>
    <x v="3"/>
    <n v="0.941880583763122"/>
    <n v="6.0508148670196498"/>
    <n v="1"/>
    <n v="1"/>
  </r>
  <r>
    <s v="1001_1020_8.iso19139-Germany.xml"/>
    <x v="0"/>
    <n v="0.26004925370216297"/>
    <n v="11.6321818828582"/>
    <s v="1001_1020_8.iso19139-Germany.xml"/>
    <x v="0"/>
    <n v="0.40192964673042297"/>
    <n v="6.06143975257873"/>
    <n v="1"/>
    <n v="1"/>
  </r>
  <r>
    <s v="1001_1020_8.iso19139-Italy.xml"/>
    <x v="0"/>
    <n v="0.20011229813098899"/>
    <n v="23.613968133926299"/>
    <s v="1001_1020_8.iso19139-Italy.xml"/>
    <x v="0"/>
    <n v="0.55590951442718495"/>
    <n v="10.069118738174399"/>
    <n v="1"/>
    <n v="1"/>
  </r>
  <r>
    <s v="1001_1020_9.iso19139-Italy.xml"/>
    <x v="5"/>
    <n v="0.24703870713710699"/>
    <n v="34.234826087951603"/>
    <s v="1001_1020_9.iso19139-Italy.xml"/>
    <x v="0"/>
    <n v="0.24062998592853499"/>
    <n v="15.9095826148986"/>
    <n v="0"/>
    <n v="0"/>
  </r>
  <r>
    <s v="100201_100220_13.iso19139-Germany.xml"/>
    <x v="0"/>
    <n v="0.21819683909416199"/>
    <n v="15.724063396453801"/>
    <s v="100201_100220_13.iso19139-Germany.xml"/>
    <x v="0"/>
    <n v="0.35661944746971103"/>
    <n v="5.2151343822479204"/>
    <n v="1"/>
    <n v="1"/>
  </r>
  <r>
    <s v="100201_100220_14.iso19139-Germany.xml"/>
    <x v="0"/>
    <n v="0.23688037693500499"/>
    <n v="11.8480055332183"/>
    <s v="100201_100220_14.iso19139-Germany.xml"/>
    <x v="0"/>
    <n v="0.53234517574310303"/>
    <n v="5.3916044235229403"/>
    <n v="1"/>
    <n v="1"/>
  </r>
  <r>
    <s v="100201_100220_17.iso19139-Germany.xml"/>
    <x v="0"/>
    <n v="0.171326339244842"/>
    <n v="33.165967702865601"/>
    <s v="100201_100220_17.iso19139-Germany.xml"/>
    <x v="0"/>
    <n v="0.52541893720626798"/>
    <n v="13.5877974033355"/>
    <n v="1"/>
    <n v="1"/>
  </r>
  <r>
    <s v="100201_100220_19.iso19139-Germany.xml"/>
    <x v="0"/>
    <n v="0.16331921517848899"/>
    <n v="23.192998409271201"/>
    <s v="100201_100220_19.iso19139-Germany.xml"/>
    <x v="0"/>
    <n v="0.389086753129959"/>
    <n v="9.7429897785186697"/>
    <n v="1"/>
    <n v="1"/>
  </r>
  <r>
    <s v="100201_100220_4.iso19139-Germany.xml"/>
    <x v="0"/>
    <n v="0.32026934623718201"/>
    <n v="19.887001037597599"/>
    <s v="100201_100220_4.iso19139-Germany.xml"/>
    <x v="0"/>
    <n v="0.29261815547943099"/>
    <n v="7.8939471244812003"/>
    <n v="1"/>
    <n v="0"/>
  </r>
  <r>
    <s v="100201_100220_7.iso19139-Germany.xml"/>
    <x v="0"/>
    <n v="0.24581506848335199"/>
    <n v="20.851998805999699"/>
    <s v="100201_100220_7.iso19139-Germany.xml"/>
    <x v="0"/>
    <n v="0.27007204294204701"/>
    <n v="10.5663483142852"/>
    <n v="1"/>
    <n v="1"/>
  </r>
  <r>
    <s v="100201_100220_8.iso19139-Germany.xml"/>
    <x v="0"/>
    <n v="0.31238839030265803"/>
    <n v="12.812904357910099"/>
    <s v="100201_100220_8.iso19139-Germany.xml"/>
    <x v="0"/>
    <n v="0.36206918954849199"/>
    <n v="5.8000330924987704"/>
    <n v="1"/>
    <n v="1"/>
  </r>
  <r>
    <s v="10021_10040_10.iso19139-Germany.xml"/>
    <x v="3"/>
    <n v="0.21409228444099401"/>
    <n v="13.5810048580169"/>
    <s v="10021_10040_10.iso19139-Germany.xml"/>
    <x v="0"/>
    <n v="0.38494133949279702"/>
    <n v="6.9215140342712402"/>
    <n v="0"/>
    <n v="0"/>
  </r>
  <r>
    <s v="10021_10040_11.iso19139-Germany.xml"/>
    <x v="0"/>
    <n v="0.26214951276779103"/>
    <n v="15.363088846206599"/>
    <s v="10021_10040_11.iso19139-Germany.xml"/>
    <x v="0"/>
    <n v="0.39030572772026001"/>
    <n v="8.0255970954895002"/>
    <n v="1"/>
    <n v="1"/>
  </r>
  <r>
    <s v="10021_10040_14.iso19139-Germany.xml"/>
    <x v="0"/>
    <n v="0.264968961477279"/>
    <n v="22.366913080215401"/>
    <s v="10021_10040_14.iso19139-Germany.xml"/>
    <x v="0"/>
    <n v="0.30936595797538702"/>
    <n v="8.5322058200836093"/>
    <n v="1"/>
    <n v="1"/>
  </r>
  <r>
    <s v="10021_10040_16.iso19139-Germany.xml"/>
    <x v="5"/>
    <n v="0.93690836429595903"/>
    <n v="8.5532979965209908"/>
    <s v="10021_10040_16.iso19139-Germany.xml"/>
    <x v="5"/>
    <n v="0.80534553527831998"/>
    <n v="5.1292800903320304"/>
    <n v="1"/>
    <n v="0"/>
  </r>
  <r>
    <s v="10021_10040_17.iso19139-Germany.xml"/>
    <x v="0"/>
    <n v="0.36699992418289101"/>
    <n v="11.8797357082366"/>
    <s v="10021_10040_17.iso19139-Germany.xml"/>
    <x v="0"/>
    <n v="0.761474728584289"/>
    <n v="6.0459506511688197"/>
    <n v="1"/>
    <n v="1"/>
  </r>
  <r>
    <s v="10021_10040_19.iso19139-Germany.xml"/>
    <x v="0"/>
    <n v="0.26919764280319203"/>
    <n v="21.258969306945801"/>
    <s v="10021_10040_19.iso19139-Germany.xml"/>
    <x v="0"/>
    <n v="0.28787297010421697"/>
    <n v="8.3761851787567103"/>
    <n v="1"/>
    <n v="1"/>
  </r>
  <r>
    <s v="10021_10040_2.iso19139-Germany.xml"/>
    <x v="0"/>
    <n v="0.249729394912719"/>
    <n v="10.5631101131439"/>
    <s v="10021_10040_2.iso19139-Germany.xml"/>
    <x v="0"/>
    <n v="0.64523082971572798"/>
    <n v="6.3834383487701398"/>
    <n v="1"/>
    <n v="1"/>
  </r>
  <r>
    <s v="10021_10040_3.iso19139-Germany.xml"/>
    <x v="0"/>
    <n v="0.31734928488731301"/>
    <n v="12.553898096084501"/>
    <s v="10021_10040_3.iso19139-Germany.xml"/>
    <x v="0"/>
    <n v="0.37577292323112399"/>
    <n v="6.2558066844940097"/>
    <n v="1"/>
    <n v="1"/>
  </r>
  <r>
    <s v="10021_10040_9.iso19139-Germany.xml"/>
    <x v="0"/>
    <n v="0.28888937830924899"/>
    <n v="20.001953601837101"/>
    <s v="10021_10040_9.iso19139-Germany.xml"/>
    <x v="0"/>
    <n v="0.274960666894912"/>
    <n v="8.3856225013732892"/>
    <n v="1"/>
    <n v="0"/>
  </r>
  <r>
    <s v="100221_100240_10.iso19139-Germany.xml"/>
    <x v="2"/>
    <n v="0.34572327136993403"/>
    <n v="16.910960435867299"/>
    <s v="100221_100240_10.iso19139-Germany.xml"/>
    <x v="0"/>
    <n v="0.455284833908081"/>
    <n v="9.9025633335113508"/>
    <n v="0"/>
    <n v="0"/>
  </r>
  <r>
    <s v="100221_100240_11.iso19139-Germany.xml"/>
    <x v="0"/>
    <n v="0.25373890995979298"/>
    <n v="12.6120145320892"/>
    <s v="100221_100240_11.iso19139-Germany.xml"/>
    <x v="0"/>
    <n v="0.359043508768081"/>
    <n v="7.4107160568237296"/>
    <n v="1"/>
    <n v="1"/>
  </r>
  <r>
    <s v="100221_100240_12.iso19139-Germany.xml"/>
    <x v="0"/>
    <n v="0.20701219141483301"/>
    <n v="26.0470144748687"/>
    <s v="100221_100240_12.iso19139-Germany.xml"/>
    <x v="0"/>
    <n v="0.29836449027061401"/>
    <n v="17.6269836425781"/>
    <n v="1"/>
    <n v="1"/>
  </r>
  <r>
    <s v="100221_100240_14.iso19139-Germany.xml"/>
    <x v="0"/>
    <n v="0.20413172245025599"/>
    <n v="26.4419906139373"/>
    <s v="100221_100240_14.iso19139-Germany.xml"/>
    <x v="0"/>
    <n v="0.38190361857414201"/>
    <n v="19.927839756011899"/>
    <n v="1"/>
    <n v="1"/>
  </r>
  <r>
    <s v="100221_100240_19.iso19139-Germany.xml"/>
    <x v="0"/>
    <n v="0.32108226418495101"/>
    <n v="11.802994966506899"/>
    <s v="100221_100240_19.iso19139-Germany.xml"/>
    <x v="0"/>
    <n v="0.35744997859001099"/>
    <n v="8.1727619171142507"/>
    <n v="1"/>
    <n v="1"/>
  </r>
  <r>
    <s v="100221_100240_3.iso19139-Germany.xml"/>
    <x v="0"/>
    <n v="0.32730546593665999"/>
    <n v="11.812968730926499"/>
    <s v="100221_100240_3.iso19139-Germany.xml"/>
    <x v="0"/>
    <n v="0.97070151567459095"/>
    <n v="8.4748644828796298"/>
    <n v="1"/>
    <n v="1"/>
  </r>
  <r>
    <s v="100221_100240_6.iso19139-Germany.xml"/>
    <x v="0"/>
    <n v="0.19305235147476099"/>
    <n v="29.582971334457302"/>
    <s v="100221_100240_6.iso19139-Germany.xml"/>
    <x v="0"/>
    <n v="0.98295485973358099"/>
    <n v="22.9543149471282"/>
    <n v="1"/>
    <n v="1"/>
  </r>
  <r>
    <s v="100241_100260_1.iso19139-Germany.xml"/>
    <x v="0"/>
    <n v="0.246735423803329"/>
    <n v="19.741964817047101"/>
    <s v="100241_100260_1.iso19139-Germany.xml"/>
    <x v="0"/>
    <n v="0.32216072082519498"/>
    <n v="13.8944072723388"/>
    <n v="1"/>
    <n v="1"/>
  </r>
  <r>
    <s v="100241_100260_10.iso19139-Germany.xml"/>
    <x v="0"/>
    <n v="0.82120907306671098"/>
    <n v="15.494092464447"/>
    <s v="100241_100260_10.iso19139-Germany.xml"/>
    <x v="0"/>
    <n v="0.96693724393844604"/>
    <n v="10.5333812236785"/>
    <n v="1"/>
    <n v="1"/>
  </r>
  <r>
    <s v="100241_100260_11.iso19139-Germany.xml"/>
    <x v="0"/>
    <n v="0.25750377774238498"/>
    <n v="10.929978609085"/>
    <s v="100241_100260_11.iso19139-Germany.xml"/>
    <x v="0"/>
    <n v="0.38109460473060602"/>
    <n v="12.1973779201507"/>
    <n v="1"/>
    <n v="1"/>
  </r>
  <r>
    <s v="100241_100260_13.iso19139-Germany.xml"/>
    <x v="0"/>
    <n v="0.24409016966819699"/>
    <n v="24.672976493835399"/>
    <s v="100241_100260_13.iso19139-Germany.xml"/>
    <x v="0"/>
    <n v="0.29424527287483199"/>
    <n v="22.605152606964101"/>
    <n v="1"/>
    <n v="1"/>
  </r>
  <r>
    <s v="100241_100260_15.iso19139-Germany.xml"/>
    <x v="0"/>
    <n v="0.26309701800346302"/>
    <n v="33.306964635848999"/>
    <s v="100241_100260_15.iso19139-Germany.xml"/>
    <x v="0"/>
    <n v="0.29552313685417098"/>
    <n v="16.078166007995598"/>
    <n v="1"/>
    <n v="1"/>
  </r>
  <r>
    <s v="100241_100260_16.iso19139-Germany.xml"/>
    <x v="0"/>
    <n v="0.20867796242236999"/>
    <n v="21.1570110321044"/>
    <s v="100241_100260_16.iso19139-Germany.xml"/>
    <x v="0"/>
    <n v="0.26715183258056602"/>
    <n v="10.6820380687713"/>
    <n v="1"/>
    <n v="1"/>
  </r>
  <r>
    <s v="100241_100260_2.iso19139-Germany.xml"/>
    <x v="0"/>
    <n v="0.268432527780532"/>
    <n v="28.8470005989074"/>
    <s v="100241_100260_2.iso19139-Germany.xml"/>
    <x v="0"/>
    <n v="0.305754214525222"/>
    <n v="12.4811799526214"/>
    <n v="1"/>
    <n v="1"/>
  </r>
  <r>
    <s v="100241_100260_20.iso19139-Germany.xml"/>
    <x v="5"/>
    <n v="0.62828361988067605"/>
    <n v="21.214366197585999"/>
    <s v="100241_100260_20.iso19139-Germany.xml"/>
    <x v="0"/>
    <n v="0.51665443181991499"/>
    <n v="9.61582159996032"/>
    <n v="0"/>
    <n v="0"/>
  </r>
  <r>
    <s v="100241_100260_3.iso19139-Germany.xml"/>
    <x v="0"/>
    <n v="0.30693912506103499"/>
    <n v="45.460755348205502"/>
    <s v="100241_100260_3.iso19139-Germany.xml"/>
    <x v="0"/>
    <n v="0.29840627312660201"/>
    <n v="9.6467640399932808"/>
    <n v="1"/>
    <n v="0"/>
  </r>
  <r>
    <s v="100261_100280_12.iso19139-Germany.xml"/>
    <x v="6"/>
    <n v="0.81924223899841297"/>
    <n v="13.9729115962982"/>
    <s v="100261_100280_12.iso19139-Germany.xml"/>
    <x v="0"/>
    <n v="0.41562482714652998"/>
    <n v="10.3079640865325"/>
    <n v="0"/>
    <n v="0"/>
  </r>
  <r>
    <s v="100261_100280_13.iso19139-Germany.xml"/>
    <x v="0"/>
    <n v="0.34931612014770502"/>
    <n v="11.568052768707201"/>
    <s v="100261_100280_13.iso19139-Germany.xml"/>
    <x v="0"/>
    <n v="0.68194705247878995"/>
    <n v="11.884774684906001"/>
    <n v="1"/>
    <n v="1"/>
  </r>
  <r>
    <s v="100261_100280_14.iso19139-Germany.xml"/>
    <x v="0"/>
    <n v="0.238336831331253"/>
    <n v="26.555941104888898"/>
    <s v="100261_100280_14.iso19139-Germany.xml"/>
    <x v="0"/>
    <n v="0.28583696484565702"/>
    <n v="11.788036346435501"/>
    <n v="1"/>
    <n v="1"/>
  </r>
  <r>
    <s v="100261_100280_16.iso19139-Germany.xml"/>
    <x v="0"/>
    <n v="0.37667268514633101"/>
    <n v="10.848087072372399"/>
    <s v="100261_100280_16.iso19139-Germany.xml"/>
    <x v="0"/>
    <n v="0.39156165719032199"/>
    <n v="7.0042665004730198"/>
    <n v="1"/>
    <n v="1"/>
  </r>
  <r>
    <s v="100261_100280_7.iso19139-Germany.xml"/>
    <x v="0"/>
    <n v="0.235422372817993"/>
    <n v="23.706917762756301"/>
    <s v="100261_100280_7.iso19139-Germany.xml"/>
    <x v="0"/>
    <n v="0.31812202930450401"/>
    <n v="14.0539667606353"/>
    <n v="1"/>
    <n v="1"/>
  </r>
  <r>
    <s v="100261_100280_9.iso19139-Germany.xml"/>
    <x v="4"/>
    <n v="0.33812835812568598"/>
    <n v="15.323007822036701"/>
    <s v="100261_100280_9.iso19139-Germany.xml"/>
    <x v="0"/>
    <n v="0.926793813705444"/>
    <n v="9.4736905097961408"/>
    <n v="0"/>
    <n v="0"/>
  </r>
  <r>
    <s v="100281_100300_11.iso19139-Germany.xml"/>
    <x v="0"/>
    <n v="0.26504883170127802"/>
    <n v="14.626076459884599"/>
    <s v="100281_100300_11.iso19139-Germany.xml"/>
    <x v="0"/>
    <n v="0.42022877931594799"/>
    <n v="12.4727141857147"/>
    <n v="1"/>
    <n v="1"/>
  </r>
  <r>
    <s v="100281_100300_12.iso19139-Germany.xml"/>
    <x v="0"/>
    <n v="0.321350038051605"/>
    <n v="13.3160471916198"/>
    <s v="100281_100300_12.iso19139-Germany.xml"/>
    <x v="0"/>
    <n v="0.38189858198165799"/>
    <n v="9.3355455398559499"/>
    <n v="1"/>
    <n v="1"/>
  </r>
  <r>
    <s v="100281_100300_14.iso19139-Germany.xml"/>
    <x v="0"/>
    <n v="0.28447589278221103"/>
    <n v="20.1710045337677"/>
    <s v="100281_100300_14.iso19139-Germany.xml"/>
    <x v="0"/>
    <n v="0.31310260295867898"/>
    <n v="11.980020761489801"/>
    <n v="1"/>
    <n v="1"/>
  </r>
  <r>
    <s v="100281_100300_16.iso19139-Germany.xml"/>
    <x v="5"/>
    <n v="0.134896770119667"/>
    <n v="48.523837327957096"/>
    <s v="100281_100300_16.iso19139-Germany.xml"/>
    <x v="0"/>
    <n v="0.50272667407989502"/>
    <n v="28.9078063964843"/>
    <n v="0"/>
    <n v="0"/>
  </r>
  <r>
    <s v="100281_100300_19.iso19139-Germany.xml"/>
    <x v="0"/>
    <n v="0.24404300749301899"/>
    <n v="14.996252298355101"/>
    <s v="100281_100300_19.iso19139-Germany.xml"/>
    <x v="0"/>
    <n v="0.29207924008369401"/>
    <n v="12.124137639999301"/>
    <n v="1"/>
    <n v="1"/>
  </r>
  <r>
    <s v="100281_100300_2.iso19139-Germany.xml"/>
    <x v="0"/>
    <n v="0.76456284523010198"/>
    <n v="21.8812191486358"/>
    <s v="100281_100300_2.iso19139-Germany.xml"/>
    <x v="0"/>
    <n v="0.28300324082374501"/>
    <n v="12.630303144454899"/>
    <n v="1"/>
    <n v="0"/>
  </r>
  <r>
    <s v="100281_100300_3.iso19139-Germany.xml"/>
    <x v="0"/>
    <n v="0.454649478197097"/>
    <n v="9.5553929805755597"/>
    <s v="100281_100300_3.iso19139-Germany.xml"/>
    <x v="0"/>
    <n v="0.79566061496734597"/>
    <n v="7.21276426315307"/>
    <n v="1"/>
    <n v="1"/>
  </r>
  <r>
    <s v="100281_100300_4.iso19139-Germany.xml"/>
    <x v="0"/>
    <n v="0.31042546033859197"/>
    <n v="12.958088636398299"/>
    <s v="100281_100300_4.iso19139-Germany.xml"/>
    <x v="0"/>
    <n v="0.36137187480926503"/>
    <n v="10.175920009613"/>
    <n v="1"/>
    <n v="1"/>
  </r>
  <r>
    <s v="100281_100300_5.iso19139-Germany.xml"/>
    <x v="0"/>
    <n v="0.21413643658161099"/>
    <n v="24.1909947395324"/>
    <s v="100281_100300_5.iso19139-Germany.xml"/>
    <x v="0"/>
    <n v="0.27682760357856701"/>
    <n v="14.539208889007501"/>
    <n v="1"/>
    <n v="1"/>
  </r>
  <r>
    <s v="100281_100300_8.iso19139-Germany.xml"/>
    <x v="0"/>
    <n v="0.30829152464866599"/>
    <n v="9.8349385261535591"/>
    <s v="100281_100300_8.iso19139-Germany.xml"/>
    <x v="0"/>
    <n v="0.94225209951400701"/>
    <n v="8.0754795074462802"/>
    <n v="1"/>
    <n v="1"/>
  </r>
  <r>
    <s v="100281_100300_9.iso19139-Germany.xml"/>
    <x v="0"/>
    <n v="0.24108803272247301"/>
    <n v="12.925621032714799"/>
    <s v="100281_100300_9.iso19139-Germany.xml"/>
    <x v="0"/>
    <n v="0.74534970521926802"/>
    <n v="9.2802319526672292"/>
    <n v="1"/>
    <n v="1"/>
  </r>
  <r>
    <s v="100301_100320_12.iso19139-Germany.xml"/>
    <x v="0"/>
    <n v="0.33688312768936102"/>
    <n v="12.311140775680499"/>
    <s v="100301_100320_12.iso19139-Germany.xml"/>
    <x v="0"/>
    <n v="0.81208914518356301"/>
    <n v="9.2698609828948904"/>
    <n v="1"/>
    <n v="1"/>
  </r>
  <r>
    <s v="100301_100320_13.iso19139-Germany.xml"/>
    <x v="0"/>
    <n v="0.29279756546020502"/>
    <n v="10.965985059738101"/>
    <s v="100301_100320_13.iso19139-Germany.xml"/>
    <x v="0"/>
    <n v="0.875113666057586"/>
    <n v="9.3779647350311208"/>
    <n v="1"/>
    <n v="1"/>
  </r>
  <r>
    <s v="100301_100320_14.iso19139-Germany.xml"/>
    <x v="0"/>
    <n v="0.33023101091384799"/>
    <n v="20.3419895172119"/>
    <s v="100301_100320_14.iso19139-Germany.xml"/>
    <x v="0"/>
    <n v="0.311319470405578"/>
    <n v="11.122790813446001"/>
    <n v="1"/>
    <n v="0"/>
  </r>
  <r>
    <s v="100301_100320_15.iso19139-Germany.xml"/>
    <x v="0"/>
    <n v="0.29748758673667902"/>
    <n v="21.511165380477902"/>
    <s v="100301_100320_15.iso19139-Germany.xml"/>
    <x v="0"/>
    <n v="0.28502136468887301"/>
    <n v="11.828457832336399"/>
    <n v="1"/>
    <n v="0"/>
  </r>
  <r>
    <s v="100301_100320_17.iso19139-Germany.xml"/>
    <x v="0"/>
    <n v="0.23070444166660301"/>
    <n v="26.1478977203369"/>
    <s v="100301_100320_17.iso19139-Germany.xml"/>
    <x v="0"/>
    <n v="0.29872170090675298"/>
    <n v="16.772213935852001"/>
    <n v="1"/>
    <n v="1"/>
  </r>
  <r>
    <s v="100301_100320_19.iso19139-Germany.xml"/>
    <x v="3"/>
    <n v="0.35861325263977001"/>
    <n v="23.4810018539428"/>
    <s v="100301_100320_19.iso19139-Germany.xml"/>
    <x v="2"/>
    <n v="0.95409429073333696"/>
    <n v="13.5822439193725"/>
    <n v="1"/>
    <n v="1"/>
  </r>
  <r>
    <s v="100301_100320_2.iso19139-Germany.xml"/>
    <x v="7"/>
    <n v="0.414985030889511"/>
    <n v="20.530971527099599"/>
    <s v="100301_100320_2.iso19139-Germany.xml"/>
    <x v="7"/>
    <n v="0.64096814393997104"/>
    <n v="11.3147695064544"/>
    <n v="1"/>
    <n v="1"/>
  </r>
  <r>
    <s v="100301_100320_3.iso19139-Germany.xml"/>
    <x v="0"/>
    <n v="0.27609160542488098"/>
    <n v="22.463468074798499"/>
    <s v="100301_100320_3.iso19139-Germany.xml"/>
    <x v="0"/>
    <n v="0.31021028757095298"/>
    <n v="9.2677841186523402"/>
    <n v="1"/>
    <n v="1"/>
  </r>
  <r>
    <s v="100301_100320_4.iso19139-Germany.xml"/>
    <x v="0"/>
    <n v="0.21611958742141699"/>
    <n v="8.1719565391540492"/>
    <s v="100301_100320_4.iso19139-Germany.xml"/>
    <x v="1"/>
    <n v="0.37556502223014798"/>
    <n v="5.3930881023406902"/>
    <n v="0"/>
    <n v="0"/>
  </r>
  <r>
    <s v="100301_100320_7.iso19139-Germany.xml"/>
    <x v="0"/>
    <n v="0.24575227499008101"/>
    <n v="20.840883255004801"/>
    <s v="100301_100320_7.iso19139-Germany.xml"/>
    <x v="0"/>
    <n v="0.28673949837684598"/>
    <n v="11.2878923416137"/>
    <n v="1"/>
    <n v="1"/>
  </r>
  <r>
    <s v="100301_100320_8.iso19139-Germany.xml"/>
    <x v="3"/>
    <n v="0.30696430802345198"/>
    <n v="9.9160442352294904"/>
    <s v="100301_100320_8.iso19139-Germany.xml"/>
    <x v="0"/>
    <n v="0.869484663009643"/>
    <n v="5.9221842288970903"/>
    <n v="0"/>
    <n v="0"/>
  </r>
  <r>
    <s v="100321_100340_17.iso19139-Germany.xml"/>
    <x v="0"/>
    <n v="0.26455318927764798"/>
    <n v="22.920481681823698"/>
    <s v="100321_100340_17.iso19139-Germany.xml"/>
    <x v="0"/>
    <n v="0.29431924223899802"/>
    <n v="10.1004943847656"/>
    <n v="1"/>
    <n v="1"/>
  </r>
  <r>
    <s v="100321_100340_20.iso19139-Germany.xml"/>
    <x v="0"/>
    <n v="0.220762848854064"/>
    <n v="9.9640386104583705"/>
    <s v="100321_100340_20.iso19139-Germany.xml"/>
    <x v="0"/>
    <n v="0.38205805420875499"/>
    <n v="6.30537509918212"/>
    <n v="1"/>
    <n v="1"/>
  </r>
  <r>
    <s v="100321_100340_3.iso19139-Germany.xml"/>
    <x v="0"/>
    <n v="0.34543502330780002"/>
    <n v="14.4969675540924"/>
    <s v="100321_100340_3.iso19139-Germany.xml"/>
    <x v="0"/>
    <n v="0.39666068553924499"/>
    <n v="8.0685005187988192"/>
    <n v="1"/>
    <n v="1"/>
  </r>
  <r>
    <s v="100321_100340_4.iso19139-Germany.xml"/>
    <x v="0"/>
    <n v="0.30066531896591098"/>
    <n v="12.0210225582122"/>
    <s v="100321_100340_4.iso19139-Germany.xml"/>
    <x v="0"/>
    <n v="0.42954820394515902"/>
    <n v="7.4231712818145699"/>
    <n v="1"/>
    <n v="1"/>
  </r>
  <r>
    <s v="100321_100340_7.iso19139-Germany.xml"/>
    <x v="0"/>
    <n v="0.283752351999282"/>
    <n v="12.7339522838592"/>
    <s v="100321_100340_7.iso19139-Germany.xml"/>
    <x v="0"/>
    <n v="0.84624069929122903"/>
    <n v="6.7020995616912797"/>
    <n v="1"/>
    <n v="1"/>
  </r>
  <r>
    <s v="100321_100340_8.iso19139-Germany.xml"/>
    <x v="0"/>
    <n v="0.26909866929054199"/>
    <n v="21.151967287063599"/>
    <s v="100321_100340_8.iso19139-Germany.xml"/>
    <x v="0"/>
    <n v="0.30045172572135898"/>
    <n v="10.1135780811309"/>
    <n v="1"/>
    <n v="1"/>
  </r>
  <r>
    <s v="100341_100360_1.iso19139-Germany.xml"/>
    <x v="0"/>
    <n v="0.32085102796554499"/>
    <n v="18.906406641006399"/>
    <s v="100341_100360_1.iso19139-Germany.xml"/>
    <x v="0"/>
    <n v="0.29239055514335599"/>
    <n v="11.519812583923301"/>
    <n v="1"/>
    <n v="0"/>
  </r>
  <r>
    <s v="100341_100360_13.iso19139-Germany.xml"/>
    <x v="0"/>
    <n v="0.252064019441604"/>
    <n v="11.6480991840362"/>
    <s v="100341_100360_13.iso19139-Germany.xml"/>
    <x v="0"/>
    <n v="0.34769001603126498"/>
    <n v="7.4237146377563397"/>
    <n v="1"/>
    <n v="1"/>
  </r>
  <r>
    <s v="100341_100360_14.iso19139-Germany.xml"/>
    <x v="0"/>
    <n v="0.12862861156463601"/>
    <n v="68.547478437423706"/>
    <s v="100341_100360_14.iso19139-Germany.xml"/>
    <x v="0"/>
    <n v="0.28410115838050798"/>
    <n v="43.326384782791102"/>
    <n v="1"/>
    <n v="1"/>
  </r>
  <r>
    <s v="100341_100360_16.iso19139-Germany.xml"/>
    <x v="0"/>
    <n v="0.27156656980514499"/>
    <n v="11.5989685058593"/>
    <s v="100341_100360_16.iso19139-Germany.xml"/>
    <x v="0"/>
    <n v="0.81453770399093595"/>
    <n v="8.6883215904235804"/>
    <n v="1"/>
    <n v="1"/>
  </r>
  <r>
    <s v="100341_100360_19.iso19139-Germany.xml"/>
    <x v="0"/>
    <n v="0.66016715764999301"/>
    <n v="11.2040162086486"/>
    <s v="100341_100360_19.iso19139-Germany.xml"/>
    <x v="0"/>
    <n v="0.93773490190505904"/>
    <n v="8.4384300708770699"/>
    <n v="1"/>
    <n v="1"/>
  </r>
  <r>
    <s v="100341_100360_3.iso19139-Germany.xml"/>
    <x v="0"/>
    <n v="0.36467361450195301"/>
    <n v="17.572964906692501"/>
    <s v="100341_100360_3.iso19139-Germany.xml"/>
    <x v="0"/>
    <n v="0.30827960371971103"/>
    <n v="11.187106847762999"/>
    <n v="1"/>
    <n v="0"/>
  </r>
  <r>
    <s v="100341_100360_7.iso19139-Germany.xml"/>
    <x v="0"/>
    <n v="0.29934090375900202"/>
    <n v="10.837074041366501"/>
    <s v="100341_100360_7.iso19139-Germany.xml"/>
    <x v="0"/>
    <n v="0.37436518073081898"/>
    <n v="8.7626638412475497"/>
    <n v="1"/>
    <n v="1"/>
  </r>
  <r>
    <s v="100361_100380_10.iso19139-Germany.xml"/>
    <x v="0"/>
    <n v="0.23644557595252899"/>
    <n v="10.1099345684051"/>
    <s v="100361_100380_10.iso19139-Germany.xml"/>
    <x v="0"/>
    <n v="0.36240926384925798"/>
    <n v="7.8335609436035103"/>
    <n v="1"/>
    <n v="1"/>
  </r>
  <r>
    <s v="100361_100380_11.iso19139-Germany.xml"/>
    <x v="0"/>
    <n v="0.34407156705856301"/>
    <n v="13.602970600128099"/>
    <s v="100361_100380_11.iso19139-Germany.xml"/>
    <x v="0"/>
    <n v="0.36972427368164001"/>
    <n v="9.25478196144104"/>
    <n v="1"/>
    <n v="1"/>
  </r>
  <r>
    <s v="100361_100380_12.iso19139-Germany.xml"/>
    <x v="0"/>
    <n v="0.37166729569435097"/>
    <n v="12.068512916564901"/>
    <s v="100361_100380_12.iso19139-Germany.xml"/>
    <x v="0"/>
    <n v="0.35049256682395902"/>
    <n v="10.513392448425201"/>
    <n v="1"/>
    <n v="0"/>
  </r>
  <r>
    <s v="100361_100380_17.iso19139-Germany.xml"/>
    <x v="0"/>
    <n v="0.29048347473144498"/>
    <n v="13.667942523956199"/>
    <s v="100361_100380_17.iso19139-Germany.xml"/>
    <x v="0"/>
    <n v="0.44673103094100902"/>
    <n v="9.7839097976684499"/>
    <n v="1"/>
    <n v="1"/>
  </r>
  <r>
    <s v="100361_100380_19.iso19139-Germany.xml"/>
    <x v="0"/>
    <n v="0.31253373622894198"/>
    <n v="7.5820429325103698"/>
    <s v="100361_100380_19.iso19139-Germany.xml"/>
    <x v="0"/>
    <n v="0.44874116778373702"/>
    <n v="8.0525164604186994"/>
    <n v="1"/>
    <n v="1"/>
  </r>
  <r>
    <s v="100361_100380_3.iso19139-Germany.xml"/>
    <x v="0"/>
    <n v="0.23015435039997101"/>
    <n v="15.114968061447099"/>
    <s v="100361_100380_3.iso19139-Germany.xml"/>
    <x v="0"/>
    <n v="0.27436500787734902"/>
    <n v="7.0805768966674796"/>
    <n v="1"/>
    <n v="1"/>
  </r>
  <r>
    <s v="100361_100380_6.iso19139-Germany.xml"/>
    <x v="0"/>
    <n v="0.32660084962844799"/>
    <n v="10.6939949989318"/>
    <s v="100361_100380_6.iso19139-Germany.xml"/>
    <x v="0"/>
    <n v="0.89648497104644698"/>
    <n v="5.4384815692901602"/>
    <n v="1"/>
    <n v="1"/>
  </r>
  <r>
    <s v="100381_100400_10.iso19139-Germany.xml"/>
    <x v="0"/>
    <n v="0.287529617547988"/>
    <n v="10.202003240585301"/>
    <s v="100381_100400_10.iso19139-Germany.xml"/>
    <x v="0"/>
    <n v="0.88209408521652199"/>
    <n v="5.6833343505859304"/>
    <n v="1"/>
    <n v="1"/>
  </r>
  <r>
    <s v="100381_100400_11.iso19139-Germany.xml"/>
    <x v="0"/>
    <n v="0.27287480235099698"/>
    <n v="10.7389788627624"/>
    <s v="100381_100400_11.iso19139-Germany.xml"/>
    <x v="0"/>
    <n v="0.65423798561096103"/>
    <n v="6.9285192489623997"/>
    <n v="1"/>
    <n v="1"/>
  </r>
  <r>
    <s v="100381_100400_15.iso19139-Germany.xml"/>
    <x v="0"/>
    <n v="0.161253616213798"/>
    <n v="30.608068227767902"/>
    <s v="100381_100400_15.iso19139-Germany.xml"/>
    <x v="0"/>
    <n v="0.55203425884246804"/>
    <n v="17.327242851257299"/>
    <n v="1"/>
    <n v="1"/>
  </r>
  <r>
    <s v="100381_100400_16.iso19139-Germany.xml"/>
    <x v="0"/>
    <n v="0.38250204920768699"/>
    <n v="10.6439893245697"/>
    <s v="100381_100400_16.iso19139-Germany.xml"/>
    <x v="0"/>
    <n v="0.66493773460388095"/>
    <n v="7.8938870429992596"/>
    <n v="1"/>
    <n v="1"/>
  </r>
  <r>
    <s v="100381_100400_18.iso19139-Germany.xml"/>
    <x v="1"/>
    <n v="0.13408413529395999"/>
    <n v="47.0779705047607"/>
    <s v="100381_100400_18.iso19139-Germany.xml"/>
    <x v="0"/>
    <n v="0.46322819590568498"/>
    <n v="30.9992129802703"/>
    <n v="0"/>
    <n v="0"/>
  </r>
  <r>
    <s v="100381_100400_2.iso19139-Germany.xml"/>
    <x v="0"/>
    <n v="0.16063301265239699"/>
    <n v="26.9930019378662"/>
    <s v="100381_100400_2.iso19139-Germany.xml"/>
    <x v="0"/>
    <n v="0.981495141983032"/>
    <n v="18.298599004745402"/>
    <n v="1"/>
    <n v="1"/>
  </r>
  <r>
    <s v="100381_100400_4.iso19139-Germany.xml"/>
    <x v="0"/>
    <n v="0.27215027809143"/>
    <n v="15.233991384506201"/>
    <s v="100381_100400_4.iso19139-Germany.xml"/>
    <x v="0"/>
    <n v="0.38972076773643399"/>
    <n v="14.5501115322113"/>
    <n v="1"/>
    <n v="1"/>
  </r>
  <r>
    <s v="100381_100400_6.iso19139-Germany.xml"/>
    <x v="0"/>
    <n v="0.24764695763587899"/>
    <n v="20.5089797973632"/>
    <s v="100381_100400_6.iso19139-Germany.xml"/>
    <x v="0"/>
    <n v="0.27392923831939697"/>
    <n v="10.9856460094451"/>
    <n v="1"/>
    <n v="1"/>
  </r>
  <r>
    <s v="100381_100400_7.iso19139-Germany.xml"/>
    <x v="0"/>
    <n v="0.32919839024543701"/>
    <n v="8.8079774379730207"/>
    <s v="100381_100400_7.iso19139-Germany.xml"/>
    <x v="0"/>
    <n v="0.377082109451293"/>
    <n v="22.000186443328801"/>
    <n v="1"/>
    <n v="1"/>
  </r>
  <r>
    <s v="100381_100400_8.iso19139-Germany.xml"/>
    <x v="0"/>
    <n v="0.25531896948814298"/>
    <n v="18.6540267467498"/>
    <s v="100381_100400_8.iso19139-Germany.xml"/>
    <x v="0"/>
    <n v="0.41074779629707298"/>
    <n v="26.4360222816467"/>
    <n v="1"/>
    <n v="1"/>
  </r>
  <r>
    <s v="100401_100420_10.iso19139-Germany.xml"/>
    <x v="0"/>
    <n v="0.224872186779975"/>
    <n v="20.2160227298736"/>
    <s v="100401_100420_10.iso19139-Germany.xml"/>
    <x v="0"/>
    <n v="0.30969959497451699"/>
    <n v="14.9536485671997"/>
    <n v="1"/>
    <n v="1"/>
  </r>
  <r>
    <s v="100401_100420_11.iso19139-Germany.xml"/>
    <x v="0"/>
    <n v="0.24019785225391299"/>
    <n v="21.9099378585815"/>
    <s v="100401_100420_11.iso19139-Germany.xml"/>
    <x v="0"/>
    <n v="0.27099776268005299"/>
    <n v="13.936775922775199"/>
    <n v="1"/>
    <n v="1"/>
  </r>
  <r>
    <s v="100401_100420_13.iso19139-Germany.xml"/>
    <x v="0"/>
    <n v="0.235759377479553"/>
    <n v="21.9210219383239"/>
    <s v="100401_100420_13.iso19139-Germany.xml"/>
    <x v="0"/>
    <n v="0.28701147437095598"/>
    <n v="14.899294853210399"/>
    <n v="1"/>
    <n v="1"/>
  </r>
  <r>
    <s v="100401_100420_14.iso19139-Germany.xml"/>
    <x v="0"/>
    <n v="0.34254059195518399"/>
    <n v="18.550976753234799"/>
    <s v="100401_100420_14.iso19139-Germany.xml"/>
    <x v="0"/>
    <n v="0.29474970698356601"/>
    <n v="11.3930675983428"/>
    <n v="1"/>
    <n v="0"/>
  </r>
  <r>
    <s v="100401_100420_20.iso19139-Germany.xml"/>
    <x v="0"/>
    <n v="0.24338445067405701"/>
    <n v="27.155023813247599"/>
    <s v="100401_100420_20.iso19139-Germany.xml"/>
    <x v="0"/>
    <n v="0.29855936765670699"/>
    <n v="18.2568340301513"/>
    <n v="1"/>
    <n v="1"/>
  </r>
  <r>
    <s v="100401_100420_3.iso19139-Germany.xml"/>
    <x v="0"/>
    <n v="0.30158928036689697"/>
    <n v="22.125975131988501"/>
    <s v="100401_100420_3.iso19139-Germany.xml"/>
    <x v="0"/>
    <n v="0.29897430539131098"/>
    <n v="20.583485841751099"/>
    <n v="1"/>
    <n v="0"/>
  </r>
  <r>
    <s v="100401_100420_7.iso19139-Germany.xml"/>
    <x v="0"/>
    <n v="0.420249164104461"/>
    <n v="10.601969003677301"/>
    <s v="100401_100420_7.iso19139-Germany.xml"/>
    <x v="0"/>
    <n v="0.48286679387092502"/>
    <n v="14.950086355209301"/>
    <n v="1"/>
    <n v="1"/>
  </r>
  <r>
    <s v="100401_100420_8.iso19139-Germany.xml"/>
    <x v="0"/>
    <n v="0.21714065968990301"/>
    <n v="30.376467704772899"/>
    <s v="100401_100420_8.iso19139-Germany.xml"/>
    <x v="0"/>
    <n v="0.29478058218955899"/>
    <n v="21.813905000686599"/>
    <n v="1"/>
    <n v="1"/>
  </r>
  <r>
    <s v="100401_100420_9.iso19139-Germany.xml"/>
    <x v="0"/>
    <n v="0.26371535658836298"/>
    <n v="13.0856368541717"/>
    <s v="100401_100420_9.iso19139-Germany.xml"/>
    <x v="0"/>
    <n v="0.82700163125991799"/>
    <n v="11.6503801345825"/>
    <n v="1"/>
    <n v="1"/>
  </r>
  <r>
    <s v="10041_10060_1.iso19139-Germany.xml"/>
    <x v="0"/>
    <n v="0.227725535631179"/>
    <n v="10.5899648666381"/>
    <s v="10041_10060_1.iso19139-Germany.xml"/>
    <x v="0"/>
    <n v="0.37658450007438599"/>
    <n v="9.2328205108642507"/>
    <n v="1"/>
    <n v="1"/>
  </r>
  <r>
    <s v="10041_10060_11.iso19139-Germany.xml"/>
    <x v="0"/>
    <n v="0.296088576316833"/>
    <n v="18.3835303783416"/>
    <s v="10041_10060_11.iso19139-Germany.xml"/>
    <x v="0"/>
    <n v="0.752069771289825"/>
    <n v="12.8073599338531"/>
    <n v="1"/>
    <n v="1"/>
  </r>
  <r>
    <s v="10041_10060_14.iso19139-Germany.xml"/>
    <x v="2"/>
    <n v="0.24772137403488101"/>
    <n v="20.898993730545001"/>
    <s v="10041_10060_14.iso19139-Germany.xml"/>
    <x v="0"/>
    <n v="0.34165140986442499"/>
    <n v="12.8855350017547"/>
    <n v="0"/>
    <n v="0"/>
  </r>
  <r>
    <s v="10041_10060_16.iso19139-Germany.xml"/>
    <x v="0"/>
    <n v="0.30958682298660201"/>
    <n v="14.5779829025268"/>
    <s v="10041_10060_16.iso19139-Germany.xml"/>
    <x v="0"/>
    <n v="0.43602421879768299"/>
    <n v="10.7228872776031"/>
    <n v="1"/>
    <n v="1"/>
  </r>
  <r>
    <s v="10041_10060_17.iso19139-Germany.xml"/>
    <x v="0"/>
    <n v="0.32634332776069602"/>
    <n v="63.374952554702702"/>
    <s v="10041_10060_17.iso19139-Germany.xml"/>
    <x v="0"/>
    <n v="0.296102315187454"/>
    <n v="13.2511553764343"/>
    <n v="1"/>
    <n v="0"/>
  </r>
  <r>
    <s v="10041_10060_18.iso19139-Germany.xml"/>
    <x v="0"/>
    <n v="0.25934991240501398"/>
    <n v="27.830992698669402"/>
    <s v="10041_10060_18.iso19139-Germany.xml"/>
    <x v="0"/>
    <n v="0.34444573521614003"/>
    <n v="24.366140127182"/>
    <n v="1"/>
    <n v="1"/>
  </r>
  <r>
    <s v="10041_10060_19.iso19139-Germany.xml"/>
    <x v="0"/>
    <n v="0.338652193546295"/>
    <n v="10.270988464355399"/>
    <s v="10041_10060_19.iso19139-Germany.xml"/>
    <x v="0"/>
    <n v="0.52655071020126298"/>
    <n v="11.4878804683685"/>
    <n v="1"/>
    <n v="1"/>
  </r>
  <r>
    <s v="10041_10060_2.iso19139-Germany.xml"/>
    <x v="0"/>
    <n v="0.25622075796127303"/>
    <n v="11.6489603519439"/>
    <s v="10041_10060_2.iso19139-Germany.xml"/>
    <x v="0"/>
    <n v="0.34958794713020303"/>
    <n v="8.8050243854522705"/>
    <n v="1"/>
    <n v="1"/>
  </r>
  <r>
    <s v="10041_10060_20.iso19139-Germany.xml"/>
    <x v="0"/>
    <n v="0.21001280844211501"/>
    <n v="20.430643081665"/>
    <s v="10041_10060_20.iso19139-Germany.xml"/>
    <x v="0"/>
    <n v="0.28135249018669101"/>
    <n v="12.923587560653599"/>
    <n v="1"/>
    <n v="1"/>
  </r>
  <r>
    <s v="10041_10060_5.iso19139-Germany.xml"/>
    <x v="0"/>
    <n v="0.309159636497497"/>
    <n v="19.2900567054748"/>
    <s v="10041_10060_5.iso19139-Germany.xml"/>
    <x v="0"/>
    <n v="0.27557072043418801"/>
    <n v="7.3468651771545401"/>
    <n v="1"/>
    <n v="0"/>
  </r>
  <r>
    <s v="10041_10060_7.iso19139-Germany.xml"/>
    <x v="0"/>
    <n v="0.41735354065894997"/>
    <n v="12.663006544113101"/>
    <s v="10041_10060_7.iso19139-Germany.xml"/>
    <x v="0"/>
    <n v="0.65188139677047696"/>
    <n v="5.90771007537841"/>
    <n v="1"/>
    <n v="1"/>
  </r>
  <r>
    <s v="10041_10060_9.iso19139-Germany.xml"/>
    <x v="0"/>
    <n v="0.248875126242637"/>
    <n v="23.189958572387599"/>
    <s v="10041_10060_9.iso19139-Germany.xml"/>
    <x v="0"/>
    <n v="0.290059804916381"/>
    <n v="9.2707896232604892"/>
    <n v="1"/>
    <n v="1"/>
  </r>
  <r>
    <s v="100421_100440_10.iso19139-Germany.xml"/>
    <x v="5"/>
    <n v="0.173241272568702"/>
    <n v="29.829597949981601"/>
    <s v="100421_100440_10.iso19139-Germany.xml"/>
    <x v="0"/>
    <n v="0.98263174295425404"/>
    <n v="13.0631375312805"/>
    <n v="0"/>
    <n v="0"/>
  </r>
  <r>
    <s v="100421_100440_11.iso19139-Germany.xml"/>
    <x v="2"/>
    <n v="0.24997664988040899"/>
    <n v="19.914555311202999"/>
    <s v="100421_100440_11.iso19139-Germany.xml"/>
    <x v="0"/>
    <n v="0.264276564121246"/>
    <n v="7.6067364215850803"/>
    <n v="0"/>
    <n v="0"/>
  </r>
  <r>
    <s v="100421_100440_12.iso19139-Germany.xml"/>
    <x v="0"/>
    <n v="0.33470687270164401"/>
    <n v="18.1000187397003"/>
    <s v="100421_100440_12.iso19139-Germany.xml"/>
    <x v="0"/>
    <n v="0.30627375841140703"/>
    <n v="8.0176539421081507"/>
    <n v="1"/>
    <n v="0"/>
  </r>
  <r>
    <s v="100421_100440_14.iso19139-Germany.xml"/>
    <x v="0"/>
    <n v="0.29647925496101302"/>
    <n v="15.564993143081599"/>
    <s v="100421_100440_14.iso19139-Germany.xml"/>
    <x v="0"/>
    <n v="0.41675814986228898"/>
    <n v="7.6686632633209202"/>
    <n v="1"/>
    <n v="1"/>
  </r>
  <r>
    <s v="100421_100440_18.iso19139-Germany.xml"/>
    <x v="0"/>
    <n v="0.237693831324577"/>
    <n v="10.1635098457336"/>
    <s v="100421_100440_18.iso19139-Germany.xml"/>
    <x v="0"/>
    <n v="0.354353576898574"/>
    <n v="5.1831378936767498"/>
    <n v="1"/>
    <n v="1"/>
  </r>
  <r>
    <s v="100421_100440_19.iso19139-Germany.xml"/>
    <x v="0"/>
    <n v="0.290926933288574"/>
    <n v="19.0999820232391"/>
    <s v="100421_100440_19.iso19139-Germany.xml"/>
    <x v="0"/>
    <n v="0.28215828537940901"/>
    <n v="8.0949397087097097"/>
    <n v="1"/>
    <n v="0"/>
  </r>
  <r>
    <s v="100421_100440_2.iso19139-Germany.xml"/>
    <x v="3"/>
    <n v="0.26010724902152998"/>
    <n v="10.340994119644099"/>
    <s v="100421_100440_2.iso19139-Germany.xml"/>
    <x v="0"/>
    <n v="0.51387691497802701"/>
    <n v="5.0883910655975297"/>
    <n v="0"/>
    <n v="0"/>
  </r>
  <r>
    <s v="100421_100440_20.iso19139-Germany.xml"/>
    <x v="0"/>
    <n v="0.24436230957508001"/>
    <n v="21.159548759460399"/>
    <s v="100421_100440_20.iso19139-Germany.xml"/>
    <x v="0"/>
    <n v="0.31170341372489901"/>
    <n v="9.06577467918396"/>
    <n v="1"/>
    <n v="1"/>
  </r>
  <r>
    <s v="100421_100440_6.iso19139-Germany.xml"/>
    <x v="0"/>
    <n v="0.23879058659076599"/>
    <n v="21.616915464401199"/>
    <s v="100421_100440_6.iso19139-Germany.xml"/>
    <x v="0"/>
    <n v="0.27092087268829301"/>
    <n v="9.6194071769714302"/>
    <n v="1"/>
    <n v="1"/>
  </r>
  <r>
    <s v="100441_100460_1.iso19139-Germany.xml"/>
    <x v="0"/>
    <n v="0.25773289799690202"/>
    <n v="20.8869886398315"/>
    <s v="100441_100460_1.iso19139-Germany.xml"/>
    <x v="0"/>
    <n v="0.305840134620666"/>
    <n v="8.4394838809967005"/>
    <n v="1"/>
    <n v="1"/>
  </r>
  <r>
    <s v="100441_100460_16.iso19139-Germany.xml"/>
    <x v="0"/>
    <n v="0.26532435417175199"/>
    <n v="20.436989307403501"/>
    <s v="100441_100460_16.iso19139-Germany.xml"/>
    <x v="0"/>
    <n v="0.30279430747032099"/>
    <n v="7.9348070621490399"/>
    <n v="1"/>
    <n v="1"/>
  </r>
  <r>
    <s v="100441_100460_17.iso19139-Germany.xml"/>
    <x v="0"/>
    <n v="0.25472813844680697"/>
    <n v="22.294980764388999"/>
    <s v="100441_100460_17.iso19139-Germany.xml"/>
    <x v="0"/>
    <n v="0.30315938591956998"/>
    <n v="8.8383953571319491"/>
    <n v="1"/>
    <n v="1"/>
  </r>
  <r>
    <s v="100441_100460_3.iso19139-Germany.xml"/>
    <x v="0"/>
    <n v="0.27256596088409402"/>
    <n v="22.7450046539306"/>
    <s v="100441_100460_3.iso19139-Germany.xml"/>
    <x v="0"/>
    <n v="0.293961971998214"/>
    <n v="8.6843085289001394"/>
    <n v="1"/>
    <n v="1"/>
  </r>
  <r>
    <s v="100441_100460_6.iso19139-Germany.xml"/>
    <x v="0"/>
    <n v="0.24666850268840701"/>
    <n v="20.9570167064666"/>
    <s v="100441_100460_6.iso19139-Germany.xml"/>
    <x v="0"/>
    <n v="0.31514701247215199"/>
    <n v="8.8184430599212593"/>
    <n v="1"/>
    <n v="1"/>
  </r>
  <r>
    <s v="100441_100460_8.iso19139-Germany.xml"/>
    <x v="0"/>
    <n v="0.32417044043540899"/>
    <n v="19.545969724655102"/>
    <s v="100441_100460_8.iso19139-Germany.xml"/>
    <x v="0"/>
    <n v="0.29154637455940202"/>
    <n v="8.4175155162811208"/>
    <n v="1"/>
    <n v="0"/>
  </r>
  <r>
    <s v="100441_100460_9.iso19139-Germany.xml"/>
    <x v="0"/>
    <n v="0.31762015819549499"/>
    <n v="20.284954547881998"/>
    <s v="100441_100460_9.iso19139-Germany.xml"/>
    <x v="0"/>
    <n v="0.28222206234931901"/>
    <n v="9.1765100955963099"/>
    <n v="1"/>
    <n v="0"/>
  </r>
  <r>
    <s v="100461_100480_1.iso19139-Germany.xml"/>
    <x v="0"/>
    <n v="0.35270479321479797"/>
    <n v="16.925494670867899"/>
    <s v="100461_100480_1.iso19139-Germany.xml"/>
    <x v="0"/>
    <n v="0.315784841775894"/>
    <n v="7.7174086570739702"/>
    <n v="1"/>
    <n v="0"/>
  </r>
  <r>
    <s v="100461_100480_10.iso19139-Germany.xml"/>
    <x v="0"/>
    <n v="0.22612097859382599"/>
    <n v="28.407972335815401"/>
    <s v="100461_100480_10.iso19139-Germany.xml"/>
    <x v="0"/>
    <n v="0.312326610088348"/>
    <n v="8.2315003871917707"/>
    <n v="1"/>
    <n v="1"/>
  </r>
  <r>
    <s v="100461_100480_17.iso19139-Germany.xml"/>
    <x v="0"/>
    <n v="0.27309840917587203"/>
    <n v="30.6688857078552"/>
    <s v="100461_100480_17.iso19139-Germany.xml"/>
    <x v="0"/>
    <n v="0.27810981869697499"/>
    <n v="9.4258480072021396"/>
    <n v="1"/>
    <n v="1"/>
  </r>
  <r>
    <s v="100461_100480_19.iso19139-Germany.xml"/>
    <x v="0"/>
    <n v="0.239676713943481"/>
    <n v="25.647978544235201"/>
    <s v="100461_100480_19.iso19139-Germany.xml"/>
    <x v="0"/>
    <n v="0.28812363743781999"/>
    <n v="9.3829569816589302"/>
    <n v="1"/>
    <n v="1"/>
  </r>
  <r>
    <s v="100461_100480_4.iso19139-Germany.xml"/>
    <x v="0"/>
    <n v="0.329408228397369"/>
    <n v="10.6819882392883"/>
    <s v="100461_100480_4.iso19139-Germany.xml"/>
    <x v="3"/>
    <n v="0.33671370148658702"/>
    <n v="4.75482130050659"/>
    <n v="0"/>
    <n v="0"/>
  </r>
  <r>
    <s v="100461_100480_5.iso19139-Germany.xml"/>
    <x v="0"/>
    <n v="0.24077023565769101"/>
    <n v="13.433034420013399"/>
    <s v="100461_100480_5.iso19139-Germany.xml"/>
    <x v="0"/>
    <n v="0.54637032747268599"/>
    <n v="5.8803026676177899"/>
    <n v="1"/>
    <n v="1"/>
  </r>
  <r>
    <s v="100461_100480_6.iso19139-Germany.xml"/>
    <x v="0"/>
    <n v="0.35637512803077698"/>
    <n v="8.1824591159820503"/>
    <s v="100461_100480_6.iso19139-Germany.xml"/>
    <x v="0"/>
    <n v="0.59249138832092196"/>
    <n v="3.9788970947265598"/>
    <n v="1"/>
    <n v="1"/>
  </r>
  <r>
    <s v="100461_100480_9.iso19139-Germany.xml"/>
    <x v="5"/>
    <n v="0.313472419977188"/>
    <n v="21.2132263183593"/>
    <s v="100461_100480_9.iso19139-Germany.xml"/>
    <x v="0"/>
    <n v="0.30784440040588301"/>
    <n v="8.0724339485168404"/>
    <n v="0"/>
    <n v="0"/>
  </r>
  <r>
    <s v="100481_100500_1.iso19139-Germany.xml"/>
    <x v="0"/>
    <n v="0.23135252296924499"/>
    <n v="21.045832872390701"/>
    <s v="100481_100500_1.iso19139-Germany.xml"/>
    <x v="0"/>
    <n v="0.28362488746643"/>
    <n v="8.2245135307311994"/>
    <n v="1"/>
    <n v="1"/>
  </r>
  <r>
    <s v="100481_100500_13.iso19139-Germany.xml"/>
    <x v="0"/>
    <n v="0.23912189900875"/>
    <n v="24.527468681335399"/>
    <s v="100481_100500_13.iso19139-Germany.xml"/>
    <x v="0"/>
    <n v="0.25833016633987399"/>
    <n v="9.5993990898132306"/>
    <n v="1"/>
    <n v="1"/>
  </r>
  <r>
    <s v="100481_100500_16.iso19139-Germany.xml"/>
    <x v="0"/>
    <n v="0.250185817480087"/>
    <n v="19.8078515529632"/>
    <s v="100481_100500_16.iso19139-Germany.xml"/>
    <x v="0"/>
    <n v="0.29530903697013799"/>
    <n v="7.9932217597961399"/>
    <n v="1"/>
    <n v="1"/>
  </r>
  <r>
    <s v="100481_100500_19.iso19139-Germany.xml"/>
    <x v="0"/>
    <n v="0.25126200914382901"/>
    <n v="24.171796798706001"/>
    <s v="100481_100500_19.iso19139-Germany.xml"/>
    <x v="0"/>
    <n v="0.29708856344223"/>
    <n v="9.7918534278869593"/>
    <n v="1"/>
    <n v="1"/>
  </r>
  <r>
    <s v="100481_100500_2.iso19139-Germany.xml"/>
    <x v="0"/>
    <n v="0.24577513337135301"/>
    <n v="21.028074979782101"/>
    <s v="100481_100500_2.iso19139-Germany.xml"/>
    <x v="0"/>
    <n v="0.26874989271163902"/>
    <n v="8.9675529003143293"/>
    <n v="1"/>
    <n v="1"/>
  </r>
  <r>
    <s v="100481_100500_3.iso19139-Germany.xml"/>
    <x v="0"/>
    <n v="0.26031520962715099"/>
    <n v="28.641030311584402"/>
    <s v="100481_100500_3.iso19139-Germany.xml"/>
    <x v="0"/>
    <n v="0.28960007429122903"/>
    <n v="8.2110378742218"/>
    <n v="1"/>
    <n v="1"/>
  </r>
  <r>
    <s v="100481_100500_6.iso19139-Germany.xml"/>
    <x v="0"/>
    <n v="0.20796719193458499"/>
    <n v="12.9429352283477"/>
    <s v="100481_100500_6.iso19139-Germany.xml"/>
    <x v="0"/>
    <n v="0.40850624442100503"/>
    <n v="5.5801026821136404"/>
    <n v="1"/>
    <n v="1"/>
  </r>
  <r>
    <s v="100481_100500_7.iso19139-Germany.xml"/>
    <x v="0"/>
    <n v="0.34328478574752802"/>
    <n v="11.5811014175415"/>
    <s v="100481_100500_7.iso19139-Germany.xml"/>
    <x v="0"/>
    <n v="0.42495721578598"/>
    <n v="4.7877068519592196"/>
    <n v="1"/>
    <n v="1"/>
  </r>
  <r>
    <s v="100501_100520_11.iso19139-Germany.xml"/>
    <x v="0"/>
    <n v="0.29082471132278398"/>
    <n v="20.712059736251799"/>
    <s v="100501_100520_11.iso19139-Germany.xml"/>
    <x v="0"/>
    <n v="0.28451305627822798"/>
    <n v="8.3776214122772199"/>
    <n v="1"/>
    <n v="0"/>
  </r>
  <r>
    <s v="100501_100520_14.iso19139-Germany.xml"/>
    <x v="0"/>
    <n v="0.30528914928436202"/>
    <n v="11.5689423084259"/>
    <s v="100501_100520_14.iso19139-Germany.xml"/>
    <x v="0"/>
    <n v="0.48919525742530801"/>
    <n v="6.0717833042144704"/>
    <n v="1"/>
    <n v="1"/>
  </r>
  <r>
    <s v="100501_100520_19.iso19139-Germany.xml"/>
    <x v="0"/>
    <n v="0.290301352739334"/>
    <n v="24.1929674148559"/>
    <s v="100501_100520_19.iso19139-Germany.xml"/>
    <x v="0"/>
    <n v="0.31604096293449402"/>
    <n v="8.3073208332061697"/>
    <n v="1"/>
    <n v="1"/>
  </r>
  <r>
    <s v="100501_100520_2.iso19139-Germany.xml"/>
    <x v="0"/>
    <n v="0.26343733072280801"/>
    <n v="26.873002290725701"/>
    <s v="100501_100520_2.iso19139-Germany.xml"/>
    <x v="0"/>
    <n v="0.25819846987724299"/>
    <n v="8.9316229820251394"/>
    <n v="1"/>
    <n v="0"/>
  </r>
  <r>
    <s v="100501_100520_5.iso19139-Germany.xml"/>
    <x v="0"/>
    <n v="0.24672955274581901"/>
    <n v="19.7509908676147"/>
    <s v="100501_100520_5.iso19139-Germany.xml"/>
    <x v="0"/>
    <n v="0.284548789262771"/>
    <n v="9.4123406410217196"/>
    <n v="1"/>
    <n v="1"/>
  </r>
  <r>
    <s v="100521_100540_1.iso19139-Germany.xml"/>
    <x v="0"/>
    <n v="0.25160872936248702"/>
    <n v="19.529093265533401"/>
    <s v="100521_100540_1.iso19139-Germany.xml"/>
    <x v="0"/>
    <n v="0.29474249482154802"/>
    <n v="7.6695392131805402"/>
    <n v="1"/>
    <n v="1"/>
  </r>
  <r>
    <s v="100521_100540_10.iso19139-Germany.xml"/>
    <x v="0"/>
    <n v="0.29632797837257302"/>
    <n v="11.5849678516387"/>
    <s v="100521_100540_10.iso19139-Germany.xml"/>
    <x v="0"/>
    <n v="0.497092485427856"/>
    <n v="5.6798815727233798"/>
    <n v="1"/>
    <n v="1"/>
  </r>
  <r>
    <s v="100521_100540_13.iso19139-Germany.xml"/>
    <x v="0"/>
    <n v="0.29469901323318398"/>
    <n v="20.195938587188699"/>
    <s v="100521_100540_13.iso19139-Germany.xml"/>
    <x v="0"/>
    <n v="0.27900487184524497"/>
    <n v="16.7725555896759"/>
    <n v="1"/>
    <n v="0"/>
  </r>
  <r>
    <s v="100521_100540_14.iso19139-Germany.xml"/>
    <x v="3"/>
    <n v="0.20195023715495999"/>
    <n v="21.248954534530601"/>
    <s v="100521_100540_14.iso19139-Germany.xml"/>
    <x v="0"/>
    <n v="0.31744039058685303"/>
    <n v="14.9665307998657"/>
    <n v="0"/>
    <n v="0"/>
  </r>
  <r>
    <s v="100521_100540_17.iso19139-Germany.xml"/>
    <x v="0"/>
    <n v="0.31811147928237898"/>
    <n v="14.415966987609799"/>
    <s v="100521_100540_17.iso19139-Germany.xml"/>
    <x v="0"/>
    <n v="0.50529354810714699"/>
    <n v="7.3244080543518004"/>
    <n v="1"/>
    <n v="1"/>
  </r>
  <r>
    <s v="100521_100540_19.iso19139-Germany.xml"/>
    <x v="0"/>
    <n v="0.18074221909046101"/>
    <n v="29.2374441623687"/>
    <s v="100521_100540_19.iso19139-Germany.xml"/>
    <x v="0"/>
    <n v="0.36936762928962702"/>
    <n v="14.5891575813293"/>
    <n v="1"/>
    <n v="1"/>
  </r>
  <r>
    <s v="100521_100540_2.iso19139-Germany.xml"/>
    <x v="0"/>
    <n v="0.321494251489639"/>
    <n v="17.801652669906598"/>
    <s v="100521_100540_2.iso19139-Germany.xml"/>
    <x v="0"/>
    <n v="0.29040715098380998"/>
    <n v="7.4950075149536097"/>
    <n v="1"/>
    <n v="0"/>
  </r>
  <r>
    <s v="100521_100540_20.iso19139-Germany.xml"/>
    <x v="0"/>
    <n v="0.23099416494369501"/>
    <n v="22.987003087997401"/>
    <s v="100521_100540_20.iso19139-Germany.xml"/>
    <x v="0"/>
    <n v="0.28396719694137501"/>
    <n v="9.0518128871917707"/>
    <n v="1"/>
    <n v="1"/>
  </r>
  <r>
    <s v="100521_100540_7.iso19139-Germany.xml"/>
    <x v="0"/>
    <n v="0.36805117130279502"/>
    <n v="13.990016937255801"/>
    <s v="100521_100540_7.iso19139-Germany.xml"/>
    <x v="0"/>
    <n v="0.45674669742584201"/>
    <n v="7.184326171875"/>
    <n v="1"/>
    <n v="1"/>
  </r>
  <r>
    <s v="100521_100540_9.iso19139-Germany.xml"/>
    <x v="0"/>
    <n v="0.29546195268630898"/>
    <n v="20.095041990280102"/>
    <s v="100521_100540_9.iso19139-Germany.xml"/>
    <x v="0"/>
    <n v="0.27099293470382602"/>
    <n v="9.3570277690887398"/>
    <n v="1"/>
    <n v="0"/>
  </r>
  <r>
    <s v="100541_100560_1.iso19139-Germany.xml"/>
    <x v="0"/>
    <n v="0.32019019126892001"/>
    <n v="19.158981323242099"/>
    <s v="100541_100560_1.iso19139-Germany.xml"/>
    <x v="0"/>
    <n v="0.27107888460159302"/>
    <n v="7.8779299259185702"/>
    <n v="1"/>
    <n v="0"/>
  </r>
  <r>
    <s v="100541_100560_10.iso19139-Germany.xml"/>
    <x v="0"/>
    <n v="0.201735690236091"/>
    <n v="26.796047210693299"/>
    <s v="100541_100560_10.iso19139-Germany.xml"/>
    <x v="0"/>
    <n v="0.37300738692283603"/>
    <n v="12.9249956607818"/>
    <n v="1"/>
    <n v="1"/>
  </r>
  <r>
    <s v="100541_100560_11.iso19139-Germany.xml"/>
    <x v="0"/>
    <n v="0.29750725626945401"/>
    <n v="18.1149694919586"/>
    <s v="100541_100560_11.iso19139-Germany.xml"/>
    <x v="0"/>
    <n v="0.60880237817764205"/>
    <n v="4.9627265930175701"/>
    <n v="1"/>
    <n v="1"/>
  </r>
  <r>
    <s v="100541_100560_12.iso19139-Germany.xml"/>
    <x v="0"/>
    <n v="0.225755929946899"/>
    <n v="24.923952341079701"/>
    <s v="100541_100560_12.iso19139-Germany.xml"/>
    <x v="0"/>
    <n v="0.272449940443038"/>
    <n v="10.323412179946899"/>
    <n v="1"/>
    <n v="1"/>
  </r>
  <r>
    <s v="100541_100560_14.iso19139-Germany.xml"/>
    <x v="0"/>
    <n v="0.29241991043090798"/>
    <n v="20.315963268280001"/>
    <s v="100541_100560_14.iso19139-Germany.xml"/>
    <x v="0"/>
    <n v="0.297570079565048"/>
    <n v="8.0504679679870605"/>
    <n v="1"/>
    <n v="1"/>
  </r>
  <r>
    <s v="100541_100560_15.iso19139-Germany.xml"/>
    <x v="0"/>
    <n v="0.33619642257690402"/>
    <n v="10.8524987697601"/>
    <s v="100541_100560_15.iso19139-Germany.xml"/>
    <x v="0"/>
    <n v="0.59167122840881303"/>
    <n v="5.7980055809020996"/>
    <n v="1"/>
    <n v="1"/>
  </r>
  <r>
    <s v="100541_100560_17.iso19139-Germany.xml"/>
    <x v="0"/>
    <n v="0.25607538223266602"/>
    <n v="23.262376785278299"/>
    <s v="100541_100560_17.iso19139-Germany.xml"/>
    <x v="0"/>
    <n v="0.27142721414566001"/>
    <n v="9.0817363262176496"/>
    <n v="1"/>
    <n v="1"/>
  </r>
  <r>
    <s v="100541_100560_5.iso19139-Germany.xml"/>
    <x v="0"/>
    <n v="0.26713052392005898"/>
    <n v="17.266971588134702"/>
    <s v="100541_100560_5.iso19139-Germany.xml"/>
    <x v="0"/>
    <n v="0.42086011171340898"/>
    <n v="5.7206990718841499"/>
    <n v="1"/>
    <n v="1"/>
  </r>
  <r>
    <s v="100541_100560_7.iso19139-Germany.xml"/>
    <x v="0"/>
    <n v="0.26017946004867498"/>
    <n v="20.431993484496999"/>
    <s v="100541_100560_7.iso19139-Germany.xml"/>
    <x v="0"/>
    <n v="0.28141766786575301"/>
    <n v="7.9517319202423096"/>
    <n v="1"/>
    <n v="1"/>
  </r>
  <r>
    <s v="100541_100560_8.iso19139-Germany.xml"/>
    <x v="1"/>
    <n v="0.23421448469161901"/>
    <n v="36.562922716140697"/>
    <s v="100541_100560_8.iso19139-Germany.xml"/>
    <x v="3"/>
    <n v="0.48711222410201999"/>
    <n v="15.2816948890686"/>
    <n v="0"/>
    <n v="0"/>
  </r>
  <r>
    <s v="100561_100580_10.iso19139-Germany.xml"/>
    <x v="2"/>
    <n v="0.36747732758522"/>
    <n v="10.588042020797699"/>
    <s v="100561_100580_10.iso19139-Germany.xml"/>
    <x v="0"/>
    <n v="0.42540490627288802"/>
    <n v="5.4379675388336102"/>
    <n v="0"/>
    <n v="0"/>
  </r>
  <r>
    <s v="100561_100580_12.iso19139-Germany.xml"/>
    <x v="0"/>
    <n v="0.25540745258331299"/>
    <n v="23.047014951705901"/>
    <s v="100561_100580_12.iso19139-Germany.xml"/>
    <x v="0"/>
    <n v="0.28346490859985302"/>
    <n v="9.2343492507934499"/>
    <n v="1"/>
    <n v="1"/>
  </r>
  <r>
    <s v="100561_100580_13.iso19139-Germany.xml"/>
    <x v="0"/>
    <n v="0.240475878119468"/>
    <n v="25.127990245818999"/>
    <s v="100561_100580_13.iso19139-Germany.xml"/>
    <x v="0"/>
    <n v="0.31351223587989802"/>
    <n v="9.5065712928771902"/>
    <n v="1"/>
    <n v="1"/>
  </r>
  <r>
    <s v="100561_100580_14.iso19139-Germany.xml"/>
    <x v="0"/>
    <n v="0.232560664415359"/>
    <n v="21.2605123519897"/>
    <s v="100561_100580_14.iso19139-Germany.xml"/>
    <x v="0"/>
    <n v="0.28921416401863098"/>
    <n v="8.0106003284454292"/>
    <n v="1"/>
    <n v="1"/>
  </r>
  <r>
    <s v="100561_100580_3.iso19139-Germany.xml"/>
    <x v="0"/>
    <n v="0.34811297059059099"/>
    <n v="18.589438438415499"/>
    <s v="100561_100580_3.iso19139-Germany.xml"/>
    <x v="0"/>
    <n v="0.297765582799911"/>
    <n v="8.1302788257598806"/>
    <n v="1"/>
    <n v="0"/>
  </r>
  <r>
    <s v="100561_100580_8.iso19139-Germany.xml"/>
    <x v="0"/>
    <n v="0.25832763314247098"/>
    <n v="20.035040855407701"/>
    <s v="100561_100580_8.iso19139-Germany.xml"/>
    <x v="0"/>
    <n v="0.44613671302795399"/>
    <n v="6.0792512893676696"/>
    <n v="1"/>
    <n v="1"/>
  </r>
  <r>
    <s v="100561_100580_9.iso19139-Germany.xml"/>
    <x v="0"/>
    <n v="0.26000863313674899"/>
    <n v="16.012024164199801"/>
    <s v="100561_100580_9.iso19139-Germany.xml"/>
    <x v="0"/>
    <n v="0.416463643312454"/>
    <n v="6.5095896720886204"/>
    <n v="1"/>
    <n v="1"/>
  </r>
  <r>
    <s v="100581_100600_12.iso19139-Germany.xml"/>
    <x v="0"/>
    <n v="0.24186722934245999"/>
    <n v="20.1680347919464"/>
    <s v="100581_100600_12.iso19139-Germany.xml"/>
    <x v="0"/>
    <n v="0.267329812049865"/>
    <n v="7.7812442779540998"/>
    <n v="1"/>
    <n v="1"/>
  </r>
  <r>
    <s v="100581_100600_13.iso19139-Germany.xml"/>
    <x v="0"/>
    <n v="0.25312352180480902"/>
    <n v="12.006013154983499"/>
    <s v="100581_100600_13.iso19139-Germany.xml"/>
    <x v="0"/>
    <n v="0.44282034039497298"/>
    <n v="6.0069341659545898"/>
    <n v="1"/>
    <n v="1"/>
  </r>
  <r>
    <s v="100581_100600_15.iso19139-Germany.xml"/>
    <x v="0"/>
    <n v="0.27332082390785201"/>
    <n v="15.2949500083923"/>
    <s v="100581_100600_15.iso19139-Germany.xml"/>
    <x v="0"/>
    <n v="0.47827392816543501"/>
    <n v="7.2416603565216002"/>
    <n v="1"/>
    <n v="1"/>
  </r>
  <r>
    <s v="100581_100600_16.iso19139-Germany.xml"/>
    <x v="0"/>
    <n v="0.24999739229679099"/>
    <n v="10.289556741714399"/>
    <s v="100581_100600_16.iso19139-Germany.xml"/>
    <x v="0"/>
    <n v="0.66254830360412598"/>
    <n v="6.0658116340637198"/>
    <n v="1"/>
    <n v="1"/>
  </r>
  <r>
    <s v="100581_100600_19.iso19139-Germany.xml"/>
    <x v="0"/>
    <n v="0.27217406034469599"/>
    <n v="18.3870334625244"/>
    <s v="100581_100600_19.iso19139-Germany.xml"/>
    <x v="0"/>
    <n v="0.33612260222434998"/>
    <n v="7.5453841686248699"/>
    <n v="1"/>
    <n v="1"/>
  </r>
  <r>
    <s v="100581_100600_20.iso19139-Germany.xml"/>
    <x v="0"/>
    <n v="0.248257040977478"/>
    <n v="11.4039282798767"/>
    <s v="100581_100600_20.iso19139-Germany.xml"/>
    <x v="3"/>
    <n v="0.59032696485519398"/>
    <n v="6.4527678489684996"/>
    <n v="0"/>
    <n v="0"/>
  </r>
  <r>
    <s v="100581_100600_4.iso19139-Germany.xml"/>
    <x v="0"/>
    <n v="0.34693881869316101"/>
    <n v="12.099059343338"/>
    <s v="100581_100600_4.iso19139-Germany.xml"/>
    <x v="0"/>
    <n v="0.38087847828865001"/>
    <n v="5.66237115859985"/>
    <n v="1"/>
    <n v="1"/>
  </r>
  <r>
    <s v="100581_100600_5.iso19139-Germany.xml"/>
    <x v="0"/>
    <n v="0.20472690463066101"/>
    <n v="27.35595870018"/>
    <s v="100581_100600_5.iso19139-Germany.xml"/>
    <x v="0"/>
    <n v="0.3802350461483"/>
    <n v="13.289531469345"/>
    <n v="1"/>
    <n v="1"/>
  </r>
  <r>
    <s v="100581_100600_6.iso19139-Germany.xml"/>
    <x v="0"/>
    <n v="0.326520085334777"/>
    <n v="12.471935272216699"/>
    <s v="100581_100600_6.iso19139-Germany.xml"/>
    <x v="0"/>
    <n v="0.394983351230621"/>
    <n v="5.4644093513488698"/>
    <n v="1"/>
    <n v="1"/>
  </r>
  <r>
    <s v="100581_100600_7.iso19139-Germany.xml"/>
    <x v="0"/>
    <n v="0.25354471802711398"/>
    <n v="13.5750772953033"/>
    <s v="100581_100600_7.iso19139-Germany.xml"/>
    <x v="0"/>
    <n v="0.75051283836364702"/>
    <n v="6.2692589759826598"/>
    <n v="1"/>
    <n v="1"/>
  </r>
  <r>
    <s v="100581_100600_9.iso19139-Germany.xml"/>
    <x v="0"/>
    <n v="0.28999206423759399"/>
    <n v="18.1470012664794"/>
    <s v="100581_100600_9.iso19139-Germany.xml"/>
    <x v="0"/>
    <n v="0.31678378582000699"/>
    <n v="6.9494121074676496"/>
    <n v="1"/>
    <n v="1"/>
  </r>
  <r>
    <s v="100601_100620_12.iso19139-Germany.xml"/>
    <x v="2"/>
    <n v="0.63007205724716098"/>
    <n v="10.2039914131164"/>
    <s v="100601_100620_12.iso19139-Germany.xml"/>
    <x v="0"/>
    <n v="0.35442665219306901"/>
    <n v="5.9271473884582502"/>
    <n v="0"/>
    <n v="0"/>
  </r>
  <r>
    <s v="100601_100620_13.iso19139-Germany.xml"/>
    <x v="0"/>
    <n v="0.26078137755393899"/>
    <n v="7.6079971790313703"/>
    <s v="100601_100620_13.iso19139-Germany.xml"/>
    <x v="0"/>
    <n v="0.75387108325958196"/>
    <n v="4.32301568984985"/>
    <n v="1"/>
    <n v="1"/>
  </r>
  <r>
    <s v="100601_100620_15.iso19139-Germany.xml"/>
    <x v="5"/>
    <n v="0.38190847635269098"/>
    <n v="18.1699826717376"/>
    <s v="100601_100620_15.iso19139-Germany.xml"/>
    <x v="4"/>
    <n v="0.32165884971618602"/>
    <n v="6.8536934852600098"/>
    <n v="0"/>
    <n v="0"/>
  </r>
  <r>
    <s v="100601_100620_16.iso19139-Germany.xml"/>
    <x v="0"/>
    <n v="0.211417391896247"/>
    <n v="26.0289206504821"/>
    <s v="100601_100620_16.iso19139-Germany.xml"/>
    <x v="0"/>
    <n v="0.38109898567199701"/>
    <n v="12.039848327636699"/>
    <n v="1"/>
    <n v="1"/>
  </r>
  <r>
    <s v="100601_100620_17.iso19139-Germany.xml"/>
    <x v="4"/>
    <n v="0.39100116491317699"/>
    <n v="16.310427188873199"/>
    <s v="100601_100620_17.iso19139-Germany.xml"/>
    <x v="4"/>
    <n v="0.28252950310706998"/>
    <n v="8.3347308635711599"/>
    <n v="1"/>
    <n v="0"/>
  </r>
  <r>
    <s v="100601_100620_19.iso19139-Germany.xml"/>
    <x v="0"/>
    <n v="0.259608775377273"/>
    <n v="9.0659122467040998"/>
    <s v="100601_100620_19.iso19139-Germany.xml"/>
    <x v="0"/>
    <n v="0.38186252117156899"/>
    <n v="5.0923786163329998"/>
    <n v="1"/>
    <n v="1"/>
  </r>
  <r>
    <s v="100601_100620_20.iso19139-Germany.xml"/>
    <x v="0"/>
    <n v="0.22993032634258201"/>
    <n v="20.265803813934301"/>
    <s v="100601_100620_20.iso19139-Germany.xml"/>
    <x v="3"/>
    <n v="0.45836484432220398"/>
    <n v="8.3666479587554896"/>
    <n v="0"/>
    <n v="0"/>
  </r>
  <r>
    <s v="100601_100620_3.iso19139-Germany.xml"/>
    <x v="0"/>
    <n v="0.18915164470672599"/>
    <n v="29.057969093322701"/>
    <s v="100601_100620_3.iso19139-Germany.xml"/>
    <x v="0"/>
    <n v="0.97707110643386796"/>
    <n v="13.0660769939422"/>
    <n v="1"/>
    <n v="1"/>
  </r>
  <r>
    <s v="100601_100620_7.iso19139-Germany.xml"/>
    <x v="0"/>
    <n v="0.31098636984825101"/>
    <n v="19.1879866123199"/>
    <s v="100601_100620_7.iso19139-Germany.xml"/>
    <x v="0"/>
    <n v="0.28956368565559298"/>
    <n v="8.4574027061462402"/>
    <n v="1"/>
    <n v="0"/>
  </r>
  <r>
    <s v="10061_10080_11.iso19139-Germany.xml"/>
    <x v="0"/>
    <n v="0.26011922955513"/>
    <n v="21.459012031555101"/>
    <s v="10061_10080_11.iso19139-Germany.xml"/>
    <x v="0"/>
    <n v="0.29839882254600503"/>
    <n v="8.1931879520416206"/>
    <n v="1"/>
    <n v="1"/>
  </r>
  <r>
    <s v="10061_10080_5.iso19139-Germany.xml"/>
    <x v="0"/>
    <n v="0.24782858788967099"/>
    <n v="10.7199988365173"/>
    <s v="10061_10080_5.iso19139-Germany.xml"/>
    <x v="0"/>
    <n v="0.52216118574142401"/>
    <n v="5.6204802989959699"/>
    <n v="1"/>
    <n v="1"/>
  </r>
  <r>
    <s v="10061_10080_7.iso19139-Germany.xml"/>
    <x v="0"/>
    <n v="0.288305044174194"/>
    <n v="9.6889977455139107"/>
    <s v="10061_10080_7.iso19139-Germany.xml"/>
    <x v="0"/>
    <n v="0.39389371871948198"/>
    <n v="5.2030248641967702"/>
    <n v="1"/>
    <n v="1"/>
  </r>
  <r>
    <s v="100621_100640_1.iso19139-Germany.xml"/>
    <x v="1"/>
    <n v="0.19674248993396701"/>
    <n v="23.497984409332201"/>
    <s v="100621_100640_1.iso19139-Germany.xml"/>
    <x v="0"/>
    <n v="0.28562289476394598"/>
    <n v="10.8200602531433"/>
    <n v="0"/>
    <n v="0"/>
  </r>
  <r>
    <s v="100621_100640_10.iso19139-Germany.xml"/>
    <x v="0"/>
    <n v="0.29378673434257502"/>
    <n v="14.1488616466522"/>
    <s v="100621_100640_10.iso19139-Germany.xml"/>
    <x v="0"/>
    <n v="0.35224130749702398"/>
    <n v="5.8817834854125897"/>
    <n v="1"/>
    <n v="1"/>
  </r>
  <r>
    <s v="100621_100640_11.iso19139-Germany.xml"/>
    <x v="0"/>
    <n v="0.304583460092544"/>
    <n v="12.1429483890533"/>
    <s v="100621_100640_11.iso19139-Germany.xml"/>
    <x v="0"/>
    <n v="0.40930435061454701"/>
    <n v="6.6741781234741202"/>
    <n v="1"/>
    <n v="1"/>
  </r>
  <r>
    <s v="100621_100640_12.iso19139-Germany.xml"/>
    <x v="0"/>
    <n v="0.33195653557777399"/>
    <n v="17.819005727767902"/>
    <s v="100621_100640_12.iso19139-Germany.xml"/>
    <x v="0"/>
    <n v="0.28607359528541498"/>
    <n v="7.2266721725463796"/>
    <n v="1"/>
    <n v="0"/>
  </r>
  <r>
    <s v="100621_100640_14.iso19139-Germany.xml"/>
    <x v="0"/>
    <n v="0.28571280837058999"/>
    <n v="18.95947432518"/>
    <s v="100621_100640_14.iso19139-Germany.xml"/>
    <x v="0"/>
    <n v="0.29301798343658397"/>
    <n v="7.8564987182617099"/>
    <n v="1"/>
    <n v="1"/>
  </r>
  <r>
    <s v="100621_100640_19.iso19139-Germany.xml"/>
    <x v="0"/>
    <n v="0.15316058695316301"/>
    <n v="26.5439677238464"/>
    <s v="100621_100640_19.iso19139-Germany.xml"/>
    <x v="0"/>
    <n v="0.37872064113616899"/>
    <n v="11.3202359676361"/>
    <n v="1"/>
    <n v="1"/>
  </r>
  <r>
    <s v="100621_100640_2.iso19139-Germany.xml"/>
    <x v="0"/>
    <n v="0.240936964750289"/>
    <n v="13.181965589523299"/>
    <s v="100621_100640_2.iso19139-Germany.xml"/>
    <x v="0"/>
    <n v="0.90195941925048795"/>
    <n v="6.0378503799438397"/>
    <n v="1"/>
    <n v="1"/>
  </r>
  <r>
    <s v="100621_100640_4.iso19139-Germany.xml"/>
    <x v="2"/>
    <n v="0.32478260993957497"/>
    <n v="19.804011106491"/>
    <s v="100621_100640_4.iso19139-Germany.xml"/>
    <x v="0"/>
    <n v="0.26445448398589999"/>
    <n v="7.8021316528320304"/>
    <n v="0"/>
    <n v="0"/>
  </r>
  <r>
    <s v="100621_100640_6.iso19139-Germany.xml"/>
    <x v="0"/>
    <n v="0.228068307042121"/>
    <n v="21.022922515869102"/>
    <s v="100621_100640_6.iso19139-Germany.xml"/>
    <x v="0"/>
    <n v="0.29126212000846802"/>
    <n v="9.5190491676330495"/>
    <n v="1"/>
    <n v="1"/>
  </r>
  <r>
    <s v="100621_100640_7.iso19139-Germany.xml"/>
    <x v="3"/>
    <n v="0.244074657559394"/>
    <n v="10.6249547004699"/>
    <s v="100621_100640_7.iso19139-Germany.xml"/>
    <x v="0"/>
    <n v="0.400214463472366"/>
    <n v="5.5152709484100297"/>
    <n v="0"/>
    <n v="0"/>
  </r>
  <r>
    <s v="100621_100640_8.iso19139-Germany.xml"/>
    <x v="0"/>
    <n v="0.30074462294578502"/>
    <n v="12.448955535888601"/>
    <s v="100621_100640_8.iso19139-Germany.xml"/>
    <x v="0"/>
    <n v="0.447747081518173"/>
    <n v="5.9790337085723797"/>
    <n v="1"/>
    <n v="1"/>
  </r>
  <r>
    <s v="100641_100660_1.iso19139-Germany.xml"/>
    <x v="1"/>
    <n v="0.25587108731269798"/>
    <n v="37.766969919204698"/>
    <s v="100641_100660_1.iso19139-Germany.xml"/>
    <x v="3"/>
    <n v="0.43879851698875399"/>
    <n v="13.683431863784699"/>
    <n v="0"/>
    <n v="0"/>
  </r>
  <r>
    <s v="100641_100660_12.iso19139-Germany.xml"/>
    <x v="0"/>
    <n v="0.25979417562484702"/>
    <n v="17.999633073806699"/>
    <s v="100641_100660_12.iso19139-Germany.xml"/>
    <x v="0"/>
    <n v="0.27936393022537198"/>
    <n v="7.2895565032958896"/>
    <n v="1"/>
    <n v="1"/>
  </r>
  <r>
    <s v="100641_100660_14.iso19139-Germany.xml"/>
    <x v="2"/>
    <n v="0.24326640367507901"/>
    <n v="21.660437822341901"/>
    <s v="100641_100660_14.iso19139-Germany.xml"/>
    <x v="0"/>
    <n v="0.29436665773391701"/>
    <n v="8.9879591464996302"/>
    <n v="0"/>
    <n v="0"/>
  </r>
  <r>
    <s v="100641_100660_15.iso19139-Germany.xml"/>
    <x v="0"/>
    <n v="0.34824645519256497"/>
    <n v="18.965978384017902"/>
    <s v="100641_100660_15.iso19139-Germany.xml"/>
    <x v="0"/>
    <n v="0.28551599383354098"/>
    <n v="7.1937587261199898"/>
    <n v="1"/>
    <n v="0"/>
  </r>
  <r>
    <s v="100641_100660_17.iso19139-Germany.xml"/>
    <x v="0"/>
    <n v="0.33854994177818298"/>
    <n v="20.512504339218101"/>
    <s v="100641_100660_17.iso19139-Germany.xml"/>
    <x v="0"/>
    <n v="0.30328157544135997"/>
    <n v="11.724667549133301"/>
    <n v="1"/>
    <n v="0"/>
  </r>
  <r>
    <s v="100641_100660_18.iso19139-Germany.xml"/>
    <x v="2"/>
    <n v="0.262233346700668"/>
    <n v="20.576005935668899"/>
    <s v="100641_100660_18.iso19139-Germany.xml"/>
    <x v="0"/>
    <n v="0.30216237902641202"/>
    <n v="8.7924838066101003"/>
    <n v="0"/>
    <n v="0"/>
  </r>
  <r>
    <s v="100641_100660_19.iso19139-Germany.xml"/>
    <x v="0"/>
    <n v="0.19707435369491499"/>
    <n v="10.5299987792968"/>
    <s v="100641_100660_19.iso19139-Germany.xml"/>
    <x v="0"/>
    <n v="0.35945633053779602"/>
    <n v="4.9422953128814697"/>
    <n v="1"/>
    <n v="1"/>
  </r>
  <r>
    <s v="100641_100660_6.iso19139-Germany.xml"/>
    <x v="0"/>
    <n v="0.24546134471893299"/>
    <n v="22.237991094589201"/>
    <s v="100641_100660_6.iso19139-Germany.xml"/>
    <x v="0"/>
    <n v="0.27335691452026301"/>
    <n v="8.4513952732086093"/>
    <n v="1"/>
    <n v="1"/>
  </r>
  <r>
    <s v="100661_100680_1.iso19139-Germany.xml"/>
    <x v="0"/>
    <n v="0.35642483830451899"/>
    <n v="17.221870183944699"/>
    <s v="100661_100680_1.iso19139-Germany.xml"/>
    <x v="0"/>
    <n v="0.30250081419944702"/>
    <n v="7.6092269420623699"/>
    <n v="1"/>
    <n v="0"/>
  </r>
  <r>
    <s v="100661_100680_11.iso19139-Germany.xml"/>
    <x v="0"/>
    <n v="0.23411683738231601"/>
    <n v="10.400010108947701"/>
    <s v="100661_100680_11.iso19139-Germany.xml"/>
    <x v="0"/>
    <n v="0.67666304111480702"/>
    <n v="5.4619288444518999"/>
    <n v="1"/>
    <n v="1"/>
  </r>
  <r>
    <s v="100661_100680_13.iso19139-Germany.xml"/>
    <x v="0"/>
    <n v="0.21761149168014499"/>
    <n v="12.1950130462646"/>
    <s v="100661_100680_13.iso19139-Germany.xml"/>
    <x v="0"/>
    <n v="0.34992864727973899"/>
    <n v="5.56215119361877"/>
    <n v="1"/>
    <n v="1"/>
  </r>
  <r>
    <s v="100661_100680_14.iso19139-Germany.xml"/>
    <x v="0"/>
    <n v="0.272226601839065"/>
    <n v="18.267453670501698"/>
    <s v="100661_100680_14.iso19139-Germany.xml"/>
    <x v="0"/>
    <n v="0.26385059952735901"/>
    <n v="7.3184573650360099"/>
    <n v="1"/>
    <n v="0"/>
  </r>
  <r>
    <s v="100661_100680_15.iso19139-Germany.xml"/>
    <x v="0"/>
    <n v="0.25880557298660201"/>
    <n v="19.413975238799999"/>
    <s v="100661_100680_15.iso19139-Germany.xml"/>
    <x v="0"/>
    <n v="0.28648275136947599"/>
    <n v="9.1052453517913801"/>
    <n v="1"/>
    <n v="1"/>
  </r>
  <r>
    <s v="100661_100680_18.iso19139-Germany.xml"/>
    <x v="0"/>
    <n v="0.28368866443634"/>
    <n v="21.863039731979299"/>
    <s v="100661_100680_18.iso19139-Germany.xml"/>
    <x v="0"/>
    <n v="0.28443798422813399"/>
    <n v="8.2848987579345703"/>
    <n v="1"/>
    <n v="1"/>
  </r>
  <r>
    <s v="100661_100680_3.iso19139-Germany.xml"/>
    <x v="0"/>
    <n v="0.37052869796752902"/>
    <n v="10.1700189113616"/>
    <s v="100661_100680_3.iso19139-Germany.xml"/>
    <x v="0"/>
    <n v="0.74481415748596103"/>
    <n v="5.2664556503295898"/>
    <n v="1"/>
    <n v="1"/>
  </r>
  <r>
    <s v="100661_100680_4.iso19139-Germany.xml"/>
    <x v="4"/>
    <n v="0.26013773679733199"/>
    <n v="10.1798923015594"/>
    <s v="100661_100680_4.iso19139-Germany.xml"/>
    <x v="0"/>
    <n v="0.44845071434974598"/>
    <n v="6.2602567672729403"/>
    <n v="0"/>
    <n v="0"/>
  </r>
  <r>
    <s v="100661_100680_6.iso19139-Germany.xml"/>
    <x v="0"/>
    <n v="0.26295280456542902"/>
    <n v="19.567094326019198"/>
    <s v="100661_100680_6.iso19139-Germany.xml"/>
    <x v="0"/>
    <n v="0.27033385634422302"/>
    <n v="7.7313218116760201"/>
    <n v="1"/>
    <n v="1"/>
  </r>
  <r>
    <s v="100661_100680_7.iso19139-Germany.xml"/>
    <x v="3"/>
    <n v="0.240033209323883"/>
    <n v="8.6601817607879603"/>
    <s v="100661_100680_7.iso19139-Germany.xml"/>
    <x v="0"/>
    <n v="0.84254533052444402"/>
    <n v="5.4689395427703804"/>
    <n v="0"/>
    <n v="0"/>
  </r>
  <r>
    <s v="100681_100700_11.iso19139-Germany.xml"/>
    <x v="0"/>
    <n v="0.45069840550422602"/>
    <n v="14.934874057769701"/>
    <s v="100681_100700_11.iso19139-Germany.xml"/>
    <x v="0"/>
    <n v="0.41014564037322998"/>
    <n v="6.79784655570983"/>
    <n v="1"/>
    <n v="0"/>
  </r>
  <r>
    <s v="100681_100700_14.iso19139-Germany.xml"/>
    <x v="0"/>
    <n v="0.23976948857307401"/>
    <n v="19.453541755676198"/>
    <s v="100681_100700_14.iso19139-Germany.xml"/>
    <x v="0"/>
    <n v="0.26597514748573298"/>
    <n v="9.0787487030029297"/>
    <n v="1"/>
    <n v="1"/>
  </r>
  <r>
    <s v="100681_100700_2.iso19139-Germany.xml"/>
    <x v="0"/>
    <n v="0.24156303703784901"/>
    <n v="10.263975858688299"/>
    <s v="100681_100700_2.iso19139-Germany.xml"/>
    <x v="0"/>
    <n v="0.47546628117561301"/>
    <n v="6.6756551265716499"/>
    <n v="1"/>
    <n v="1"/>
  </r>
  <r>
    <s v="100681_100700_5.iso19139-Germany.xml"/>
    <x v="0"/>
    <n v="0.266489148139953"/>
    <n v="19.129944801330499"/>
    <s v="100681_100700_5.iso19139-Germany.xml"/>
    <x v="0"/>
    <n v="0.294014602899551"/>
    <n v="7.6894886493682799"/>
    <n v="1"/>
    <n v="1"/>
  </r>
  <r>
    <s v="100681_100700_6.iso19139-Germany.xml"/>
    <x v="0"/>
    <n v="0.22015675902366599"/>
    <n v="28.349025964736899"/>
    <s v="100681_100700_6.iso19139-Germany.xml"/>
    <x v="0"/>
    <n v="0.3913434445858"/>
    <n v="12.230309963226301"/>
    <n v="1"/>
    <n v="1"/>
  </r>
  <r>
    <s v="100681_100700_7.iso19139-Germany.xml"/>
    <x v="0"/>
    <n v="0.27654322981834401"/>
    <n v="12.7290005683898"/>
    <s v="100681_100700_7.iso19139-Germany.xml"/>
    <x v="0"/>
    <n v="0.39215439558029103"/>
    <n v="6.0772573947906396"/>
    <n v="1"/>
    <n v="1"/>
  </r>
  <r>
    <s v="100681_100700_9.iso19139-Germany.xml"/>
    <x v="0"/>
    <n v="0.31397137045860202"/>
    <n v="23.932959318161"/>
    <s v="100681_100700_9.iso19139-Germany.xml"/>
    <x v="0"/>
    <n v="0.27387645840644798"/>
    <n v="8.7197539806365896"/>
    <n v="1"/>
    <n v="0"/>
  </r>
  <r>
    <s v="1006_1012_2.iso19139-Portugal.xml"/>
    <x v="6"/>
    <n v="0.67870247364044101"/>
    <n v="18.2955110073089"/>
    <s v="1006_1012_2.iso19139-Portugal.xml"/>
    <x v="6"/>
    <n v="0.49341565370559598"/>
    <n v="9.0149152278900093"/>
    <n v="1"/>
    <n v="0"/>
  </r>
  <r>
    <s v="1006_1012_3.iso19139-Portugal.xml"/>
    <x v="0"/>
    <n v="0.24234321713447499"/>
    <n v="20.8829007148742"/>
    <s v="1006_1012_3.iso19139-Portugal.xml"/>
    <x v="0"/>
    <n v="0.92831444740295399"/>
    <n v="9.3176183700561506"/>
    <n v="1"/>
    <n v="1"/>
  </r>
  <r>
    <s v="1006_1012_4.iso19139-Portugal.xml"/>
    <x v="0"/>
    <n v="0.185860976576805"/>
    <n v="19.338983535766602"/>
    <s v="1006_1012_4.iso19139-Portugal.xml"/>
    <x v="4"/>
    <n v="0.33649313449859602"/>
    <n v="9.6636643409729004"/>
    <n v="0"/>
    <n v="0"/>
  </r>
  <r>
    <s v="1006_1012_6.iso19139-Portugal.xml"/>
    <x v="4"/>
    <n v="0.23022098839282901"/>
    <n v="22.462974309921201"/>
    <s v="1006_1012_6.iso19139-Portugal.xml"/>
    <x v="0"/>
    <n v="0.28545501828193598"/>
    <n v="11.4574592113494"/>
    <n v="0"/>
    <n v="0"/>
  </r>
  <r>
    <s v="1006_1012_7.iso19139-Portugal.xml"/>
    <x v="0"/>
    <n v="0.241263076663017"/>
    <n v="23.8689701557159"/>
    <s v="1006_1012_7.iso19139-Portugal.xml"/>
    <x v="0"/>
    <n v="0.232471242547035"/>
    <n v="12.108154296875"/>
    <n v="1"/>
    <n v="0"/>
  </r>
  <r>
    <s v="100701_100720_11.iso19139-Germany.xml"/>
    <x v="0"/>
    <n v="0.26762413978576599"/>
    <n v="21.3809604644775"/>
    <s v="100701_100720_11.iso19139-Germany.xml"/>
    <x v="0"/>
    <n v="0.30932918190956099"/>
    <n v="8.7082445621490407"/>
    <n v="1"/>
    <n v="1"/>
  </r>
  <r>
    <s v="100701_100720_13.iso19139-Germany.xml"/>
    <x v="0"/>
    <n v="0.33426034450531"/>
    <n v="12.5969700813293"/>
    <s v="100701_100720_13.iso19139-Germany.xml"/>
    <x v="0"/>
    <n v="0.411408841609954"/>
    <n v="5.6678409576415998"/>
    <n v="1"/>
    <n v="1"/>
  </r>
  <r>
    <s v="100701_100720_17.iso19139-Germany.xml"/>
    <x v="0"/>
    <n v="0.25277343392372098"/>
    <n v="10.1279954910278"/>
    <s v="100701_100720_17.iso19139-Germany.xml"/>
    <x v="0"/>
    <n v="0.52977669239044101"/>
    <n v="5.6060063838958696"/>
    <n v="1"/>
    <n v="1"/>
  </r>
  <r>
    <s v="100701_100720_2.iso19139-Germany.xml"/>
    <x v="5"/>
    <n v="0.42053112387657099"/>
    <n v="32.379957199096602"/>
    <s v="100701_100720_2.iso19139-Germany.xml"/>
    <x v="5"/>
    <n v="0.71594649553298895"/>
    <n v="13.329455852508501"/>
    <n v="1"/>
    <n v="1"/>
  </r>
  <r>
    <s v="100701_100720_3.iso19139-Germany.xml"/>
    <x v="0"/>
    <n v="0.28234550356864901"/>
    <n v="15.4900188446044"/>
    <s v="100701_100720_3.iso19139-Germany.xml"/>
    <x v="0"/>
    <n v="0.45114180445670998"/>
    <n v="7.3912537097930899"/>
    <n v="1"/>
    <n v="1"/>
  </r>
  <r>
    <s v="100701_100720_5.iso19139-Germany.xml"/>
    <x v="0"/>
    <n v="0.28927075862884499"/>
    <n v="18.622938394546502"/>
    <s v="100701_100720_5.iso19139-Germany.xml"/>
    <x v="0"/>
    <n v="0.28489702939987099"/>
    <n v="7.0207357406616202"/>
    <n v="1"/>
    <n v="0"/>
  </r>
  <r>
    <s v="100701_100720_6.iso19139-Germany.xml"/>
    <x v="0"/>
    <n v="0.29885783791541998"/>
    <n v="14.847526311874301"/>
    <s v="100701_100720_6.iso19139-Germany.xml"/>
    <x v="0"/>
    <n v="0.34145966172218301"/>
    <n v="5.5910794734954798"/>
    <n v="1"/>
    <n v="1"/>
  </r>
  <r>
    <s v="100701_100720_7.iso19139-Germany.xml"/>
    <x v="0"/>
    <n v="0.25134056806564298"/>
    <n v="18.680954217910699"/>
    <s v="100701_100720_7.iso19139-Germany.xml"/>
    <x v="0"/>
    <n v="0.27782663702964699"/>
    <n v="7.8091144561767498"/>
    <n v="1"/>
    <n v="1"/>
  </r>
  <r>
    <s v="100701_100720_8.iso19139-Germany.xml"/>
    <x v="0"/>
    <n v="0.37428587675094599"/>
    <n v="8.1378836631774902"/>
    <s v="100701_100720_8.iso19139-Germany.xml"/>
    <x v="0"/>
    <n v="0.39131477475166299"/>
    <n v="4.9677853584289497"/>
    <n v="1"/>
    <n v="1"/>
  </r>
  <r>
    <s v="100701_100720_9.iso19139-Germany.xml"/>
    <x v="0"/>
    <n v="0.21836815774440699"/>
    <n v="19.2981309890747"/>
    <s v="100701_100720_9.iso19139-Germany.xml"/>
    <x v="0"/>
    <n v="0.31860187649726801"/>
    <n v="8.4908297061920095"/>
    <n v="1"/>
    <n v="1"/>
  </r>
  <r>
    <s v="100721_100740_12.iso19139-Germany.xml"/>
    <x v="0"/>
    <n v="0.304342180490493"/>
    <n v="17.359974861145002"/>
    <s v="100721_100740_12.iso19139-Germany.xml"/>
    <x v="0"/>
    <n v="0.28445661067962602"/>
    <n v="7.1628406047821001"/>
    <n v="1"/>
    <n v="0"/>
  </r>
  <r>
    <s v="100721_100740_14.iso19139-Germany.xml"/>
    <x v="0"/>
    <n v="0.282551109790802"/>
    <n v="13.387973546981801"/>
    <s v="100721_100740_14.iso19139-Germany.xml"/>
    <x v="0"/>
    <n v="0.30277594923973"/>
    <n v="6.38793897628784"/>
    <n v="1"/>
    <n v="1"/>
  </r>
  <r>
    <s v="100721_100740_15.iso19139-Germany.xml"/>
    <x v="0"/>
    <n v="0.35947266221046398"/>
    <n v="10.487173318862901"/>
    <s v="100721_100740_15.iso19139-Germany.xml"/>
    <x v="0"/>
    <n v="0.76917147636413497"/>
    <n v="6.7359826564788801"/>
    <n v="1"/>
    <n v="1"/>
  </r>
  <r>
    <s v="100721_100740_17.iso19139-Germany.xml"/>
    <x v="0"/>
    <n v="0.45726123452186501"/>
    <n v="10.4598982334136"/>
    <s v="100721_100740_17.iso19139-Germany.xml"/>
    <x v="0"/>
    <n v="0.62689703702926602"/>
    <n v="5.1422762870788503"/>
    <n v="1"/>
    <n v="1"/>
  </r>
  <r>
    <s v="100721_100740_18.iso19139-Germany.xml"/>
    <x v="2"/>
    <n v="0.30175957083701999"/>
    <n v="12.5320479869842"/>
    <s v="100721_100740_18.iso19139-Germany.xml"/>
    <x v="0"/>
    <n v="0.27991735935211098"/>
    <n v="6.7151498794555602"/>
    <n v="0"/>
    <n v="0"/>
  </r>
  <r>
    <s v="100721_100740_2.iso19139-Germany.xml"/>
    <x v="2"/>
    <n v="0.47383359074592502"/>
    <n v="18.528954029083199"/>
    <s v="100721_100740_2.iso19139-Germany.xml"/>
    <x v="0"/>
    <n v="0.29142132401466297"/>
    <n v="7.1968090534210196"/>
    <n v="0"/>
    <n v="0"/>
  </r>
  <r>
    <s v="100721_100740_20.iso19139-Germany.xml"/>
    <x v="0"/>
    <n v="0.23651583492755801"/>
    <n v="19.162956476211502"/>
    <s v="100721_100740_20.iso19139-Germany.xml"/>
    <x v="0"/>
    <n v="0.31009238958358698"/>
    <n v="10.189817905426001"/>
    <n v="1"/>
    <n v="1"/>
  </r>
  <r>
    <s v="100721_100740_6.iso19139-Germany.xml"/>
    <x v="0"/>
    <n v="0.23975077271461401"/>
    <n v="19.917015790939299"/>
    <s v="100721_100740_6.iso19139-Germany.xml"/>
    <x v="0"/>
    <n v="0.27951949834823597"/>
    <n v="8.0216445922851491"/>
    <n v="1"/>
    <n v="1"/>
  </r>
  <r>
    <s v="100721_100740_7.iso19139-Germany.xml"/>
    <x v="0"/>
    <n v="0.32320427894592202"/>
    <n v="12.3619456291198"/>
    <s v="100721_100740_7.iso19139-Germany.xml"/>
    <x v="0"/>
    <n v="0.324733465909957"/>
    <n v="5.9112434387206996"/>
    <n v="1"/>
    <n v="1"/>
  </r>
  <r>
    <s v="100721_100740_9.iso19139-Germany.xml"/>
    <x v="0"/>
    <n v="0.28748723864555298"/>
    <n v="19.315155744552602"/>
    <s v="100721_100740_9.iso19139-Germany.xml"/>
    <x v="0"/>
    <n v="0.26976349949836698"/>
    <n v="7.6122910976409903"/>
    <n v="1"/>
    <n v="0"/>
  </r>
  <r>
    <s v="100741_100760_13.iso19139-Germany.xml"/>
    <x v="2"/>
    <n v="0.78377526998519897"/>
    <n v="13.275943994522001"/>
    <s v="100741_100760_13.iso19139-Germany.xml"/>
    <x v="3"/>
    <n v="0.47235146164894098"/>
    <n v="8.2379918098449707"/>
    <n v="1"/>
    <n v="0"/>
  </r>
  <r>
    <s v="100741_100760_2.iso19139-Germany.xml"/>
    <x v="0"/>
    <n v="0.25385701656341497"/>
    <n v="22.909013509750299"/>
    <s v="100741_100760_2.iso19139-Germany.xml"/>
    <x v="0"/>
    <n v="0.29675188660621599"/>
    <n v="11.108369112014699"/>
    <n v="1"/>
    <n v="1"/>
  </r>
  <r>
    <s v="100741_100760_4.iso19139-Germany.xml"/>
    <x v="0"/>
    <n v="0.21810689568519501"/>
    <n v="10.958565473556501"/>
    <s v="100741_100760_4.iso19139-Germany.xml"/>
    <x v="0"/>
    <n v="0.94855391979217496"/>
    <n v="5.6711049079895002"/>
    <n v="1"/>
    <n v="1"/>
  </r>
  <r>
    <s v="100761_100780_1.iso19139-Germany.xml"/>
    <x v="0"/>
    <n v="0.246240705251693"/>
    <n v="19.118012666702199"/>
    <s v="100761_100780_1.iso19139-Germany.xml"/>
    <x v="0"/>
    <n v="0.335893094539642"/>
    <n v="8.6643397808074898"/>
    <n v="1"/>
    <n v="1"/>
  </r>
  <r>
    <s v="100761_100780_12.iso19139-Germany.xml"/>
    <x v="0"/>
    <n v="0.30622127652168202"/>
    <n v="17.0262112617492"/>
    <s v="100761_100780_12.iso19139-Germany.xml"/>
    <x v="0"/>
    <n v="0.28157365322112998"/>
    <n v="7.7896764278411803"/>
    <n v="1"/>
    <n v="0"/>
  </r>
  <r>
    <s v="100761_100780_16.iso19139-Germany.xml"/>
    <x v="2"/>
    <n v="0.64548999071121205"/>
    <n v="9.3708677291870099"/>
    <s v="100761_100780_16.iso19139-Germany.xml"/>
    <x v="0"/>
    <n v="0.30578646063804599"/>
    <n v="4.93035435676574"/>
    <n v="0"/>
    <n v="0"/>
  </r>
  <r>
    <s v="100761_100780_18.iso19139-Germany.xml"/>
    <x v="3"/>
    <n v="0.54226833581924405"/>
    <n v="14.0215828418731"/>
    <s v="100761_100780_18.iso19139-Germany.xml"/>
    <x v="0"/>
    <n v="0.42957821488380399"/>
    <n v="5.9391980171203604"/>
    <n v="0"/>
    <n v="0"/>
  </r>
  <r>
    <s v="100761_100780_19.iso19139-Germany.xml"/>
    <x v="0"/>
    <n v="0.25462850928306502"/>
    <n v="8.6159708499908394"/>
    <s v="100761_100780_19.iso19139-Germany.xml"/>
    <x v="0"/>
    <n v="0.74945819377899103"/>
    <n v="5.0106635093688903"/>
    <n v="1"/>
    <n v="1"/>
  </r>
  <r>
    <s v="100761_100780_2.iso19139-Germany.xml"/>
    <x v="0"/>
    <n v="0.177094802260398"/>
    <n v="29.538978338241499"/>
    <s v="100761_100780_2.iso19139-Germany.xml"/>
    <x v="0"/>
    <n v="0.55238687992095903"/>
    <n v="13.972719907760601"/>
    <n v="1"/>
    <n v="1"/>
  </r>
  <r>
    <s v="100761_100780_5.iso19139-Germany.xml"/>
    <x v="0"/>
    <n v="0.35803017020225503"/>
    <n v="11.404950618743801"/>
    <s v="100761_100780_5.iso19139-Germany.xml"/>
    <x v="0"/>
    <n v="0.780994653701782"/>
    <n v="5.4409594535827601"/>
    <n v="1"/>
    <n v="1"/>
  </r>
  <r>
    <s v="100761_100780_9.iso19139-Germany.xml"/>
    <x v="0"/>
    <n v="0.26239210367202698"/>
    <n v="12.9459669589996"/>
    <s v="100761_100780_9.iso19139-Germany.xml"/>
    <x v="0"/>
    <n v="0.41521924734115601"/>
    <n v="6.0738410949706996"/>
    <n v="1"/>
    <n v="1"/>
  </r>
  <r>
    <s v="100781_100800_14.iso19139-Germany.xml"/>
    <x v="0"/>
    <n v="0.18960607051849299"/>
    <n v="25.814969062805101"/>
    <s v="100781_100800_14.iso19139-Germany.xml"/>
    <x v="0"/>
    <n v="0.31525465846061701"/>
    <n v="11.958135128021199"/>
    <n v="1"/>
    <n v="1"/>
  </r>
  <r>
    <s v="100781_100800_15.iso19139-Germany.xml"/>
    <x v="0"/>
    <n v="0.24104219675064001"/>
    <n v="18.397004842758101"/>
    <s v="100781_100800_15.iso19139-Germany.xml"/>
    <x v="0"/>
    <n v="0.28909873962402299"/>
    <n v="8.7162587642669607"/>
    <n v="1"/>
    <n v="1"/>
  </r>
  <r>
    <s v="100781_100800_19.iso19139-Germany.xml"/>
    <x v="0"/>
    <n v="0.210850819945335"/>
    <n v="25.708967685699399"/>
    <s v="100781_100800_19.iso19139-Germany.xml"/>
    <x v="0"/>
    <n v="0.32229691743850702"/>
    <n v="11.474310874938899"/>
    <n v="1"/>
    <n v="1"/>
  </r>
  <r>
    <s v="100781_100800_4.iso19139-Germany.xml"/>
    <x v="0"/>
    <n v="0.31287431716918901"/>
    <n v="17.8260352611541"/>
    <s v="100781_100800_4.iso19139-Germany.xml"/>
    <x v="0"/>
    <n v="0.29055112600326499"/>
    <n v="9.2602577209472603"/>
    <n v="1"/>
    <n v="0"/>
  </r>
  <r>
    <s v="100781_100800_5.iso19139-Germany.xml"/>
    <x v="0"/>
    <n v="0.232283979654312"/>
    <n v="14.5709846019744"/>
    <s v="100781_100800_5.iso19139-Germany.xml"/>
    <x v="0"/>
    <n v="0.313902348279953"/>
    <n v="7.0694649219512904"/>
    <n v="1"/>
    <n v="1"/>
  </r>
  <r>
    <s v="100781_100800_7.iso19139-Germany.xml"/>
    <x v="0"/>
    <n v="0.18211343884468001"/>
    <n v="27.873958826065"/>
    <s v="100781_100800_7.iso19139-Germany.xml"/>
    <x v="0"/>
    <n v="0.34127068519592202"/>
    <n v="14.7800316810607"/>
    <n v="1"/>
    <n v="1"/>
  </r>
  <r>
    <s v="100781_100800_9.iso19139-Germany.xml"/>
    <x v="0"/>
    <n v="0.26122930645942599"/>
    <n v="18.015982389449999"/>
    <s v="100781_100800_9.iso19139-Germany.xml"/>
    <x v="0"/>
    <n v="0.29013574123382502"/>
    <n v="9.0595831871032697"/>
    <n v="1"/>
    <n v="1"/>
  </r>
  <r>
    <s v="100801_100820_10.iso19139-Germany.xml"/>
    <x v="0"/>
    <n v="0.311349958181381"/>
    <n v="11.1459646224975"/>
    <s v="100801_100820_10.iso19139-Germany.xml"/>
    <x v="0"/>
    <n v="0.79796904325485196"/>
    <n v="5.9830555915832502"/>
    <n v="1"/>
    <n v="1"/>
  </r>
  <r>
    <s v="100801_100820_11.iso19139-Germany.xml"/>
    <x v="0"/>
    <n v="0.32396826148033098"/>
    <n v="8.3118610382080007"/>
    <s v="100801_100820_11.iso19139-Germany.xml"/>
    <x v="0"/>
    <n v="0.40266215801239003"/>
    <n v="5.1819534301757804"/>
    <n v="1"/>
    <n v="1"/>
  </r>
  <r>
    <s v="100801_100820_15.iso19139-Germany.xml"/>
    <x v="0"/>
    <n v="0.240726947784423"/>
    <n v="24.7329454421997"/>
    <s v="100801_100820_15.iso19139-Germany.xml"/>
    <x v="0"/>
    <n v="0.28908547759056002"/>
    <n v="10.3079848289489"/>
    <n v="1"/>
    <n v="1"/>
  </r>
  <r>
    <s v="100801_100820_17.iso19139-Germany.xml"/>
    <x v="0"/>
    <n v="0.42467862367629999"/>
    <n v="15.3329625129699"/>
    <s v="100801_100820_17.iso19139-Germany.xml"/>
    <x v="0"/>
    <n v="0.429100632667541"/>
    <n v="8.6329548358917201"/>
    <n v="1"/>
    <n v="1"/>
  </r>
  <r>
    <s v="100801_100820_2.iso19139-Germany.xml"/>
    <x v="0"/>
    <n v="0.37091836333274802"/>
    <n v="8.2159147262573207"/>
    <s v="100801_100820_2.iso19139-Germany.xml"/>
    <x v="0"/>
    <n v="0.64991229772567705"/>
    <n v="5.4623045921325604"/>
    <n v="1"/>
    <n v="1"/>
  </r>
  <r>
    <s v="10081_10100_1.iso19139-Germany.xml"/>
    <x v="0"/>
    <n v="0.26805311441421498"/>
    <n v="20.7997593879699"/>
    <s v="10081_10100_1.iso19139-Germany.xml"/>
    <x v="0"/>
    <n v="0.28068330883979797"/>
    <n v="9.9498589038848806"/>
    <n v="1"/>
    <n v="1"/>
  </r>
  <r>
    <s v="10081_10100_12.iso19139-Germany.xml"/>
    <x v="0"/>
    <n v="0.403669983148574"/>
    <n v="9.3938188552856392"/>
    <s v="10081_10100_12.iso19139-Germany.xml"/>
    <x v="0"/>
    <n v="0.42095285654067899"/>
    <n v="5.1810178756713796"/>
    <n v="1"/>
    <n v="1"/>
  </r>
  <r>
    <s v="10081_10100_13.iso19139-Germany.xml"/>
    <x v="0"/>
    <n v="0.274181067943573"/>
    <n v="18.286963462829501"/>
    <s v="10081_10100_13.iso19139-Germany.xml"/>
    <x v="0"/>
    <n v="0.32034775614738398"/>
    <n v="10.028422832488999"/>
    <n v="1"/>
    <n v="1"/>
  </r>
  <r>
    <s v="10081_10100_16.iso19139-Germany.xml"/>
    <x v="0"/>
    <n v="0.341943889856338"/>
    <n v="11.205141782760601"/>
    <s v="10081_10100_16.iso19139-Germany.xml"/>
    <x v="0"/>
    <n v="0.38254302740097001"/>
    <n v="7.0710480213165203"/>
    <n v="1"/>
    <n v="1"/>
  </r>
  <r>
    <s v="10081_10100_17.iso19139-Germany.xml"/>
    <x v="0"/>
    <n v="0.26614579558372498"/>
    <n v="12.492982149124099"/>
    <s v="10081_10100_17.iso19139-Germany.xml"/>
    <x v="0"/>
    <n v="0.36151891946792603"/>
    <n v="6.7280333042144704"/>
    <n v="1"/>
    <n v="1"/>
  </r>
  <r>
    <s v="10081_10100_18.iso19139-Germany.xml"/>
    <x v="0"/>
    <n v="0.32177290320396401"/>
    <n v="14.9115059375762"/>
    <s v="10081_10100_18.iso19139-Germany.xml"/>
    <x v="0"/>
    <n v="0.44628891348838801"/>
    <n v="7.4259746074676496"/>
    <n v="1"/>
    <n v="1"/>
  </r>
  <r>
    <s v="10081_10100_19.iso19139-Germany.xml"/>
    <x v="0"/>
    <n v="0.33623453974723799"/>
    <n v="14.9659390449523"/>
    <s v="10081_10100_19.iso19139-Germany.xml"/>
    <x v="0"/>
    <n v="0.446198791265487"/>
    <n v="7.5299379825591997"/>
    <n v="1"/>
    <n v="1"/>
  </r>
  <r>
    <s v="10081_10100_3.iso19139-Germany.xml"/>
    <x v="0"/>
    <n v="0.183900907635688"/>
    <n v="19.162086963653501"/>
    <s v="10081_10100_3.iso19139-Germany.xml"/>
    <x v="0"/>
    <n v="0.29354628920555098"/>
    <n v="9.4310092926025302"/>
    <n v="1"/>
    <n v="1"/>
  </r>
  <r>
    <s v="10081_10100_5.iso19139-Germany.xml"/>
    <x v="0"/>
    <n v="0.29850849509239102"/>
    <n v="12.2740564346313"/>
    <s v="10081_10100_5.iso19139-Germany.xml"/>
    <x v="0"/>
    <n v="0.365876674652099"/>
    <n v="6.9870421886444003"/>
    <n v="1"/>
    <n v="1"/>
  </r>
  <r>
    <s v="10081_10100_8.iso19139-Germany.xml"/>
    <x v="3"/>
    <n v="0.51619017124176003"/>
    <n v="10.466985940933199"/>
    <s v="10081_10100_8.iso19139-Germany.xml"/>
    <x v="0"/>
    <n v="0.74161463975906305"/>
    <n v="5.5510232448577801"/>
    <n v="0"/>
    <n v="0"/>
  </r>
  <r>
    <s v="100821_100840_1.iso19139-Germany.xml"/>
    <x v="0"/>
    <n v="0.30378285050392101"/>
    <n v="11.0059251785278"/>
    <s v="100821_100840_1.iso19139-Germany.xml"/>
    <x v="0"/>
    <n v="0.31827905774116499"/>
    <n v="6.3280215263366699"/>
    <n v="1"/>
    <n v="1"/>
  </r>
  <r>
    <s v="100821_100840_14.iso19139-Germany.xml"/>
    <x v="0"/>
    <n v="0.25009366869926403"/>
    <n v="11.6949846744537"/>
    <s v="100821_100840_14.iso19139-Germany.xml"/>
    <x v="0"/>
    <n v="0.37724009156227101"/>
    <n v="5.6674032211303702"/>
    <n v="1"/>
    <n v="1"/>
  </r>
  <r>
    <s v="100821_100840_17.iso19139-Germany.xml"/>
    <x v="0"/>
    <n v="0.36951908469200101"/>
    <n v="10.300917148590001"/>
    <s v="100821_100840_17.iso19139-Germany.xml"/>
    <x v="0"/>
    <n v="0.49144208431243802"/>
    <n v="7.1725697517395002"/>
    <n v="1"/>
    <n v="1"/>
  </r>
  <r>
    <s v="100821_100840_5.iso19139-Germany.xml"/>
    <x v="0"/>
    <n v="0.26594477891921903"/>
    <n v="20.800480365753099"/>
    <s v="100821_100840_5.iso19139-Germany.xml"/>
    <x v="0"/>
    <n v="0.29324561357498102"/>
    <n v="9.9229714870452792"/>
    <n v="1"/>
    <n v="1"/>
  </r>
  <r>
    <s v="100821_100840_6.iso19139-Germany.xml"/>
    <x v="0"/>
    <n v="0.233883172273635"/>
    <n v="20.266728401184"/>
    <s v="100821_100840_6.iso19139-Germany.xml"/>
    <x v="0"/>
    <n v="0.29799610376357999"/>
    <n v="10.2800066471099"/>
    <n v="1"/>
    <n v="1"/>
  </r>
  <r>
    <s v="100821_100840_8.iso19139-Germany.xml"/>
    <x v="0"/>
    <n v="0.220424979925155"/>
    <n v="31.197013616561801"/>
    <s v="100821_100840_8.iso19139-Germany.xml"/>
    <x v="0"/>
    <n v="0.94203281402587802"/>
    <n v="15.9100549221038"/>
    <n v="1"/>
    <n v="1"/>
  </r>
  <r>
    <s v="100841_100860_10.iso19139-Germany.xml"/>
    <x v="0"/>
    <n v="0.26838803291320801"/>
    <n v="12.503043174743601"/>
    <s v="100841_100860_10.iso19139-Germany.xml"/>
    <x v="0"/>
    <n v="0.45654085278510997"/>
    <n v="6.4594647884368896"/>
    <n v="1"/>
    <n v="1"/>
  </r>
  <r>
    <s v="100841_100860_15.iso19139-Germany.xml"/>
    <x v="0"/>
    <n v="0.22071506083011599"/>
    <n v="19.5868899822235"/>
    <s v="100841_100860_15.iso19139-Germany.xml"/>
    <x v="0"/>
    <n v="0.31807404756545998"/>
    <n v="10.5070106983184"/>
    <n v="1"/>
    <n v="1"/>
  </r>
  <r>
    <s v="100841_100860_17.iso19139-Germany.xml"/>
    <x v="0"/>
    <n v="0.43576425313949502"/>
    <n v="10.9940655231475"/>
    <s v="100841_100860_17.iso19139-Germany.xml"/>
    <x v="0"/>
    <n v="0.82204920053482"/>
    <n v="6.7093329429626403"/>
    <n v="1"/>
    <n v="1"/>
  </r>
  <r>
    <s v="100841_100860_18.iso19139-Germany.xml"/>
    <x v="0"/>
    <n v="0.43829298019409102"/>
    <n v="10.092032670974699"/>
    <s v="100841_100860_18.iso19139-Germany.xml"/>
    <x v="0"/>
    <n v="0.368680089712142"/>
    <n v="6.3498458862304599"/>
    <n v="1"/>
    <n v="0"/>
  </r>
  <r>
    <s v="100841_100860_2.iso19139-Germany.xml"/>
    <x v="0"/>
    <n v="0.244478479027748"/>
    <n v="21.666965484619102"/>
    <s v="100841_100860_2.iso19139-Germany.xml"/>
    <x v="0"/>
    <n v="0.278651744127273"/>
    <n v="9.7849047183990407"/>
    <n v="1"/>
    <n v="1"/>
  </r>
  <r>
    <s v="100841_100860_20.iso19139-Germany.xml"/>
    <x v="0"/>
    <n v="0.23247373104095401"/>
    <n v="20.649466037750202"/>
    <s v="100841_100860_20.iso19139-Germany.xml"/>
    <x v="0"/>
    <n v="0.27812936902046198"/>
    <n v="10.107635021209701"/>
    <n v="1"/>
    <n v="1"/>
  </r>
  <r>
    <s v="100841_100860_7.iso19139-Germany.xml"/>
    <x v="3"/>
    <n v="0.28997611999511702"/>
    <n v="10.5320081710815"/>
    <s v="100841_100860_7.iso19139-Germany.xml"/>
    <x v="0"/>
    <n v="0.437820553779602"/>
    <n v="6.6451718807220397"/>
    <n v="0"/>
    <n v="0"/>
  </r>
  <r>
    <s v="100861_100880_10.iso19139-Germany.xml"/>
    <x v="0"/>
    <n v="0.23511184751987399"/>
    <n v="19.750474691390899"/>
    <s v="100861_100880_10.iso19139-Germany.xml"/>
    <x v="0"/>
    <n v="0.296998351812362"/>
    <n v="9.0128972530364901"/>
    <n v="1"/>
    <n v="1"/>
  </r>
  <r>
    <s v="100861_100880_11.iso19139-Germany.xml"/>
    <x v="0"/>
    <n v="0.39837181568145702"/>
    <n v="12.715029716491699"/>
    <s v="100861_100880_11.iso19139-Germany.xml"/>
    <x v="0"/>
    <n v="0.46435204148292503"/>
    <n v="6.77998614311218"/>
    <n v="1"/>
    <n v="1"/>
  </r>
  <r>
    <s v="100861_100880_12.iso19139-Germany.xml"/>
    <x v="0"/>
    <n v="0.26960703730583102"/>
    <n v="13.049954414367599"/>
    <s v="100861_100880_12.iso19139-Germany.xml"/>
    <x v="0"/>
    <n v="0.29680788516998202"/>
    <n v="6.5204946994781396"/>
    <n v="1"/>
    <n v="1"/>
  </r>
  <r>
    <s v="100861_100880_13.iso19139-Germany.xml"/>
    <x v="0"/>
    <n v="0.24658644199371299"/>
    <n v="11.006000280380199"/>
    <s v="100861_100880_13.iso19139-Germany.xml"/>
    <x v="0"/>
    <n v="0.35190573334693898"/>
    <n v="6.5154864788055402"/>
    <n v="1"/>
    <n v="1"/>
  </r>
  <r>
    <s v="100861_100880_16.iso19139-Germany.xml"/>
    <x v="0"/>
    <n v="0.21329970657825401"/>
    <n v="10.428983926773"/>
    <s v="100861_100880_16.iso19139-Germany.xml"/>
    <x v="0"/>
    <n v="0.41452965140342701"/>
    <n v="7.1649768352508501"/>
    <n v="1"/>
    <n v="1"/>
  </r>
  <r>
    <s v="100861_100880_18.iso19139-Germany.xml"/>
    <x v="0"/>
    <n v="0.284333616495132"/>
    <n v="12.7549655437469"/>
    <s v="100861_100880_18.iso19139-Germany.xml"/>
    <x v="0"/>
    <n v="0.50960731506347601"/>
    <n v="7.0374944210052401"/>
    <n v="1"/>
    <n v="1"/>
  </r>
  <r>
    <s v="100861_100880_2.iso19139-Germany.xml"/>
    <x v="0"/>
    <n v="0.365622758865356"/>
    <n v="9.8689935207366908"/>
    <s v="100861_100880_2.iso19139-Germany.xml"/>
    <x v="0"/>
    <n v="0.40985605120658802"/>
    <n v="6.6091353893280003"/>
    <n v="1"/>
    <n v="1"/>
  </r>
  <r>
    <s v="100861_100880_3.iso19139-Germany.xml"/>
    <x v="0"/>
    <n v="0.26130107045173601"/>
    <n v="18.512553453445399"/>
    <s v="100861_100880_3.iso19139-Germany.xml"/>
    <x v="0"/>
    <n v="0.29252365231513899"/>
    <n v="9.1468877792358398"/>
    <n v="1"/>
    <n v="1"/>
  </r>
  <r>
    <s v="100861_100880_4.iso19139-Germany.xml"/>
    <x v="0"/>
    <n v="0.40345123410224898"/>
    <n v="13.0180268287658"/>
    <s v="100861_100880_4.iso19139-Germany.xml"/>
    <x v="0"/>
    <n v="0.79216879606246904"/>
    <n v="6.3658299446105904"/>
    <n v="1"/>
    <n v="1"/>
  </r>
  <r>
    <s v="100861_100880_6.iso19139-Germany.xml"/>
    <x v="0"/>
    <n v="0.24403303861618"/>
    <n v="12.1260673999786"/>
    <s v="100861_100880_6.iso19139-Germany.xml"/>
    <x v="0"/>
    <n v="0.414670169353485"/>
    <n v="6.98477935791015"/>
    <n v="1"/>
    <n v="1"/>
  </r>
  <r>
    <s v="100861_100880_8.iso19139-Germany.xml"/>
    <x v="0"/>
    <n v="0.32353851199150002"/>
    <n v="11.8389852046966"/>
    <s v="100861_100880_8.iso19139-Germany.xml"/>
    <x v="0"/>
    <n v="0.270319163799285"/>
    <n v="6.7940244674682599"/>
    <n v="1"/>
    <n v="0"/>
  </r>
  <r>
    <s v="100881_100900_1.iso19139-Germany.xml"/>
    <x v="0"/>
    <n v="0.280588239431381"/>
    <n v="13.0275127887725"/>
    <s v="100881_100900_1.iso19139-Germany.xml"/>
    <x v="0"/>
    <n v="0.40117639303207397"/>
    <n v="6.6320297718048096"/>
    <n v="1"/>
    <n v="1"/>
  </r>
  <r>
    <s v="100881_100900_11.iso19139-Germany.xml"/>
    <x v="2"/>
    <n v="0.23359209299087499"/>
    <n v="19.543001651763898"/>
    <s v="100881_100900_11.iso19139-Germany.xml"/>
    <x v="0"/>
    <n v="0.30588123202323902"/>
    <n v="8.69498419761657"/>
    <n v="0"/>
    <n v="0"/>
  </r>
  <r>
    <s v="100881_100900_14.iso19139-Germany.xml"/>
    <x v="0"/>
    <n v="0.25796204805374101"/>
    <n v="21.0939168930053"/>
    <s v="100881_100900_14.iso19139-Germany.xml"/>
    <x v="0"/>
    <n v="0.31341466307639998"/>
    <n v="11.747044086456199"/>
    <n v="1"/>
    <n v="1"/>
  </r>
  <r>
    <s v="100881_100900_19.iso19139-Germany.xml"/>
    <x v="0"/>
    <n v="0.216626241803169"/>
    <n v="27.207015991210898"/>
    <s v="100881_100900_19.iso19139-Germany.xml"/>
    <x v="0"/>
    <n v="0.29010871052741999"/>
    <n v="11.890985965728699"/>
    <n v="1"/>
    <n v="1"/>
  </r>
  <r>
    <s v="100881_100900_20.iso19139-Germany.xml"/>
    <x v="0"/>
    <n v="0.23181948065757699"/>
    <n v="21.1159844398498"/>
    <s v="100881_100900_20.iso19139-Germany.xml"/>
    <x v="0"/>
    <n v="0.28592708706855702"/>
    <n v="9.7010121345520002"/>
    <n v="1"/>
    <n v="1"/>
  </r>
  <r>
    <s v="100881_100900_3.iso19139-Germany.xml"/>
    <x v="0"/>
    <n v="0.19613929092884"/>
    <n v="10.992928981781001"/>
    <s v="100881_100900_3.iso19139-Germany.xml"/>
    <x v="0"/>
    <n v="0.41642546653747498"/>
    <n v="6.0833592414855904"/>
    <n v="1"/>
    <n v="1"/>
  </r>
  <r>
    <s v="100881_100900_5.iso19139-Germany.xml"/>
    <x v="0"/>
    <n v="0.29351899027824402"/>
    <n v="13.3980157375335"/>
    <s v="100881_100900_5.iso19139-Germany.xml"/>
    <x v="0"/>
    <n v="0.447469443082809"/>
    <n v="6.7566902637481601"/>
    <n v="1"/>
    <n v="1"/>
  </r>
  <r>
    <s v="100881_100900_7.iso19139-Germany.xml"/>
    <x v="0"/>
    <n v="0.23861530423164301"/>
    <n v="18.9339051246643"/>
    <s v="100881_100900_7.iso19139-Germany.xml"/>
    <x v="0"/>
    <n v="0.286737531423568"/>
    <n v="8.9730176925659109"/>
    <n v="1"/>
    <n v="1"/>
  </r>
  <r>
    <s v="100901_100920_13.iso19139-Germany.xml"/>
    <x v="0"/>
    <n v="0.26311826705932601"/>
    <n v="20.634334325790402"/>
    <s v="100901_100920_13.iso19139-Germany.xml"/>
    <x v="0"/>
    <n v="0.316220372915267"/>
    <n v="9.5229728221893293"/>
    <n v="1"/>
    <n v="1"/>
  </r>
  <r>
    <s v="100901_100920_14.iso19139-Germany.xml"/>
    <x v="0"/>
    <n v="0.28155165910720797"/>
    <n v="19.135139942169101"/>
    <s v="100901_100920_14.iso19139-Germany.xml"/>
    <x v="0"/>
    <n v="0.41315487027168202"/>
    <n v="10.3810608386993"/>
    <n v="1"/>
    <n v="1"/>
  </r>
  <r>
    <s v="100901_100920_17.iso19139-Germany.xml"/>
    <x v="2"/>
    <n v="0.66726475954055697"/>
    <n v="19.124572992324801"/>
    <s v="100901_100920_17.iso19139-Germany.xml"/>
    <x v="3"/>
    <n v="0.76789659261703402"/>
    <n v="8.1942741870880091"/>
    <n v="1"/>
    <n v="1"/>
  </r>
  <r>
    <s v="100901_100920_19.iso19139-Germany.xml"/>
    <x v="0"/>
    <n v="0.286166071891784"/>
    <n v="20.593978404998701"/>
    <s v="100901_100920_19.iso19139-Germany.xml"/>
    <x v="0"/>
    <n v="0.31052145361900302"/>
    <n v="8.4797630310058594"/>
    <n v="1"/>
    <n v="1"/>
  </r>
  <r>
    <s v="100901_100920_2.iso19139-Germany.xml"/>
    <x v="0"/>
    <n v="0.325566977262496"/>
    <n v="19.616975545883101"/>
    <s v="100901_100920_2.iso19139-Germany.xml"/>
    <x v="0"/>
    <n v="0.30145221948623602"/>
    <n v="8.66422247886657"/>
    <n v="1"/>
    <n v="0"/>
  </r>
  <r>
    <s v="100901_100920_20.iso19139-Germany.xml"/>
    <x v="0"/>
    <n v="0.27699896693229598"/>
    <n v="18.897968769073401"/>
    <s v="100901_100920_20.iso19139-Germany.xml"/>
    <x v="0"/>
    <n v="0.29386952519416798"/>
    <n v="9.00666952133178"/>
    <n v="1"/>
    <n v="1"/>
  </r>
  <r>
    <s v="100901_100920_3.iso19139-Germany.xml"/>
    <x v="0"/>
    <n v="0.25506514310836698"/>
    <n v="10.742975950241"/>
    <s v="100901_100920_3.iso19139-Germany.xml"/>
    <x v="0"/>
    <n v="0.47484490275382901"/>
    <n v="5.9580204486846897"/>
    <n v="1"/>
    <n v="1"/>
  </r>
  <r>
    <s v="100901_100920_6.iso19139-Germany.xml"/>
    <x v="0"/>
    <n v="0.24095058441162101"/>
    <n v="20.701999664306602"/>
    <s v="100901_100920_6.iso19139-Germany.xml"/>
    <x v="0"/>
    <n v="0.27444410324096602"/>
    <n v="8.8740849494933993"/>
    <n v="1"/>
    <n v="1"/>
  </r>
  <r>
    <s v="100921_100940_1.iso19139-Germany.xml"/>
    <x v="0"/>
    <n v="0.34553003311157199"/>
    <n v="13.268980741500799"/>
    <s v="100921_100940_1.iso19139-Germany.xml"/>
    <x v="0"/>
    <n v="0.43869468569755499"/>
    <n v="8.0124778747558594"/>
    <n v="1"/>
    <n v="1"/>
  </r>
  <r>
    <s v="100921_100940_12.iso19139-Germany.xml"/>
    <x v="0"/>
    <n v="0.97467076778411799"/>
    <n v="18.141988754272401"/>
    <s v="100921_100940_12.iso19139-Germany.xml"/>
    <x v="0"/>
    <n v="0.95857036113739003"/>
    <n v="8.3081457614898593"/>
    <n v="1"/>
    <n v="0"/>
  </r>
  <r>
    <s v="100921_100940_14.iso19139-Germany.xml"/>
    <x v="0"/>
    <n v="0.30733594298362699"/>
    <n v="9.6199936866760201"/>
    <s v="100921_100940_14.iso19139-Germany.xml"/>
    <x v="0"/>
    <n v="0.62688559293746904"/>
    <n v="5.6689527034759504"/>
    <n v="1"/>
    <n v="1"/>
  </r>
  <r>
    <s v="100921_100940_16.iso19139-Germany.xml"/>
    <x v="5"/>
    <n v="0.677007436752319"/>
    <n v="13.2444727420806"/>
    <s v="100921_100940_16.iso19139-Germany.xml"/>
    <x v="0"/>
    <n v="0.22646164894104001"/>
    <n v="7.3220622539520201"/>
    <n v="0"/>
    <n v="0"/>
  </r>
  <r>
    <s v="100921_100940_2.iso19139-Germany.xml"/>
    <x v="0"/>
    <n v="0.23882655799388799"/>
    <n v="21.5285079479217"/>
    <s v="100921_100940_2.iso19139-Germany.xml"/>
    <x v="0"/>
    <n v="0.28706121444702098"/>
    <n v="9.2373933792114205"/>
    <n v="1"/>
    <n v="1"/>
  </r>
  <r>
    <s v="100921_100940_3.iso19139-Germany.xml"/>
    <x v="0"/>
    <n v="0.31466075778007502"/>
    <n v="14.3339610099792"/>
    <s v="100921_100940_3.iso19139-Germany.xml"/>
    <x v="0"/>
    <n v="0.36886513233184798"/>
    <n v="7.42414999008178"/>
    <n v="1"/>
    <n v="1"/>
  </r>
  <r>
    <s v="100921_100940_4.iso19139-Germany.xml"/>
    <x v="0"/>
    <n v="0.354642122983932"/>
    <n v="8.5739722251892001"/>
    <s v="100921_100940_4.iso19139-Germany.xml"/>
    <x v="0"/>
    <n v="0.37493303418159402"/>
    <n v="5.3010473251342702"/>
    <n v="1"/>
    <n v="1"/>
  </r>
  <r>
    <s v="100921_100940_5.iso19139-Germany.xml"/>
    <x v="0"/>
    <n v="0.25851035118103"/>
    <n v="22.189966201782202"/>
    <s v="100921_100940_5.iso19139-Germany.xml"/>
    <x v="0"/>
    <n v="0.29828664660453702"/>
    <n v="10.2840423583984"/>
    <n v="1"/>
    <n v="1"/>
  </r>
  <r>
    <s v="100941_100960_11.iso19139-Germany.xml"/>
    <x v="0"/>
    <n v="0.34274783730506803"/>
    <n v="15.704683303833001"/>
    <s v="100941_100960_11.iso19139-Germany.xml"/>
    <x v="0"/>
    <n v="0.31573924422264099"/>
    <n v="8.0572121143340993"/>
    <n v="1"/>
    <n v="0"/>
  </r>
  <r>
    <s v="100941_100960_12.iso19139-Germany.xml"/>
    <x v="0"/>
    <n v="0.22416856884956299"/>
    <n v="19.911003351211502"/>
    <s v="100941_100960_12.iso19139-Germany.xml"/>
    <x v="0"/>
    <n v="0.27059039473533603"/>
    <n v="8.8178482055663991"/>
    <n v="1"/>
    <n v="1"/>
  </r>
  <r>
    <s v="100941_100960_13.iso19139-Germany.xml"/>
    <x v="0"/>
    <n v="0.31357601284980702"/>
    <n v="19.341084718704199"/>
    <s v="100941_100960_13.iso19139-Germany.xml"/>
    <x v="0"/>
    <n v="0.32056954503059298"/>
    <n v="9.0188238620758003"/>
    <n v="1"/>
    <n v="1"/>
  </r>
  <r>
    <s v="100941_100960_14.iso19139-Germany.xml"/>
    <x v="0"/>
    <n v="0.22813877463340701"/>
    <n v="15.0918571949005"/>
    <s v="100941_100960_14.iso19139-Germany.xml"/>
    <x v="0"/>
    <n v="0.61658138036727905"/>
    <n v="7.8422331809997496"/>
    <n v="1"/>
    <n v="1"/>
  </r>
  <r>
    <s v="100941_100960_15.iso19139-Germany.xml"/>
    <x v="6"/>
    <n v="0.44177201390266402"/>
    <n v="13.6158943176269"/>
    <s v="100941_100960_15.iso19139-Germany.xml"/>
    <x v="0"/>
    <n v="0.39051061868667603"/>
    <n v="7.2120161056518501"/>
    <n v="0"/>
    <n v="0"/>
  </r>
  <r>
    <s v="100941_100960_18.iso19139-Germany.xml"/>
    <x v="0"/>
    <n v="0.333512663841247"/>
    <n v="18.239970684051499"/>
    <s v="100941_100960_18.iso19139-Germany.xml"/>
    <x v="0"/>
    <n v="0.28883275389671298"/>
    <n v="8.4120094776153493"/>
    <n v="1"/>
    <n v="0"/>
  </r>
  <r>
    <s v="100941_100960_19.iso19139-Germany.xml"/>
    <x v="0"/>
    <n v="0.25501164793968201"/>
    <n v="17.456969738006499"/>
    <s v="100941_100960_19.iso19139-Germany.xml"/>
    <x v="0"/>
    <n v="0.329842388629913"/>
    <n v="7.9362103939056396"/>
    <n v="1"/>
    <n v="1"/>
  </r>
  <r>
    <s v="100941_100960_2.iso19139-Germany.xml"/>
    <x v="0"/>
    <n v="0.42091834545135498"/>
    <n v="11.2260332107543"/>
    <s v="100941_100960_2.iso19139-Germany.xml"/>
    <x v="0"/>
    <n v="0.67300158739089899"/>
    <n v="6.8658733367919904"/>
    <n v="1"/>
    <n v="1"/>
  </r>
  <r>
    <s v="100941_100960_20.iso19139-Germany.xml"/>
    <x v="0"/>
    <n v="0.37846863269805903"/>
    <n v="8.9080629348754794"/>
    <s v="100941_100960_20.iso19139-Germany.xml"/>
    <x v="0"/>
    <n v="0.66162222623824996"/>
    <n v="5.4162607192993102"/>
    <n v="1"/>
    <n v="1"/>
  </r>
  <r>
    <s v="100941_100960_4.iso19139-Germany.xml"/>
    <x v="0"/>
    <n v="0.26604357361793501"/>
    <n v="17.601929426193198"/>
    <s v="100941_100960_4.iso19139-Germany.xml"/>
    <x v="3"/>
    <n v="0.40485516190528797"/>
    <n v="9.0688116550445503"/>
    <n v="0"/>
    <n v="0"/>
  </r>
  <r>
    <s v="100941_100960_6.iso19139-Germany.xml"/>
    <x v="0"/>
    <n v="0.47016218304634"/>
    <n v="17.1049356460571"/>
    <s v="100941_100960_6.iso19139-Germany.xml"/>
    <x v="0"/>
    <n v="0.351390570402145"/>
    <n v="7.1429722309112504"/>
    <n v="1"/>
    <n v="0"/>
  </r>
  <r>
    <s v="100941_100960_9.iso19139-Germany.xml"/>
    <x v="0"/>
    <n v="0.28597661852836598"/>
    <n v="29.1524865627288"/>
    <s v="100941_100960_9.iso19139-Germany.xml"/>
    <x v="0"/>
    <n v="0.31533169746398898"/>
    <n v="8.7521009445190394"/>
    <n v="1"/>
    <n v="1"/>
  </r>
  <r>
    <s v="100961_100980_1.iso19139-Germany.xml"/>
    <x v="0"/>
    <n v="0.32847371697425798"/>
    <n v="26.769996404647799"/>
    <s v="100961_100980_1.iso19139-Germany.xml"/>
    <x v="0"/>
    <n v="0.31345817446708601"/>
    <n v="8.3158848285674996"/>
    <n v="1"/>
    <n v="0"/>
  </r>
  <r>
    <s v="100961_100980_13.iso19139-Germany.xml"/>
    <x v="0"/>
    <n v="0.293731719255447"/>
    <n v="31.383523464202799"/>
    <s v="100961_100980_13.iso19139-Germany.xml"/>
    <x v="0"/>
    <n v="0.29822790622711098"/>
    <n v="8.4389920234680105"/>
    <n v="1"/>
    <n v="1"/>
  </r>
  <r>
    <s v="100961_100980_16.iso19139-Germany.xml"/>
    <x v="0"/>
    <n v="0.32651272416114802"/>
    <n v="25.486979246139501"/>
    <s v="100961_100980_16.iso19139-Germany.xml"/>
    <x v="0"/>
    <n v="0.31003338098526001"/>
    <n v="8.0830624103546107"/>
    <n v="1"/>
    <n v="0"/>
  </r>
  <r>
    <s v="100961_100980_20.iso19139-Germany.xml"/>
    <x v="5"/>
    <n v="0.67336165904998702"/>
    <n v="21.943621635437001"/>
    <s v="100961_100980_20.iso19139-Germany.xml"/>
    <x v="0"/>
    <n v="0.29430085420608498"/>
    <n v="9.3404655456542898"/>
    <n v="0"/>
    <n v="0"/>
  </r>
  <r>
    <s v="100961_100980_5.iso19139-Germany.xml"/>
    <x v="0"/>
    <n v="0.25130036473274198"/>
    <n v="11.026048898696899"/>
    <s v="100961_100980_5.iso19139-Germany.xml"/>
    <x v="0"/>
    <n v="0.32799205183982799"/>
    <n v="5.4315667152404696"/>
    <n v="1"/>
    <n v="1"/>
  </r>
  <r>
    <s v="100961_100980_6.iso19139-Germany.xml"/>
    <x v="4"/>
    <n v="0.25200006365776001"/>
    <n v="12.454986333847"/>
    <s v="100961_100980_6.iso19139-Germany.xml"/>
    <x v="0"/>
    <n v="0.38699385523795998"/>
    <n v="5.72798418998718"/>
    <n v="0"/>
    <n v="0"/>
  </r>
  <r>
    <s v="100961_100980_8.iso19139-Germany.xml"/>
    <x v="0"/>
    <n v="0.351086735725402"/>
    <n v="15.1640839576721"/>
    <s v="100961_100980_8.iso19139-Germany.xml"/>
    <x v="0"/>
    <n v="0.61320173740386896"/>
    <n v="5.5710015296936"/>
    <n v="1"/>
    <n v="1"/>
  </r>
  <r>
    <s v="100961_100980_9.iso19139-Germany.xml"/>
    <x v="0"/>
    <n v="0.25451368093490601"/>
    <n v="17.858979225158599"/>
    <s v="100961_100980_9.iso19139-Germany.xml"/>
    <x v="0"/>
    <n v="0.25627344846725397"/>
    <n v="7.63901686668396"/>
    <n v="1"/>
    <n v="1"/>
  </r>
  <r>
    <s v="100981_101000_14.iso19139-Germany.xml"/>
    <x v="0"/>
    <n v="0.265844225883483"/>
    <n v="15.424957036972"/>
    <s v="100981_101000_14.iso19139-Germany.xml"/>
    <x v="0"/>
    <n v="0.34733685851097101"/>
    <n v="9.3779821395874006"/>
    <n v="1"/>
    <n v="1"/>
  </r>
  <r>
    <s v="100981_101000_15.iso19139-Germany.xml"/>
    <x v="0"/>
    <n v="0.23142577707767401"/>
    <n v="23.058990955352701"/>
    <s v="100981_101000_15.iso19139-Germany.xml"/>
    <x v="0"/>
    <n v="0.42748829722404402"/>
    <n v="14.6479234695434"/>
    <n v="1"/>
    <n v="1"/>
  </r>
  <r>
    <s v="100981_101000_16.iso19139-Germany.xml"/>
    <x v="0"/>
    <n v="0.35540109872817899"/>
    <n v="21.913527011871299"/>
    <s v="100981_101000_16.iso19139-Germany.xml"/>
    <x v="0"/>
    <n v="0.32165506482124301"/>
    <n v="13.769041776657099"/>
    <n v="1"/>
    <n v="0"/>
  </r>
  <r>
    <s v="100981_101000_19.iso19139-Germany.xml"/>
    <x v="2"/>
    <n v="0.45569607615470797"/>
    <n v="15.7050137519836"/>
    <s v="100981_101000_19.iso19139-Germany.xml"/>
    <x v="3"/>
    <n v="0.57520347833633401"/>
    <n v="10.2931847572326"/>
    <n v="1"/>
    <n v="1"/>
  </r>
  <r>
    <s v="100981_101000_2.iso19139-Germany.xml"/>
    <x v="0"/>
    <n v="0.29366797208786"/>
    <n v="12.3400177955627"/>
    <s v="100981_101000_2.iso19139-Germany.xml"/>
    <x v="0"/>
    <n v="0.80039483308792103"/>
    <n v="8.8780105113983101"/>
    <n v="1"/>
    <n v="1"/>
  </r>
  <r>
    <s v="100981_101000_20.iso19139-Germany.xml"/>
    <x v="0"/>
    <n v="0.37808397412300099"/>
    <n v="9.6320450305938703"/>
    <s v="100981_101000_20.iso19139-Germany.xml"/>
    <x v="0"/>
    <n v="0.35080593824386502"/>
    <n v="9.1830096244811994"/>
    <n v="1"/>
    <n v="0"/>
  </r>
  <r>
    <s v="100981_101000_6.iso19139-Germany.xml"/>
    <x v="0"/>
    <n v="0.19809338450431799"/>
    <n v="24.2840011119842"/>
    <s v="100981_101000_6.iso19139-Germany.xml"/>
    <x v="0"/>
    <n v="0.25767537951469399"/>
    <n v="14.6449446678161"/>
    <n v="1"/>
    <n v="1"/>
  </r>
  <r>
    <s v="100981_101000_7.iso19139-Germany.xml"/>
    <x v="0"/>
    <n v="0.43787804245948703"/>
    <n v="11.401095151901201"/>
    <s v="100981_101000_7.iso19139-Germany.xml"/>
    <x v="0"/>
    <n v="0.74780452251434304"/>
    <n v="10.046842098236"/>
    <n v="1"/>
    <n v="1"/>
  </r>
  <r>
    <s v="100981_101000_8.iso19139-Germany.xml"/>
    <x v="2"/>
    <n v="0.35182663798332198"/>
    <n v="25.122889995574901"/>
    <s v="100981_101000_8.iso19139-Germany.xml"/>
    <x v="0"/>
    <n v="0.29399964213371199"/>
    <n v="15.309898138046201"/>
    <n v="0"/>
    <n v="0"/>
  </r>
  <r>
    <s v="100981_101000_9.iso19139-Germany.xml"/>
    <x v="0"/>
    <n v="0.32575780153274497"/>
    <n v="19.808460474014201"/>
    <s v="100981_101000_9.iso19139-Germany.xml"/>
    <x v="0"/>
    <n v="0.29712140560150102"/>
    <n v="9.5233829021453804"/>
    <n v="1"/>
    <n v="0"/>
  </r>
  <r>
    <s v="101001_101020_1.iso19139-Germany.xml"/>
    <x v="0"/>
    <n v="0.30593949556350702"/>
    <n v="10.534988641738799"/>
    <s v="101001_101020_1.iso19139-Germany.xml"/>
    <x v="2"/>
    <n v="0.26611542701721103"/>
    <n v="5.9720005989074698"/>
    <n v="0"/>
    <n v="0"/>
  </r>
  <r>
    <s v="101001_101020_11.iso19139-Germany.xml"/>
    <x v="0"/>
    <n v="0.242185547947883"/>
    <n v="22.827966213226301"/>
    <s v="101001_101020_11.iso19139-Germany.xml"/>
    <x v="0"/>
    <n v="0.262445747852325"/>
    <n v="11.427250385284401"/>
    <n v="1"/>
    <n v="1"/>
  </r>
  <r>
    <s v="101001_101020_12.iso19139-Germany.xml"/>
    <x v="0"/>
    <n v="0.256139576435089"/>
    <n v="11.253018379211399"/>
    <s v="101001_101020_12.iso19139-Germany.xml"/>
    <x v="0"/>
    <n v="0.74376761913299505"/>
    <n v="7.0253612995147696"/>
    <n v="1"/>
    <n v="1"/>
  </r>
  <r>
    <s v="101001_101020_13.iso19139-Germany.xml"/>
    <x v="0"/>
    <n v="0.26969975233077997"/>
    <n v="22.474232912063599"/>
    <s v="101001_101020_13.iso19139-Germany.xml"/>
    <x v="0"/>
    <n v="0.27276512980461098"/>
    <n v="13.0891780853271"/>
    <n v="1"/>
    <n v="1"/>
  </r>
  <r>
    <s v="101001_101020_14.iso19139-Germany.xml"/>
    <x v="0"/>
    <n v="0.225119054317474"/>
    <n v="24.049837589263898"/>
    <s v="101001_101020_14.iso19139-Germany.xml"/>
    <x v="0"/>
    <n v="0.29861009120941101"/>
    <n v="12.117218971252401"/>
    <n v="1"/>
    <n v="1"/>
  </r>
  <r>
    <s v="101001_101020_15.iso19139-Germany.xml"/>
    <x v="0"/>
    <n v="0.29521504044532698"/>
    <n v="17.4090027809143"/>
    <s v="101001_101020_15.iso19139-Germany.xml"/>
    <x v="0"/>
    <n v="0.29445338249206499"/>
    <n v="9.7725868225097603"/>
    <n v="1"/>
    <n v="0"/>
  </r>
  <r>
    <s v="101001_101020_19.iso19139-Germany.xml"/>
    <x v="0"/>
    <n v="0.31000643968582098"/>
    <n v="20.392937421798699"/>
    <s v="101001_101020_19.iso19139-Germany.xml"/>
    <x v="0"/>
    <n v="0.29897147417068398"/>
    <n v="10.949958801269499"/>
    <n v="1"/>
    <n v="0"/>
  </r>
  <r>
    <s v="101001_101020_20.iso19139-Germany.xml"/>
    <x v="0"/>
    <n v="0.257934600114822"/>
    <n v="19.2610344886779"/>
    <s v="101001_101020_20.iso19139-Germany.xml"/>
    <x v="0"/>
    <n v="0.308796316385269"/>
    <n v="13.2970290184021"/>
    <n v="1"/>
    <n v="1"/>
  </r>
  <r>
    <s v="101001_101020_6.iso19139-Germany.xml"/>
    <x v="0"/>
    <n v="0.253617733716964"/>
    <n v="19.089979410171502"/>
    <s v="101001_101020_6.iso19139-Germany.xml"/>
    <x v="0"/>
    <n v="0.28116825222969"/>
    <n v="9.25101542472839"/>
    <n v="1"/>
    <n v="1"/>
  </r>
  <r>
    <s v="101001_101020_7.iso19139-Germany.xml"/>
    <x v="0"/>
    <n v="0.29030075669288602"/>
    <n v="10.431635379791199"/>
    <s v="101001_101020_7.iso19139-Germany.xml"/>
    <x v="0"/>
    <n v="0.76648718118667603"/>
    <n v="8.5058317184448207"/>
    <n v="1"/>
    <n v="1"/>
  </r>
  <r>
    <s v="101001_101020_8.iso19139-Germany.xml"/>
    <x v="0"/>
    <n v="0.37193256616592402"/>
    <n v="14.1573357582092"/>
    <s v="101001_101020_8.iso19139-Germany.xml"/>
    <x v="0"/>
    <n v="0.26881200075149497"/>
    <n v="9.0937345027923495"/>
    <n v="1"/>
    <n v="0"/>
  </r>
  <r>
    <s v="101001_101020_9.iso19139-Germany.xml"/>
    <x v="0"/>
    <n v="0.37401393055915799"/>
    <n v="10.337066411972"/>
    <s v="101001_101020_9.iso19139-Germany.xml"/>
    <x v="0"/>
    <n v="0.34726673364639199"/>
    <n v="8.0796694755554199"/>
    <n v="1"/>
    <n v="0"/>
  </r>
  <r>
    <s v="10101_10120_13.iso19139-Germany.xml"/>
    <x v="0"/>
    <n v="0.155976057052612"/>
    <n v="43.355948925018303"/>
    <s v="10101_10120_13.iso19139-Germany.xml"/>
    <x v="1"/>
    <n v="0.358972698450088"/>
    <n v="18.6706764698028"/>
    <n v="0"/>
    <n v="0"/>
  </r>
  <r>
    <s v="10101_10120_14.iso19139-Germany.xml"/>
    <x v="4"/>
    <n v="0.63234192132949796"/>
    <n v="11.4219946861267"/>
    <s v="10101_10120_14.iso19139-Germany.xml"/>
    <x v="0"/>
    <n v="0.88994288444518999"/>
    <n v="6.3803436756133998"/>
    <n v="0"/>
    <n v="0"/>
  </r>
  <r>
    <s v="10101_10120_16.iso19139-Germany.xml"/>
    <x v="2"/>
    <n v="0.306020528078079"/>
    <n v="18.830974578857401"/>
    <s v="10101_10120_16.iso19139-Germany.xml"/>
    <x v="3"/>
    <n v="0.70179963111877397"/>
    <n v="12.052937984466499"/>
    <n v="1"/>
    <n v="1"/>
  </r>
  <r>
    <s v="10101_10120_20.iso19139-Germany.xml"/>
    <x v="3"/>
    <n v="0.40336519479751498"/>
    <n v="8.5330393314361501"/>
    <s v="10101_10120_20.iso19139-Germany.xml"/>
    <x v="0"/>
    <n v="0.57372730970382602"/>
    <n v="9.0341103076934797"/>
    <n v="0"/>
    <n v="0"/>
  </r>
  <r>
    <s v="101021_101040_12.iso19139-Germany.xml"/>
    <x v="0"/>
    <n v="0.36370795965194702"/>
    <n v="13.879052639007501"/>
    <s v="101021_101040_12.iso19139-Germany.xml"/>
    <x v="0"/>
    <n v="0.51497197151184004"/>
    <n v="6.6229779720306396"/>
    <n v="1"/>
    <n v="1"/>
  </r>
  <r>
    <s v="101021_101040_13.iso19139-Germany.xml"/>
    <x v="0"/>
    <n v="0.24377202987670801"/>
    <n v="18.307526826858499"/>
    <s v="101021_101040_13.iso19139-Germany.xml"/>
    <x v="0"/>
    <n v="0.282522112131118"/>
    <n v="9.4825677871704102"/>
    <n v="1"/>
    <n v="1"/>
  </r>
  <r>
    <s v="101021_101040_15.iso19139-Germany.xml"/>
    <x v="0"/>
    <n v="0.223055645823478"/>
    <n v="20.953972101211502"/>
    <s v="101021_101040_15.iso19139-Germany.xml"/>
    <x v="0"/>
    <n v="0.26196476817130998"/>
    <n v="9.4349467754363996"/>
    <n v="1"/>
    <n v="1"/>
  </r>
  <r>
    <s v="101021_101040_3.iso19139-Germany.xml"/>
    <x v="0"/>
    <n v="0.23278996348381001"/>
    <n v="10.0941355228424"/>
    <s v="101021_101040_3.iso19139-Germany.xml"/>
    <x v="0"/>
    <n v="0.76411205530166604"/>
    <n v="6.49594855308532"/>
    <n v="1"/>
    <n v="1"/>
  </r>
  <r>
    <s v="101021_101040_6.iso19139-Germany.xml"/>
    <x v="0"/>
    <n v="0.28727313876152"/>
    <n v="14.6148719787597"/>
    <s v="101021_101040_6.iso19139-Germany.xml"/>
    <x v="0"/>
    <n v="0.34031611680984403"/>
    <n v="6.9915711879730198"/>
    <n v="1"/>
    <n v="1"/>
  </r>
  <r>
    <s v="101021_101040_7.iso19139-Germany.xml"/>
    <x v="0"/>
    <n v="0.231242090463638"/>
    <n v="18.575999021530102"/>
    <s v="101021_101040_7.iso19139-Germany.xml"/>
    <x v="0"/>
    <n v="0.28398114442825301"/>
    <n v="10.3134777545928"/>
    <n v="1"/>
    <n v="1"/>
  </r>
  <r>
    <s v="101021_101040_8.iso19139-Germany.xml"/>
    <x v="0"/>
    <n v="0.30137854814529402"/>
    <n v="11.7089841365814"/>
    <s v="101021_101040_8.iso19139-Germany.xml"/>
    <x v="0"/>
    <n v="0.40526756644248901"/>
    <n v="7.1698901653289697"/>
    <n v="1"/>
    <n v="1"/>
  </r>
  <r>
    <s v="101021_101040_9.iso19139-Germany.xml"/>
    <x v="3"/>
    <n v="0.52898782491683904"/>
    <n v="10.4675011634826"/>
    <s v="101021_101040_9.iso19139-Germany.xml"/>
    <x v="2"/>
    <n v="0.62514483928680398"/>
    <n v="5.9520113468170104"/>
    <n v="1"/>
    <n v="1"/>
  </r>
  <r>
    <s v="101041_101060_11.iso19139-Germany.xml"/>
    <x v="0"/>
    <n v="0.151473298668861"/>
    <n v="30.396574974060002"/>
    <s v="101041_101060_11.iso19139-Germany.xml"/>
    <x v="0"/>
    <n v="0.52325338125228804"/>
    <n v="14.0480225086212"/>
    <n v="1"/>
    <n v="1"/>
  </r>
  <r>
    <s v="101041_101060_13.iso19139-Germany.xml"/>
    <x v="0"/>
    <n v="0.193255931138992"/>
    <n v="11.624547958374"/>
    <s v="101041_101060_13.iso19139-Germany.xml"/>
    <x v="2"/>
    <n v="0.99463224411010698"/>
    <n v="5.9651973247527996"/>
    <n v="0"/>
    <n v="0"/>
  </r>
  <r>
    <s v="101041_101060_16.iso19139-Germany.xml"/>
    <x v="6"/>
    <n v="0.31753924489021301"/>
    <n v="12.8500213623046"/>
    <s v="101041_101060_16.iso19139-Germany.xml"/>
    <x v="0"/>
    <n v="0.377215236425399"/>
    <n v="7.19290924072265"/>
    <n v="0"/>
    <n v="0"/>
  </r>
  <r>
    <s v="101041_101060_17.iso19139-Germany.xml"/>
    <x v="0"/>
    <n v="0.21959310770034701"/>
    <n v="10.6724512577056"/>
    <s v="101041_101060_17.iso19139-Germany.xml"/>
    <x v="0"/>
    <n v="0.37616753578186002"/>
    <n v="5.8199162483215297"/>
    <n v="1"/>
    <n v="1"/>
  </r>
  <r>
    <s v="101041_101060_2.iso19139-Germany.xml"/>
    <x v="2"/>
    <n v="0.40253973007202098"/>
    <n v="19.936992883682201"/>
    <s v="101041_101060_2.iso19139-Germany.xml"/>
    <x v="0"/>
    <n v="0.27463403344154302"/>
    <n v="7.9219734668731601"/>
    <n v="0"/>
    <n v="0"/>
  </r>
  <r>
    <s v="101041_101060_3.iso19139-Germany.xml"/>
    <x v="0"/>
    <n v="0.26430517435073803"/>
    <n v="16.297007799148499"/>
    <s v="101041_101060_3.iso19139-Germany.xml"/>
    <x v="0"/>
    <n v="0.34799835085868802"/>
    <n v="8.8170092105865407"/>
    <n v="1"/>
    <n v="1"/>
  </r>
  <r>
    <s v="101041_101060_4.iso19139-Germany.xml"/>
    <x v="2"/>
    <n v="0.29491913318634"/>
    <n v="21.495929479598999"/>
    <s v="101041_101060_4.iso19139-Germany.xml"/>
    <x v="0"/>
    <n v="0.27610743045806801"/>
    <n v="8.7659976482391304"/>
    <n v="0"/>
    <n v="0"/>
  </r>
  <r>
    <s v="101041_101060_5.iso19139-Germany.xml"/>
    <x v="5"/>
    <n v="0.318151205778121"/>
    <n v="11.8783867359161"/>
    <s v="101041_101060_5.iso19139-Germany.xml"/>
    <x v="0"/>
    <n v="0.39250919222831698"/>
    <n v="5.8479664325714102"/>
    <n v="0"/>
    <n v="0"/>
  </r>
  <r>
    <s v="101041_101060_6.iso19139-Germany.xml"/>
    <x v="5"/>
    <n v="0.952919602394104"/>
    <n v="13.812027931213301"/>
    <s v="101041_101060_6.iso19139-Germany.xml"/>
    <x v="0"/>
    <n v="0.49213936924934298"/>
    <n v="6.2962880134582502"/>
    <n v="0"/>
    <n v="0"/>
  </r>
  <r>
    <s v="101041_101060_7.iso19139-Germany.xml"/>
    <x v="0"/>
    <n v="0.26392340660095198"/>
    <n v="10.767446756362901"/>
    <s v="101041_101060_7.iso19139-Germany.xml"/>
    <x v="0"/>
    <n v="0.35689318180084201"/>
    <n v="5.8749001026153502"/>
    <n v="1"/>
    <n v="1"/>
  </r>
  <r>
    <s v="101041_101060_8.iso19139-Germany.xml"/>
    <x v="2"/>
    <n v="0.33759680390357899"/>
    <n v="20.348964214324901"/>
    <s v="101041_101060_8.iso19139-Germany.xml"/>
    <x v="0"/>
    <n v="0.29085955023765497"/>
    <n v="8.3748507499694806"/>
    <n v="0"/>
    <n v="0"/>
  </r>
  <r>
    <s v="101061_101080_12.iso19139-Germany.xml"/>
    <x v="0"/>
    <n v="0.26421695947647"/>
    <n v="19.4244511127471"/>
    <s v="101061_101080_12.iso19139-Germany.xml"/>
    <x v="0"/>
    <n v="0.27593061327934199"/>
    <n v="8.3829569816589302"/>
    <n v="1"/>
    <n v="1"/>
  </r>
  <r>
    <s v="101061_101080_13.iso19139-Germany.xml"/>
    <x v="0"/>
    <n v="0.482933670282363"/>
    <n v="11.539466619491501"/>
    <s v="101061_101080_13.iso19139-Germany.xml"/>
    <x v="0"/>
    <n v="0.76528632640838601"/>
    <n v="6.3030452728271396"/>
    <n v="1"/>
    <n v="1"/>
  </r>
  <r>
    <s v="101061_101080_15.iso19139-Germany.xml"/>
    <x v="5"/>
    <n v="0.23714682459831199"/>
    <n v="8.8693571090698207"/>
    <s v="101061_101080_15.iso19139-Germany.xml"/>
    <x v="0"/>
    <n v="0.31584826111793501"/>
    <n v="6.6329483985900799"/>
    <n v="0"/>
    <n v="0"/>
  </r>
  <r>
    <s v="101061_101080_18.iso19139-Germany.xml"/>
    <x v="0"/>
    <n v="0.43818151950836098"/>
    <n v="10.902616262435901"/>
    <s v="101061_101080_18.iso19139-Germany.xml"/>
    <x v="0"/>
    <n v="0.69382494688034002"/>
    <n v="6.7814674377441397"/>
    <n v="1"/>
    <n v="1"/>
  </r>
  <r>
    <s v="101061_101080_20.iso19139-Germany.xml"/>
    <x v="0"/>
    <n v="0.27216938138008101"/>
    <n v="16.088498115539501"/>
    <s v="101061_101080_20.iso19139-Germany.xml"/>
    <x v="0"/>
    <n v="0.41060969233512801"/>
    <n v="8.1426510810851997"/>
    <n v="1"/>
    <n v="1"/>
  </r>
  <r>
    <s v="101081_101100_14.iso19139-Germany.xml"/>
    <x v="0"/>
    <n v="0.23653957247734"/>
    <n v="14.4140086174011"/>
    <s v="101081_101100_14.iso19139-Germany.xml"/>
    <x v="0"/>
    <n v="0.77054560184478704"/>
    <n v="7.1939144134521396"/>
    <n v="1"/>
    <n v="1"/>
  </r>
  <r>
    <s v="101081_101100_16.iso19139-Germany.xml"/>
    <x v="0"/>
    <n v="0.20898215472698201"/>
    <n v="10.9935188293457"/>
    <s v="101081_101100_16.iso19139-Germany.xml"/>
    <x v="0"/>
    <n v="0.45111730694770802"/>
    <n v="6.7005448341369602"/>
    <n v="1"/>
    <n v="1"/>
  </r>
  <r>
    <s v="101081_101100_18.iso19139-Germany.xml"/>
    <x v="0"/>
    <n v="0.221047088503837"/>
    <n v="19.787015676498399"/>
    <s v="101081_101100_18.iso19139-Germany.xml"/>
    <x v="0"/>
    <n v="0.28125205636024397"/>
    <n v="9.38018798828125"/>
    <n v="1"/>
    <n v="1"/>
  </r>
  <r>
    <s v="101081_101100_20.iso19139-Germany.xml"/>
    <x v="0"/>
    <n v="0.28242814540862998"/>
    <n v="19.598924398422199"/>
    <s v="101081_101100_20.iso19139-Germany.xml"/>
    <x v="0"/>
    <n v="0.30456739664077698"/>
    <n v="8.9928605556488002"/>
    <n v="1"/>
    <n v="1"/>
  </r>
  <r>
    <s v="101081_101100_6.iso19139-Germany.xml"/>
    <x v="0"/>
    <n v="0.23885165154933899"/>
    <n v="14.351940870285"/>
    <s v="101081_101100_6.iso19139-Germany.xml"/>
    <x v="0"/>
    <n v="0.28553685545921298"/>
    <n v="6.5919685363769496"/>
    <n v="1"/>
    <n v="1"/>
  </r>
  <r>
    <s v="101081_101100_9.iso19139-Germany.xml"/>
    <x v="0"/>
    <n v="0.26830708980560303"/>
    <n v="19.179961442947299"/>
    <s v="101081_101100_9.iso19139-Germany.xml"/>
    <x v="0"/>
    <n v="0.308310747146606"/>
    <n v="8.9310228824615407"/>
    <n v="1"/>
    <n v="1"/>
  </r>
  <r>
    <s v="101101_101120_1.iso19139-Germany.xml"/>
    <x v="0"/>
    <n v="0.378834187984466"/>
    <n v="10.910437822341899"/>
    <s v="101101_101120_1.iso19139-Germany.xml"/>
    <x v="0"/>
    <n v="0.83531945943832397"/>
    <n v="6.09301733970642"/>
    <n v="1"/>
    <n v="1"/>
  </r>
  <r>
    <s v="101101_101120_10.iso19139-Germany.xml"/>
    <x v="0"/>
    <n v="0.23617872595787001"/>
    <n v="22.034978628158498"/>
    <s v="101101_101120_10.iso19139-Germany.xml"/>
    <x v="0"/>
    <n v="0.28475898504257202"/>
    <n v="10.093017578125"/>
    <n v="1"/>
    <n v="1"/>
  </r>
  <r>
    <s v="101101_101120_11.iso19139-Germany.xml"/>
    <x v="0"/>
    <n v="0.27427902817726102"/>
    <n v="18.691487550735399"/>
    <s v="101101_101120_11.iso19139-Germany.xml"/>
    <x v="0"/>
    <n v="0.30941587686538602"/>
    <n v="8.0922214984893799"/>
    <n v="1"/>
    <n v="1"/>
  </r>
  <r>
    <s v="101101_101120_12.iso19139-Germany.xml"/>
    <x v="0"/>
    <n v="0.35256934165954501"/>
    <n v="12.687999725341699"/>
    <s v="101101_101120_12.iso19139-Germany.xml"/>
    <x v="0"/>
    <n v="0.42663782835006703"/>
    <n v="7.3599081039428702"/>
    <n v="1"/>
    <n v="1"/>
  </r>
  <r>
    <s v="101101_101120_15.iso19139-Germany.xml"/>
    <x v="0"/>
    <n v="0.268687814474105"/>
    <n v="18.9750254154205"/>
    <s v="101101_101120_15.iso19139-Germany.xml"/>
    <x v="0"/>
    <n v="0.296209275722503"/>
    <n v="9.0365505218505806"/>
    <n v="1"/>
    <n v="1"/>
  </r>
  <r>
    <s v="101101_101120_16.iso19139-Germany.xml"/>
    <x v="2"/>
    <n v="0.323974728584289"/>
    <n v="19.171950817108101"/>
    <s v="101101_101120_16.iso19139-Germany.xml"/>
    <x v="0"/>
    <n v="0.28253829479217502"/>
    <n v="8.3111312389373708"/>
    <n v="0"/>
    <n v="0"/>
  </r>
  <r>
    <s v="101101_101120_18.iso19139-Germany.xml"/>
    <x v="0"/>
    <n v="0.31462737917900002"/>
    <n v="17.6419677734375"/>
    <s v="101101_101120_18.iso19139-Germany.xml"/>
    <x v="0"/>
    <n v="0.32410848140716497"/>
    <n v="9.3750631809234601"/>
    <n v="1"/>
    <n v="1"/>
  </r>
  <r>
    <s v="101101_101120_19.iso19139-Germany.xml"/>
    <x v="0"/>
    <n v="0.31616336107254001"/>
    <n v="10.292084693908601"/>
    <s v="101101_101120_19.iso19139-Germany.xml"/>
    <x v="0"/>
    <n v="0.52536612749099698"/>
    <n v="5.7618784904479901"/>
    <n v="1"/>
    <n v="1"/>
  </r>
  <r>
    <s v="101101_101120_2.iso19139-Germany.xml"/>
    <x v="0"/>
    <n v="0.23698446154594399"/>
    <n v="20.502004623413001"/>
    <s v="101101_101120_2.iso19139-Germany.xml"/>
    <x v="0"/>
    <n v="0.26238864660263"/>
    <n v="8.9400274753570503"/>
    <n v="1"/>
    <n v="1"/>
  </r>
  <r>
    <s v="101101_101120_20.iso19139-Germany.xml"/>
    <x v="5"/>
    <n v="0.34701573848724299"/>
    <n v="10.193002462387"/>
    <s v="101101_101120_20.iso19139-Germany.xml"/>
    <x v="0"/>
    <n v="0.66470944881439198"/>
    <n v="5.8300428390502903"/>
    <n v="0"/>
    <n v="0"/>
  </r>
  <r>
    <s v="101101_101120_3.iso19139-Germany.xml"/>
    <x v="0"/>
    <n v="0.26304480433464"/>
    <n v="20.6380920410156"/>
    <s v="101101_101120_3.iso19139-Germany.xml"/>
    <x v="0"/>
    <n v="0.28153905272483798"/>
    <n v="9.1559069156646693"/>
    <n v="1"/>
    <n v="1"/>
  </r>
  <r>
    <s v="101101_101120_4.iso19139-Germany.xml"/>
    <x v="0"/>
    <n v="0.25052529573440502"/>
    <n v="18.670991182327199"/>
    <s v="101101_101120_4.iso19139-Germany.xml"/>
    <x v="0"/>
    <n v="0.29143097996711698"/>
    <n v="8.4473404884338308"/>
    <n v="1"/>
    <n v="1"/>
  </r>
  <r>
    <s v="101101_101120_5.iso19139-Germany.xml"/>
    <x v="0"/>
    <n v="0.273248940706253"/>
    <n v="21.122991561889599"/>
    <s v="101101_101120_5.iso19139-Germany.xml"/>
    <x v="0"/>
    <n v="0.30022665858268699"/>
    <n v="9.0037376880645699"/>
    <n v="1"/>
    <n v="1"/>
  </r>
  <r>
    <s v="101101_101120_9.iso19139-Germany.xml"/>
    <x v="0"/>
    <n v="0.25500991940498302"/>
    <n v="22.987939834594702"/>
    <s v="101101_101120_9.iso19139-Germany.xml"/>
    <x v="0"/>
    <n v="0.28398904204368502"/>
    <n v="9.8529419898986799"/>
    <n v="1"/>
    <n v="1"/>
  </r>
  <r>
    <s v="101121_101140_1.iso19139-Germany.xml"/>
    <x v="4"/>
    <n v="0.29427999258041299"/>
    <n v="11.256022691726599"/>
    <s v="101121_101140_1.iso19139-Germany.xml"/>
    <x v="4"/>
    <n v="0.79489284753799405"/>
    <n v="6.4640557765960596"/>
    <n v="1"/>
    <n v="1"/>
  </r>
  <r>
    <s v="101121_101140_11.iso19139-Germany.xml"/>
    <x v="2"/>
    <n v="0.23210367560386599"/>
    <n v="20.865047454833899"/>
    <s v="101121_101140_11.iso19139-Germany.xml"/>
    <x v="0"/>
    <n v="0.28593099117278997"/>
    <n v="8.9868512153625399"/>
    <n v="0"/>
    <n v="0"/>
  </r>
  <r>
    <s v="101121_101140_12.iso19139-Germany.xml"/>
    <x v="0"/>
    <n v="0.28135341405868503"/>
    <n v="22.7415676116943"/>
    <s v="101121_101140_12.iso19139-Germany.xml"/>
    <x v="0"/>
    <n v="0.325232774019241"/>
    <n v="10.19890999794"/>
    <n v="1"/>
    <n v="1"/>
  </r>
  <r>
    <s v="101121_101140_13.iso19139-Germany.xml"/>
    <x v="0"/>
    <n v="0.29659101366996699"/>
    <n v="11.5959937572479"/>
    <s v="101121_101140_13.iso19139-Germany.xml"/>
    <x v="0"/>
    <n v="0.79329562187194802"/>
    <n v="6.8769993782043404"/>
    <n v="1"/>
    <n v="1"/>
  </r>
  <r>
    <s v="101121_101140_14.iso19139-Germany.xml"/>
    <x v="2"/>
    <n v="0.228774368762969"/>
    <n v="22.9999098777771"/>
    <s v="101121_101140_14.iso19139-Germany.xml"/>
    <x v="0"/>
    <n v="0.285220026969909"/>
    <n v="9.4809660911560005"/>
    <n v="0"/>
    <n v="0"/>
  </r>
  <r>
    <s v="101121_101140_15.iso19139-Germany.xml"/>
    <x v="5"/>
    <n v="0.88385474681854204"/>
    <n v="14.7875108718872"/>
    <s v="101121_101140_15.iso19139-Germany.xml"/>
    <x v="5"/>
    <n v="0.85167765617370605"/>
    <n v="7.6231923103332502"/>
    <n v="1"/>
    <n v="0"/>
  </r>
  <r>
    <s v="101121_101140_17.iso19139-Germany.xml"/>
    <x v="0"/>
    <n v="0.36882081627845698"/>
    <n v="13.355679988861"/>
    <s v="101121_101140_17.iso19139-Germany.xml"/>
    <x v="0"/>
    <n v="0.30713331699371299"/>
    <n v="7.0878756046295104"/>
    <n v="1"/>
    <n v="0"/>
  </r>
  <r>
    <s v="101121_101140_18.iso19139-Germany.xml"/>
    <x v="0"/>
    <n v="0.33123239874839699"/>
    <n v="11.1679189205169"/>
    <s v="101121_101140_18.iso19139-Germany.xml"/>
    <x v="0"/>
    <n v="0.79186230897903398"/>
    <n v="7.1970238685607901"/>
    <n v="1"/>
    <n v="1"/>
  </r>
  <r>
    <s v="101121_101140_2.iso19139-Germany.xml"/>
    <x v="0"/>
    <n v="0.28761279582977201"/>
    <n v="21.123983860015802"/>
    <s v="101121_101140_2.iso19139-Germany.xml"/>
    <x v="0"/>
    <n v="0.276536494493484"/>
    <n v="8.2522630691528303"/>
    <n v="1"/>
    <n v="0"/>
  </r>
  <r>
    <s v="101121_101140_20.iso19139-Germany.xml"/>
    <x v="0"/>
    <n v="0.32050335407257002"/>
    <n v="18.736943483352601"/>
    <s v="101121_101140_20.iso19139-Germany.xml"/>
    <x v="0"/>
    <n v="0.30025351047515803"/>
    <n v="8.2359061241149902"/>
    <n v="1"/>
    <n v="0"/>
  </r>
  <r>
    <s v="101121_101140_4.iso19139-Germany.xml"/>
    <x v="0"/>
    <n v="0.243790477514266"/>
    <n v="23.778974294662401"/>
    <s v="101121_101140_4.iso19139-Germany.xml"/>
    <x v="3"/>
    <n v="0.59984183311462402"/>
    <n v="10.766105890274"/>
    <n v="0"/>
    <n v="0"/>
  </r>
  <r>
    <s v="101121_101140_6.iso19139-Germany.xml"/>
    <x v="0"/>
    <n v="0.22756144404411299"/>
    <n v="29.7590942382812"/>
    <s v="101121_101140_6.iso19139-Germany.xml"/>
    <x v="0"/>
    <n v="0.95877224206924405"/>
    <n v="14.001840114593501"/>
    <n v="1"/>
    <n v="1"/>
  </r>
  <r>
    <s v="101121_101140_7.iso19139-Germany.xml"/>
    <x v="0"/>
    <n v="0.27624425292014998"/>
    <n v="19.4299314022064"/>
    <s v="101121_101140_7.iso19139-Germany.xml"/>
    <x v="0"/>
    <n v="0.270332962274551"/>
    <n v="9.2480962276458705"/>
    <n v="1"/>
    <n v="0"/>
  </r>
  <r>
    <s v="101121_101140_9.iso19139-Germany.xml"/>
    <x v="0"/>
    <n v="0.232563257217407"/>
    <n v="11.6020169258117"/>
    <s v="101121_101140_9.iso19139-Germany.xml"/>
    <x v="0"/>
    <n v="0.37041237950325001"/>
    <n v="7.6660218238830504"/>
    <n v="1"/>
    <n v="1"/>
  </r>
  <r>
    <s v="101141_101160_1.iso19139-Germany.xml"/>
    <x v="0"/>
    <n v="0.28569683432579002"/>
    <n v="20.206956386566102"/>
    <s v="101141_101160_1.iso19139-Germany.xml"/>
    <x v="0"/>
    <n v="0.32100304961204501"/>
    <n v="8.3962526321411097"/>
    <n v="1"/>
    <n v="1"/>
  </r>
  <r>
    <s v="101141_101160_10.iso19139-Germany.xml"/>
    <x v="0"/>
    <n v="0.32672455906867898"/>
    <n v="13.3334581851959"/>
    <s v="101141_101160_10.iso19139-Germany.xml"/>
    <x v="0"/>
    <n v="0.429630637168884"/>
    <n v="7.3828830718994096"/>
    <n v="1"/>
    <n v="1"/>
  </r>
  <r>
    <s v="101141_101160_11.iso19139-Germany.xml"/>
    <x v="0"/>
    <n v="0.40480065345764099"/>
    <n v="8.0993957519531197"/>
    <s v="101141_101160_11.iso19139-Germany.xml"/>
    <x v="0"/>
    <n v="0.35583111643791199"/>
    <n v="5.8929741382598797"/>
    <n v="1"/>
    <n v="0"/>
  </r>
  <r>
    <s v="101141_101160_12.iso19139-Germany.xml"/>
    <x v="0"/>
    <n v="0.311308443546295"/>
    <n v="6.4532814025878897"/>
    <s v="101141_101160_12.iso19139-Germany.xml"/>
    <x v="1"/>
    <n v="0.65319758653640703"/>
    <n v="5.5299978256225497"/>
    <n v="0"/>
    <n v="0"/>
  </r>
  <r>
    <s v="101141_101160_15.iso19139-Germany.xml"/>
    <x v="0"/>
    <n v="0.24978919327259"/>
    <n v="15.637792110443099"/>
    <s v="101141_101160_15.iso19139-Germany.xml"/>
    <x v="0"/>
    <n v="0.29261752963066101"/>
    <n v="9.28299832344055"/>
    <n v="1"/>
    <n v="1"/>
  </r>
  <r>
    <s v="101141_101160_16.iso19139-Germany.xml"/>
    <x v="5"/>
    <n v="0.378972828388214"/>
    <n v="18.155565500259399"/>
    <s v="101141_101160_16.iso19139-Germany.xml"/>
    <x v="0"/>
    <n v="0.28221702575683499"/>
    <n v="10.034959077835"/>
    <n v="0"/>
    <n v="0"/>
  </r>
  <r>
    <s v="101141_101160_17.iso19139-Germany.xml"/>
    <x v="0"/>
    <n v="0.26725816726684498"/>
    <n v="16.209182977676299"/>
    <s v="101141_101160_17.iso19139-Germany.xml"/>
    <x v="0"/>
    <n v="0.29806020855903598"/>
    <n v="9.2988548278808594"/>
    <n v="1"/>
    <n v="1"/>
  </r>
  <r>
    <s v="101141_101160_3.iso19139-Germany.xml"/>
    <x v="0"/>
    <n v="0.30951026082038802"/>
    <n v="9.7758860588073695"/>
    <s v="101141_101160_3.iso19139-Germany.xml"/>
    <x v="0"/>
    <n v="0.42841985821723899"/>
    <n v="7.4727089405059797"/>
    <n v="1"/>
    <n v="1"/>
  </r>
  <r>
    <s v="101141_101160_4.iso19139-Germany.xml"/>
    <x v="0"/>
    <n v="0.35461449623107899"/>
    <n v="8.6209790706634504"/>
    <s v="101141_101160_4.iso19139-Germany.xml"/>
    <x v="0"/>
    <n v="0.85220628976821899"/>
    <n v="6.4731721878051696"/>
    <n v="1"/>
    <n v="1"/>
  </r>
  <r>
    <s v="101141_101160_6.iso19139-Germany.xml"/>
    <x v="0"/>
    <n v="0.27332615852355902"/>
    <n v="12.5235538482666"/>
    <s v="101141_101160_6.iso19139-Germany.xml"/>
    <x v="0"/>
    <n v="0.43411073088645902"/>
    <n v="8.4990699291229195"/>
    <n v="1"/>
    <n v="1"/>
  </r>
  <r>
    <s v="101141_101160_7.iso19139-Germany.xml"/>
    <x v="0"/>
    <n v="0.26119202375411898"/>
    <n v="17.785965681076"/>
    <s v="101141_101160_7.iso19139-Germany.xml"/>
    <x v="0"/>
    <n v="0.28692299127578702"/>
    <n v="9.8502299785613996"/>
    <n v="1"/>
    <n v="1"/>
  </r>
  <r>
    <s v="101161_101180_10.iso19139-Germany.xml"/>
    <x v="0"/>
    <n v="0.34689351916313099"/>
    <n v="8.9826192855834908"/>
    <s v="101161_101180_10.iso19139-Germany.xml"/>
    <x v="0"/>
    <n v="0.75450742244720403"/>
    <n v="6.6202411651611301"/>
    <n v="1"/>
    <n v="1"/>
  </r>
  <r>
    <s v="101161_101180_11.iso19139-Germany.xml"/>
    <x v="0"/>
    <n v="0.26975518465042098"/>
    <n v="8.4853427410125697"/>
    <s v="101161_101180_11.iso19139-Germany.xml"/>
    <x v="0"/>
    <n v="0.89759087562561002"/>
    <n v="6.32085704803466"/>
    <n v="1"/>
    <n v="1"/>
  </r>
  <r>
    <s v="101161_101180_4.iso19139-Germany.xml"/>
    <x v="0"/>
    <n v="0.230884328484535"/>
    <n v="11.7586028575897"/>
    <s v="101161_101180_4.iso19139-Germany.xml"/>
    <x v="0"/>
    <n v="0.30503922700881902"/>
    <n v="7.2475435733795104"/>
    <n v="1"/>
    <n v="1"/>
  </r>
  <r>
    <s v="101161_101180_5.iso19139-Germany.xml"/>
    <x v="0"/>
    <n v="0.236928686499595"/>
    <n v="10.8420231342315"/>
    <s v="101161_101180_5.iso19139-Germany.xml"/>
    <x v="0"/>
    <n v="0.34572976827621399"/>
    <n v="7.1825091838836599"/>
    <n v="1"/>
    <n v="1"/>
  </r>
  <r>
    <s v="101161_101180_6.iso19139-Germany.xml"/>
    <x v="0"/>
    <n v="0.29129379987716603"/>
    <n v="15.5150604248046"/>
    <s v="101161_101180_6.iso19139-Germany.xml"/>
    <x v="0"/>
    <n v="0.30582645535469"/>
    <n v="9.6485345363616908"/>
    <n v="1"/>
    <n v="1"/>
  </r>
  <r>
    <s v="101161_101180_8.iso19139-Germany.xml"/>
    <x v="0"/>
    <n v="0.20794299244880601"/>
    <n v="9.8482067584991402"/>
    <s v="101161_101180_8.iso19139-Germany.xml"/>
    <x v="0"/>
    <n v="0.33941420912742598"/>
    <n v="6.6199481487274099"/>
    <n v="1"/>
    <n v="1"/>
  </r>
  <r>
    <s v="101181_101200_11.iso19139-Germany.xml"/>
    <x v="3"/>
    <n v="0.224528908729553"/>
    <n v="16.820243597030601"/>
    <s v="101181_101200_11.iso19139-Germany.xml"/>
    <x v="4"/>
    <n v="0.53624463081359797"/>
    <n v="9.7020111083984304"/>
    <n v="0"/>
    <n v="0"/>
  </r>
  <r>
    <s v="101181_101200_14.iso19139-Germany.xml"/>
    <x v="0"/>
    <n v="0.29534828662872298"/>
    <n v="14.6743395328521"/>
    <s v="101181_101200_14.iso19139-Germany.xml"/>
    <x v="0"/>
    <n v="0.29338166117668102"/>
    <n v="9.7520825862884504"/>
    <n v="1"/>
    <n v="0"/>
  </r>
  <r>
    <s v="101181_101200_19.iso19139-Germany.xml"/>
    <x v="0"/>
    <n v="0.250571489334106"/>
    <n v="10.9328589439392"/>
    <s v="101181_101200_19.iso19139-Germany.xml"/>
    <x v="0"/>
    <n v="0.45458614826202298"/>
    <n v="7.0590043067932102"/>
    <n v="1"/>
    <n v="1"/>
  </r>
  <r>
    <s v="101181_101200_2.iso19139-Germany.xml"/>
    <x v="0"/>
    <n v="0.27733176946639998"/>
    <n v="8.7192246913909894"/>
    <s v="101181_101200_2.iso19139-Germany.xml"/>
    <x v="0"/>
    <n v="0.26122689247131298"/>
    <n v="5.9540266990661603"/>
    <n v="1"/>
    <n v="0"/>
  </r>
  <r>
    <s v="101181_101200_3.iso19139-Germany.xml"/>
    <x v="0"/>
    <n v="0.24363665282726199"/>
    <n v="16.452588796615601"/>
    <s v="101181_101200_3.iso19139-Germany.xml"/>
    <x v="0"/>
    <n v="0.27317962050437899"/>
    <n v="9.0245919227600098"/>
    <n v="1"/>
    <n v="1"/>
  </r>
  <r>
    <s v="101181_101200_8.iso19139-Germany.xml"/>
    <x v="0"/>
    <n v="0.26464614272117598"/>
    <n v="14.2484812736511"/>
    <s v="101181_101200_8.iso19139-Germany.xml"/>
    <x v="0"/>
    <n v="0.42671313881874001"/>
    <n v="8.3392591476440394"/>
    <n v="1"/>
    <n v="1"/>
  </r>
  <r>
    <s v="101201_101220_14.iso19139-Germany.xml"/>
    <x v="0"/>
    <n v="0.25192329287528897"/>
    <n v="10.682972431182799"/>
    <s v="101201_101220_14.iso19139-Germany.xml"/>
    <x v="0"/>
    <n v="0.43057733774185097"/>
    <n v="6.20062184333801"/>
    <n v="1"/>
    <n v="1"/>
  </r>
  <r>
    <s v="101201_101220_18.iso19139-Germany.xml"/>
    <x v="0"/>
    <n v="0.338295668363571"/>
    <n v="15.4195320606231"/>
    <s v="101201_101220_18.iso19139-Germany.xml"/>
    <x v="0"/>
    <n v="0.28581359982490501"/>
    <n v="8.7500181198120099"/>
    <n v="1"/>
    <n v="0"/>
  </r>
  <r>
    <s v="101201_101220_2.iso19139-Germany.xml"/>
    <x v="0"/>
    <n v="0.35144361853599498"/>
    <n v="11.6803019046783"/>
    <s v="101201_101220_2.iso19139-Germany.xml"/>
    <x v="0"/>
    <n v="0.46478646993637002"/>
    <n v="7.8408050537109304"/>
    <n v="1"/>
    <n v="1"/>
  </r>
  <r>
    <s v="101201_101220_8.iso19139-Germany.xml"/>
    <x v="0"/>
    <n v="0.26401600241661"/>
    <n v="15.068774700164701"/>
    <s v="101201_101220_8.iso19139-Germany.xml"/>
    <x v="0"/>
    <n v="0.29218664765357899"/>
    <n v="8.7339360713958705"/>
    <n v="1"/>
    <n v="1"/>
  </r>
  <r>
    <s v="10121_10140_1.iso19139-Germany.xml"/>
    <x v="0"/>
    <n v="0.239591494202613"/>
    <n v="18.7285509109497"/>
    <s v="10121_10140_1.iso19139-Germany.xml"/>
    <x v="0"/>
    <n v="0.26803141832351601"/>
    <n v="9.6765108108520508"/>
    <n v="1"/>
    <n v="1"/>
  </r>
  <r>
    <s v="10121_10140_13.iso19139-Germany.xml"/>
    <x v="0"/>
    <n v="0.32404372096061701"/>
    <n v="15.607365131378099"/>
    <s v="10121_10140_13.iso19139-Germany.xml"/>
    <x v="0"/>
    <n v="0.31866103410720797"/>
    <n v="8.5709731578826904"/>
    <n v="1"/>
    <n v="0"/>
  </r>
  <r>
    <s v="10121_10140_16.iso19139-Germany.xml"/>
    <x v="2"/>
    <n v="0.28822037577629001"/>
    <n v="17.119922876358"/>
    <s v="10121_10140_16.iso19139-Germany.xml"/>
    <x v="0"/>
    <n v="0.27895942330360401"/>
    <n v="9.5469939708709699"/>
    <n v="0"/>
    <n v="0"/>
  </r>
  <r>
    <s v="10121_10140_17.iso19139-Germany.xml"/>
    <x v="0"/>
    <n v="0.36292243003845198"/>
    <n v="7.1758067607879603"/>
    <s v="10121_10140_17.iso19139-Germany.xml"/>
    <x v="0"/>
    <n v="0.51939398050308205"/>
    <n v="6.0960309505462602"/>
    <n v="1"/>
    <n v="1"/>
  </r>
  <r>
    <s v="10121_10140_4.iso19139-Germany.xml"/>
    <x v="5"/>
    <n v="0.60825514793395996"/>
    <n v="7.6296968460082999"/>
    <s v="10121_10140_4.iso19139-Germany.xml"/>
    <x v="0"/>
    <n v="0.54834276437759399"/>
    <n v="5.3548066616058296"/>
    <n v="0"/>
    <n v="0"/>
  </r>
  <r>
    <s v="10121_10140_8.iso19139-Germany.xml"/>
    <x v="0"/>
    <n v="0.17420934140682201"/>
    <n v="25.353951454162502"/>
    <s v="10121_10140_8.iso19139-Germany.xml"/>
    <x v="0"/>
    <n v="0.55262279510498002"/>
    <n v="14.403306722640901"/>
    <n v="1"/>
    <n v="1"/>
  </r>
  <r>
    <s v="10121_10140_9.iso19139-Germany.xml"/>
    <x v="0"/>
    <n v="0.24354100227355899"/>
    <n v="15.914506196975699"/>
    <s v="10121_10140_9.iso19139-Germany.xml"/>
    <x v="0"/>
    <n v="0.27475985884666398"/>
    <n v="8.6034770011901802"/>
    <n v="1"/>
    <n v="1"/>
  </r>
  <r>
    <s v="101221_101240_10.iso19139-Germany.xml"/>
    <x v="0"/>
    <n v="0.234509617090225"/>
    <n v="16.553360939025801"/>
    <s v="101221_101240_10.iso19139-Germany.xml"/>
    <x v="0"/>
    <n v="0.30847227573394698"/>
    <n v="8.7419900894165004"/>
    <n v="1"/>
    <n v="1"/>
  </r>
  <r>
    <s v="101221_101240_15.iso19139-Germany.xml"/>
    <x v="0"/>
    <n v="0.28492230176925598"/>
    <n v="18.608327150344799"/>
    <s v="101221_101240_15.iso19139-Germany.xml"/>
    <x v="0"/>
    <n v="0.334383875131607"/>
    <n v="10.8149535655975"/>
    <n v="1"/>
    <n v="1"/>
  </r>
  <r>
    <s v="101221_101240_17.iso19139-Germany.xml"/>
    <x v="0"/>
    <n v="0.308898866176605"/>
    <n v="14.678456544875999"/>
    <s v="101221_101240_17.iso19139-Germany.xml"/>
    <x v="0"/>
    <n v="0.28019359707832298"/>
    <n v="9.2524659633636404"/>
    <n v="1"/>
    <n v="0"/>
  </r>
  <r>
    <s v="101221_101240_18.iso19139-Germany.xml"/>
    <x v="0"/>
    <n v="0.26335069537162697"/>
    <n v="20.409114360809301"/>
    <s v="101221_101240_18.iso19139-Germany.xml"/>
    <x v="0"/>
    <n v="0.306782186031341"/>
    <n v="9.5291013717651296"/>
    <n v="1"/>
    <n v="1"/>
  </r>
  <r>
    <s v="101221_101240_2.iso19139-Germany.xml"/>
    <x v="0"/>
    <n v="0.25733780860900801"/>
    <n v="25.9252753257751"/>
    <s v="101221_101240_2.iso19139-Germany.xml"/>
    <x v="0"/>
    <n v="0.26924443244933999"/>
    <n v="8.2660346031188894"/>
    <n v="1"/>
    <n v="1"/>
  </r>
  <r>
    <s v="101221_101240_4.iso19139-Germany.xml"/>
    <x v="0"/>
    <n v="0.22061805427074399"/>
    <n v="16.8142616748809"/>
    <s v="101221_101240_4.iso19139-Germany.xml"/>
    <x v="0"/>
    <n v="0.264769196510314"/>
    <n v="9.8569526672363192"/>
    <n v="1"/>
    <n v="1"/>
  </r>
  <r>
    <s v="101221_101240_5.iso19139-Germany.xml"/>
    <x v="0"/>
    <n v="0.221407085657119"/>
    <n v="18.466733217239302"/>
    <s v="101221_101240_5.iso19139-Germany.xml"/>
    <x v="0"/>
    <n v="0.30287802219390803"/>
    <n v="9.9240267276763898"/>
    <n v="1"/>
    <n v="1"/>
  </r>
  <r>
    <s v="101221_101240_9.iso19139-Germany.xml"/>
    <x v="4"/>
    <n v="0.49740654230117798"/>
    <n v="8.2360522747039795"/>
    <s v="101221_101240_9.iso19139-Germany.xml"/>
    <x v="0"/>
    <n v="0.84843206405639604"/>
    <n v="5.7669374942779497"/>
    <n v="0"/>
    <n v="0"/>
  </r>
  <r>
    <s v="101241_101260_13.iso19139-Germany.xml"/>
    <x v="0"/>
    <n v="0.246393427252769"/>
    <n v="9.0588004589080793"/>
    <s v="101241_101260_13.iso19139-Germany.xml"/>
    <x v="0"/>
    <n v="0.37965965270995999"/>
    <n v="5.1530942916870099"/>
    <n v="1"/>
    <n v="1"/>
  </r>
  <r>
    <s v="101241_101260_3.iso19139-Germany.xml"/>
    <x v="0"/>
    <n v="0.52284717559814398"/>
    <n v="15.3958740234375"/>
    <s v="101241_101260_3.iso19139-Germany.xml"/>
    <x v="0"/>
    <n v="0.32725605368614102"/>
    <n v="9.6325013637542707"/>
    <n v="1"/>
    <n v="0"/>
  </r>
  <r>
    <s v="101241_101260_4.iso19139-Germany.xml"/>
    <x v="0"/>
    <n v="0.34680148959159801"/>
    <n v="9.7130205631256104"/>
    <s v="101241_101260_4.iso19139-Germany.xml"/>
    <x v="0"/>
    <n v="0.46485331654548601"/>
    <n v="7.1610379219055096"/>
    <n v="1"/>
    <n v="1"/>
  </r>
  <r>
    <s v="101241_101260_5.iso19139-Germany.xml"/>
    <x v="0"/>
    <n v="0.238402694463729"/>
    <n v="16.873990058898901"/>
    <s v="101241_101260_5.iso19139-Germany.xml"/>
    <x v="0"/>
    <n v="0.31284919381141602"/>
    <n v="9.0363101959228498"/>
    <n v="1"/>
    <n v="1"/>
  </r>
  <r>
    <s v="101241_101260_6.iso19139-Germany.xml"/>
    <x v="0"/>
    <n v="0.27707162499427701"/>
    <n v="15.437802314758301"/>
    <s v="101241_101260_6.iso19139-Germany.xml"/>
    <x v="0"/>
    <n v="0.29939293861389099"/>
    <n v="8.2339656352996808"/>
    <n v="1"/>
    <n v="1"/>
  </r>
  <r>
    <s v="101241_101260_8.iso19139-Germany.xml"/>
    <x v="0"/>
    <n v="0.350739806890487"/>
    <n v="10.6427555084228"/>
    <s v="101241_101260_8.iso19139-Germany.xml"/>
    <x v="0"/>
    <n v="0.45875236392021101"/>
    <n v="8.0096254348754794"/>
    <n v="1"/>
    <n v="1"/>
  </r>
  <r>
    <s v="101261_101280_11.iso19139-Germany.xml"/>
    <x v="0"/>
    <n v="0.25903898477554299"/>
    <n v="15.610377788543699"/>
    <s v="101261_101280_11.iso19139-Germany.xml"/>
    <x v="0"/>
    <n v="0.307998657226562"/>
    <n v="8.7934083938598597"/>
    <n v="1"/>
    <n v="1"/>
  </r>
  <r>
    <s v="101261_101280_16.iso19139-Germany.xml"/>
    <x v="2"/>
    <n v="0.30491939187049799"/>
    <n v="15.535549402236899"/>
    <s v="101261_101280_16.iso19139-Germany.xml"/>
    <x v="0"/>
    <n v="0.28354468941688499"/>
    <n v="8.3720562458038295"/>
    <n v="0"/>
    <n v="0"/>
  </r>
  <r>
    <s v="101261_101280_17.iso19139-Germany.xml"/>
    <x v="1"/>
    <n v="0.49732777476310702"/>
    <n v="8.9336531162261892"/>
    <s v="101261_101280_17.iso19139-Germany.xml"/>
    <x v="0"/>
    <n v="0.45222094655036899"/>
    <n v="7.2899131774902299"/>
    <n v="0"/>
    <n v="0"/>
  </r>
  <r>
    <s v="101261_101280_19.iso19139-Germany.xml"/>
    <x v="0"/>
    <n v="0.25103166699409402"/>
    <n v="18.751924753189002"/>
    <s v="101261_101280_19.iso19139-Germany.xml"/>
    <x v="0"/>
    <n v="0.24195322394370999"/>
    <n v="9.0850565433502197"/>
    <n v="1"/>
    <n v="0"/>
  </r>
  <r>
    <s v="101261_101280_20.iso19139-Germany.xml"/>
    <x v="0"/>
    <n v="0.234587177634239"/>
    <n v="16.218707323074302"/>
    <s v="101261_101280_20.iso19139-Germany.xml"/>
    <x v="0"/>
    <n v="0.27231493592262201"/>
    <n v="9.1190509796142507"/>
    <n v="1"/>
    <n v="1"/>
  </r>
  <r>
    <s v="101261_101280_4.iso19139-Germany.xml"/>
    <x v="0"/>
    <n v="0.27733767032623202"/>
    <n v="15.673701763153"/>
    <s v="101261_101280_4.iso19139-Germany.xml"/>
    <x v="0"/>
    <n v="0.29200676083564697"/>
    <n v="8.2369740009307808"/>
    <n v="1"/>
    <n v="1"/>
  </r>
  <r>
    <s v="101261_101280_6.iso19139-Germany.xml"/>
    <x v="0"/>
    <n v="0.27507796883583002"/>
    <n v="8.4633901119232107"/>
    <s v="101261_101280_6.iso19139-Germany.xml"/>
    <x v="0"/>
    <n v="0.71921479701995805"/>
    <n v="5.8581020832061697"/>
    <n v="1"/>
    <n v="1"/>
  </r>
  <r>
    <s v="101261_101280_7.iso19139-Germany.xml"/>
    <x v="0"/>
    <n v="0.21198171377182001"/>
    <n v="10.293663740157999"/>
    <s v="101261_101280_7.iso19139-Germany.xml"/>
    <x v="0"/>
    <n v="0.50305747985839799"/>
    <n v="6.2586548328399596"/>
    <n v="1"/>
    <n v="1"/>
  </r>
  <r>
    <s v="101281_101300_1.iso19139-Germany.xml"/>
    <x v="1"/>
    <n v="0.87571644783019997"/>
    <n v="11.702324390411301"/>
    <s v="101281_101300_1.iso19139-Germany.xml"/>
    <x v="1"/>
    <n v="0.95425939559936501"/>
    <n v="6.0550558567047101"/>
    <n v="1"/>
    <n v="1"/>
  </r>
  <r>
    <s v="101281_101300_10.iso19139-Germany.xml"/>
    <x v="0"/>
    <n v="0.228094011545181"/>
    <n v="17.294792890548699"/>
    <s v="101281_101300_10.iso19139-Germany.xml"/>
    <x v="0"/>
    <n v="0.278463095426559"/>
    <n v="8.4595608711242605"/>
    <n v="1"/>
    <n v="1"/>
  </r>
  <r>
    <s v="101281_101300_17.iso19139-Germany.xml"/>
    <x v="0"/>
    <n v="0.35356044769287098"/>
    <n v="13.8576393127441"/>
    <s v="101281_101300_17.iso19139-Germany.xml"/>
    <x v="0"/>
    <n v="0.33135122060775701"/>
    <n v="8.3479893207549996"/>
    <n v="1"/>
    <n v="0"/>
  </r>
  <r>
    <s v="101281_101300_19.iso19139-Germany.xml"/>
    <x v="0"/>
    <n v="0.39797925949096602"/>
    <n v="15.1421132087707"/>
    <s v="101281_101300_19.iso19139-Germany.xml"/>
    <x v="0"/>
    <n v="0.77173292636871305"/>
    <n v="6.1213779449462802"/>
    <n v="1"/>
    <n v="1"/>
  </r>
  <r>
    <s v="101281_101300_4.iso19139-Germany.xml"/>
    <x v="0"/>
    <n v="0.34315666556358299"/>
    <n v="13.0860793590545"/>
    <s v="101281_101300_4.iso19139-Germany.xml"/>
    <x v="0"/>
    <n v="0.36976009607315002"/>
    <n v="5.91369557380676"/>
    <n v="1"/>
    <n v="1"/>
  </r>
  <r>
    <s v="101281_101300_5.iso19139-Germany.xml"/>
    <x v="0"/>
    <n v="0.24607829749584101"/>
    <n v="22.444768905639599"/>
    <s v="101281_101300_5.iso19139-Germany.xml"/>
    <x v="0"/>
    <n v="0.277176022529602"/>
    <n v="8.9109158515930105"/>
    <n v="1"/>
    <n v="1"/>
  </r>
  <r>
    <s v="101281_101300_6.iso19139-Germany.xml"/>
    <x v="3"/>
    <n v="0.24561624228954301"/>
    <n v="17.077968597412099"/>
    <s v="101281_101300_6.iso19139-Germany.xml"/>
    <x v="0"/>
    <n v="0.29806447029113697"/>
    <n v="7.0739443302154497"/>
    <n v="0"/>
    <n v="0"/>
  </r>
  <r>
    <s v="101281_101300_9.iso19139-Germany.xml"/>
    <x v="0"/>
    <n v="0.33340704441070501"/>
    <n v="11.378593444824199"/>
    <s v="101281_101300_9.iso19139-Germany.xml"/>
    <x v="0"/>
    <n v="0.89257323741912797"/>
    <n v="6.4720349311828604"/>
    <n v="1"/>
    <n v="1"/>
  </r>
  <r>
    <s v="101301_101320_10.iso19139-Germany.xml"/>
    <x v="0"/>
    <n v="0.196891173720359"/>
    <n v="11.0110881328582"/>
    <s v="101301_101320_10.iso19139-Germany.xml"/>
    <x v="0"/>
    <n v="0.30592986941337502"/>
    <n v="6.3019690513610804"/>
    <n v="1"/>
    <n v="1"/>
  </r>
  <r>
    <s v="101301_101320_11.iso19139-Germany.xml"/>
    <x v="0"/>
    <n v="0.32152676582336398"/>
    <n v="13.1538913249969"/>
    <s v="101301_101320_11.iso19139-Germany.xml"/>
    <x v="0"/>
    <n v="0.379587322473526"/>
    <n v="7.8319959640502903"/>
    <n v="1"/>
    <n v="1"/>
  </r>
  <r>
    <s v="101301_101320_15.iso19139-Germany.xml"/>
    <x v="0"/>
    <n v="0.233002498745918"/>
    <n v="20.014492034912099"/>
    <s v="101301_101320_15.iso19139-Germany.xml"/>
    <x v="0"/>
    <n v="0.28107491135597201"/>
    <n v="12.037969589233301"/>
    <n v="1"/>
    <n v="1"/>
  </r>
  <r>
    <s v="101301_101320_19.iso19139-Germany.xml"/>
    <x v="0"/>
    <n v="0.27748313546180697"/>
    <n v="21.9040462970733"/>
    <s v="101301_101320_19.iso19139-Germany.xml"/>
    <x v="0"/>
    <n v="0.297964006662368"/>
    <n v="9.3449342250823904"/>
    <n v="1"/>
    <n v="1"/>
  </r>
  <r>
    <s v="101301_101320_5.iso19139-Germany.xml"/>
    <x v="0"/>
    <n v="0.27751013636589"/>
    <n v="11.055454730987501"/>
    <s v="101301_101320_5.iso19139-Germany.xml"/>
    <x v="0"/>
    <n v="0.450582385063171"/>
    <n v="6.8731999397277797"/>
    <n v="1"/>
    <n v="1"/>
  </r>
  <r>
    <s v="101301_101320_6.iso19139-Germany.xml"/>
    <x v="0"/>
    <n v="0.31040424108505199"/>
    <n v="18.0957283973693"/>
    <s v="101301_101320_6.iso19139-Germany.xml"/>
    <x v="0"/>
    <n v="0.28704330325126598"/>
    <n v="8.1570343971252406"/>
    <n v="1"/>
    <n v="0"/>
  </r>
  <r>
    <s v="101301_101320_7.iso19139-Germany.xml"/>
    <x v="0"/>
    <n v="0.25735819339752197"/>
    <n v="16.6262300014495"/>
    <s v="101301_101320_7.iso19139-Germany.xml"/>
    <x v="0"/>
    <n v="0.34167206287384"/>
    <n v="8.9940342903137207"/>
    <n v="1"/>
    <n v="1"/>
  </r>
  <r>
    <s v="101321_101340_11.iso19139-Germany.xml"/>
    <x v="0"/>
    <n v="0.44661518931388799"/>
    <n v="11.916180610656699"/>
    <s v="101321_101340_11.iso19139-Germany.xml"/>
    <x v="0"/>
    <n v="0.85165208578109697"/>
    <n v="6.6580169200897199"/>
    <n v="1"/>
    <n v="1"/>
  </r>
  <r>
    <s v="101321_101340_12.iso19139-Germany.xml"/>
    <x v="0"/>
    <n v="0.21899327635765001"/>
    <n v="17.692380666732699"/>
    <s v="101321_101340_12.iso19139-Germany.xml"/>
    <x v="0"/>
    <n v="0.29976662993431002"/>
    <n v="8.9294321537017805"/>
    <n v="1"/>
    <n v="1"/>
  </r>
  <r>
    <s v="101321_101340_13.iso19139-Germany.xml"/>
    <x v="0"/>
    <n v="0.23475947976112299"/>
    <n v="12.934916973113999"/>
    <s v="101321_101340_13.iso19139-Germany.xml"/>
    <x v="0"/>
    <n v="0.35008698701858498"/>
    <n v="7.3179674148559499"/>
    <n v="1"/>
    <n v="1"/>
  </r>
  <r>
    <s v="101321_101340_14.iso19139-Germany.xml"/>
    <x v="0"/>
    <n v="0.2776959836483"/>
    <n v="16.901355981826701"/>
    <s v="101321_101340_14.iso19139-Germany.xml"/>
    <x v="0"/>
    <n v="0.30336534976959201"/>
    <n v="9.1780440807342494"/>
    <n v="1"/>
    <n v="1"/>
  </r>
  <r>
    <s v="101321_101340_16.iso19139-Germany.xml"/>
    <x v="0"/>
    <n v="0.236495301127433"/>
    <n v="18.874649047851499"/>
    <s v="101321_101340_16.iso19139-Germany.xml"/>
    <x v="0"/>
    <n v="0.28605449199676503"/>
    <n v="8.9999873638153005"/>
    <n v="1"/>
    <n v="1"/>
  </r>
  <r>
    <s v="101321_101340_18.iso19139-Germany.xml"/>
    <x v="0"/>
    <n v="0.245669335126876"/>
    <n v="15.444745063781699"/>
    <s v="101321_101340_18.iso19139-Germany.xml"/>
    <x v="0"/>
    <n v="0.66630351543426503"/>
    <n v="8.4754638671875"/>
    <n v="1"/>
    <n v="1"/>
  </r>
  <r>
    <s v="101321_101340_19.iso19139-Germany.xml"/>
    <x v="0"/>
    <n v="0.292136430740356"/>
    <n v="11.3531992435455"/>
    <s v="101321_101340_19.iso19139-Germany.xml"/>
    <x v="0"/>
    <n v="0.48591694235801602"/>
    <n v="7.2799713611602703"/>
    <n v="1"/>
    <n v="1"/>
  </r>
  <r>
    <s v="101321_101340_20.iso19139-Germany.xml"/>
    <x v="0"/>
    <n v="0.24291701614856701"/>
    <n v="19.5229427814483"/>
    <s v="101321_101340_20.iso19139-Germany.xml"/>
    <x v="0"/>
    <n v="0.29423746466636602"/>
    <n v="9.3126270771026594"/>
    <n v="1"/>
    <n v="1"/>
  </r>
  <r>
    <s v="101321_101340_5.iso19139-Germany.xml"/>
    <x v="0"/>
    <n v="0.33502301573753301"/>
    <n v="12.8762454986572"/>
    <s v="101321_101340_5.iso19139-Germany.xml"/>
    <x v="0"/>
    <n v="0.43418210744857699"/>
    <n v="7.1410586833953804"/>
    <n v="1"/>
    <n v="1"/>
  </r>
  <r>
    <s v="101321_101340_6.iso19139-Germany.xml"/>
    <x v="0"/>
    <n v="0.24828439950942899"/>
    <n v="13.3948171138763"/>
    <s v="101321_101340_6.iso19139-Germany.xml"/>
    <x v="0"/>
    <n v="0.376556485891342"/>
    <n v="8.4545621871948207"/>
    <n v="1"/>
    <n v="1"/>
  </r>
  <r>
    <s v="101321_101340_8.iso19139-Germany.xml"/>
    <x v="0"/>
    <n v="0.25795507431030201"/>
    <n v="19.5758731365203"/>
    <s v="101321_101340_8.iso19139-Germany.xml"/>
    <x v="0"/>
    <n v="0.25484091043472201"/>
    <n v="10.329961299896199"/>
    <n v="1"/>
    <n v="0"/>
  </r>
  <r>
    <s v="101341_101360_1.iso19139-Germany.xml"/>
    <x v="0"/>
    <n v="0.36317345499992298"/>
    <n v="12.9025957584381"/>
    <s v="101341_101360_1.iso19139-Germany.xml"/>
    <x v="0"/>
    <n v="0.42565619945526101"/>
    <n v="7.9220087528228698"/>
    <n v="1"/>
    <n v="1"/>
  </r>
  <r>
    <s v="101341_101360_11.iso19139-Germany.xml"/>
    <x v="0"/>
    <n v="0.23677700757980299"/>
    <n v="11.0709588527679"/>
    <s v="101341_101360_11.iso19139-Germany.xml"/>
    <x v="0"/>
    <n v="0.443858802318573"/>
    <n v="6.73636770248413"/>
    <n v="1"/>
    <n v="1"/>
  </r>
  <r>
    <s v="101341_101360_13.iso19139-Germany.xml"/>
    <x v="0"/>
    <n v="0.46431508660316401"/>
    <n v="9.7141807079315097"/>
    <s v="101341_101360_13.iso19139-Germany.xml"/>
    <x v="0"/>
    <n v="0.84490054845809903"/>
    <n v="6.1667282581329301"/>
    <n v="1"/>
    <n v="1"/>
  </r>
  <r>
    <s v="101341_101360_14.iso19139-Germany.xml"/>
    <x v="0"/>
    <n v="0.36318814754486001"/>
    <n v="9.7405121326446498"/>
    <s v="101341_101360_14.iso19139-Germany.xml"/>
    <x v="0"/>
    <n v="0.29284682869911099"/>
    <n v="6.3360219001770002"/>
    <n v="1"/>
    <n v="0"/>
  </r>
  <r>
    <s v="101341_101360_15.iso19139-Germany.xml"/>
    <x v="0"/>
    <n v="0.23774552345275801"/>
    <n v="17.942670345306301"/>
    <s v="101341_101360_15.iso19139-Germany.xml"/>
    <x v="0"/>
    <n v="0.32970425486564597"/>
    <n v="9.7470030784606898"/>
    <n v="1"/>
    <n v="1"/>
  </r>
  <r>
    <s v="101341_101360_17.iso19139-Germany.xml"/>
    <x v="0"/>
    <n v="0.51351422071456898"/>
    <n v="11.523723602294901"/>
    <s v="101341_101360_17.iso19139-Germany.xml"/>
    <x v="0"/>
    <n v="0.46003401279449402"/>
    <n v="6.2670936584472603"/>
    <n v="1"/>
    <n v="0"/>
  </r>
  <r>
    <s v="101341_101360_20.iso19139-Germany.xml"/>
    <x v="0"/>
    <n v="0.24532417953014299"/>
    <n v="19.295088291168199"/>
    <s v="101341_101360_20.iso19139-Germany.xml"/>
    <x v="0"/>
    <n v="0.30314821004867498"/>
    <n v="12.2934296131134"/>
    <n v="1"/>
    <n v="1"/>
  </r>
  <r>
    <s v="101341_101360_4.iso19139-Germany.xml"/>
    <x v="0"/>
    <n v="0.40919589996337802"/>
    <n v="11.2444908618927"/>
    <s v="101341_101360_4.iso19139-Germany.xml"/>
    <x v="0"/>
    <n v="0.41632187366485501"/>
    <n v="5.9030454158782897"/>
    <n v="1"/>
    <n v="1"/>
  </r>
  <r>
    <s v="101341_101360_5.iso19139-Germany.xml"/>
    <x v="3"/>
    <n v="0.44811856746673501"/>
    <n v="8.8643419742584193"/>
    <s v="101341_101360_5.iso19139-Germany.xml"/>
    <x v="0"/>
    <n v="0.75605738162994296"/>
    <n v="5.8550152778625399"/>
    <n v="0"/>
    <n v="0"/>
  </r>
  <r>
    <s v="101341_101360_8.iso19139-Germany.xml"/>
    <x v="0"/>
    <n v="0.37301310896873402"/>
    <n v="10.984215497970499"/>
    <s v="101341_101360_8.iso19139-Germany.xml"/>
    <x v="0"/>
    <n v="0.43302968144416798"/>
    <n v="6.8515043258666903"/>
    <n v="1"/>
    <n v="1"/>
  </r>
  <r>
    <s v="101341_101360_9.iso19139-Germany.xml"/>
    <x v="0"/>
    <n v="0.24792607128620101"/>
    <n v="21.7840139865875"/>
    <s v="101341_101360_9.iso19139-Germany.xml"/>
    <x v="0"/>
    <n v="0.29766911268234197"/>
    <n v="10.839249849319399"/>
    <n v="1"/>
    <n v="1"/>
  </r>
  <r>
    <s v="101361_101380_1.iso19139-Germany.xml"/>
    <x v="3"/>
    <n v="0.25521948933601302"/>
    <n v="10.2715799808502"/>
    <s v="101361_101380_1.iso19139-Germany.xml"/>
    <x v="0"/>
    <n v="0.97791153192520097"/>
    <n v="5.8335871696472097"/>
    <n v="0"/>
    <n v="0"/>
  </r>
  <r>
    <s v="101361_101380_10.iso19139-Germany.xml"/>
    <x v="0"/>
    <n v="0.23610319197177801"/>
    <n v="25.7845711708068"/>
    <s v="101361_101380_10.iso19139-Germany.xml"/>
    <x v="0"/>
    <n v="0.29960322380065901"/>
    <n v="8.9812436103820801"/>
    <n v="1"/>
    <n v="1"/>
  </r>
  <r>
    <s v="101361_101380_11.iso19139-Germany.xml"/>
    <x v="0"/>
    <n v="0.43181985616683899"/>
    <n v="8.0186052322387695"/>
    <s v="101361_101380_11.iso19139-Germany.xml"/>
    <x v="0"/>
    <n v="0.43529951572418202"/>
    <n v="4.9568052291870099"/>
    <n v="1"/>
    <n v="1"/>
  </r>
  <r>
    <s v="101361_101380_12.iso19139-Germany.xml"/>
    <x v="0"/>
    <n v="0.30976769328117298"/>
    <n v="22.939329862594601"/>
    <s v="101361_101380_12.iso19139-Germany.xml"/>
    <x v="0"/>
    <n v="0.29661446809768599"/>
    <n v="9.5995500087738002"/>
    <n v="1"/>
    <n v="0"/>
  </r>
  <r>
    <s v="101361_101380_13.iso19139-Germany.xml"/>
    <x v="0"/>
    <n v="0.25134614109992898"/>
    <n v="23.633553028106601"/>
    <s v="101361_101380_13.iso19139-Germany.xml"/>
    <x v="0"/>
    <n v="0.26868581771850503"/>
    <n v="10.6545662879943"/>
    <n v="1"/>
    <n v="1"/>
  </r>
  <r>
    <s v="101361_101380_14.iso19139-Germany.xml"/>
    <x v="6"/>
    <n v="0.28913637995719899"/>
    <n v="11.0250267982482"/>
    <s v="101361_101380_14.iso19139-Germany.xml"/>
    <x v="0"/>
    <n v="0.31509774923324502"/>
    <n v="5.9562885761260898"/>
    <n v="0"/>
    <n v="0"/>
  </r>
  <r>
    <s v="101361_101380_16.iso19139-Germany.xml"/>
    <x v="0"/>
    <n v="0.25634256005287098"/>
    <n v="20.0963728427886"/>
    <s v="101361_101380_16.iso19139-Germany.xml"/>
    <x v="0"/>
    <n v="0.31088218092918302"/>
    <n v="8.3956875801086408"/>
    <n v="1"/>
    <n v="1"/>
  </r>
  <r>
    <s v="101361_101380_18.iso19139-Germany.xml"/>
    <x v="0"/>
    <n v="0.32191279530525202"/>
    <n v="7.9038910865783603"/>
    <s v="101361_101380_18.iso19139-Germany.xml"/>
    <x v="0"/>
    <n v="0.42951652407646101"/>
    <n v="5.5945982933044398"/>
    <n v="1"/>
    <n v="1"/>
  </r>
  <r>
    <s v="101361_101380_4.iso19139-Germany.xml"/>
    <x v="0"/>
    <n v="0.33404034376144398"/>
    <n v="7.7199120521545401"/>
    <s v="101361_101380_4.iso19139-Germany.xml"/>
    <x v="0"/>
    <n v="0.42205625772476102"/>
    <n v="5.5820534229278502"/>
    <n v="1"/>
    <n v="1"/>
  </r>
  <r>
    <s v="101361_101380_6.iso19139-Germany.xml"/>
    <x v="1"/>
    <n v="0.28174042701721103"/>
    <n v="8.5198092460632306"/>
    <s v="101361_101380_6.iso19139-Germany.xml"/>
    <x v="0"/>
    <n v="0.57610809803009"/>
    <n v="5.6018350124359104"/>
    <n v="0"/>
    <n v="0"/>
  </r>
  <r>
    <s v="101381_101400_10.iso19139-Germany.xml"/>
    <x v="3"/>
    <n v="0.85143667459487904"/>
    <n v="11.706794500350901"/>
    <s v="101381_101400_10.iso19139-Germany.xml"/>
    <x v="2"/>
    <n v="0.843253374099731"/>
    <n v="6.8999371528625399"/>
    <n v="1"/>
    <n v="0"/>
  </r>
  <r>
    <s v="101381_101400_11.iso19139-Germany.xml"/>
    <x v="3"/>
    <n v="0.69244986772537198"/>
    <n v="9.4373059272766096"/>
    <s v="101381_101400_11.iso19139-Germany.xml"/>
    <x v="0"/>
    <n v="0.98894572257995605"/>
    <n v="7.2760226726531902"/>
    <n v="0"/>
    <n v="0"/>
  </r>
  <r>
    <s v="101381_101400_13.iso19139-Germany.xml"/>
    <x v="0"/>
    <n v="0.31509855389594998"/>
    <n v="17.9939737319946"/>
    <s v="101381_101400_13.iso19139-Germany.xml"/>
    <x v="0"/>
    <n v="0.31434506177902199"/>
    <n v="8.3640413284301705"/>
    <n v="1"/>
    <n v="0"/>
  </r>
  <r>
    <s v="101381_101400_17.iso19139-Germany.xml"/>
    <x v="0"/>
    <n v="0.28959277272224399"/>
    <n v="19.593724727630601"/>
    <s v="101381_101400_17.iso19139-Germany.xml"/>
    <x v="0"/>
    <n v="0.295851320028305"/>
    <n v="9.9539437294006294"/>
    <n v="1"/>
    <n v="1"/>
  </r>
  <r>
    <s v="101381_101400_18.iso19139-Germany.xml"/>
    <x v="0"/>
    <n v="0.30809265375137301"/>
    <n v="24.057279109954798"/>
    <s v="101381_101400_18.iso19139-Germany.xml"/>
    <x v="0"/>
    <n v="0.264165699481964"/>
    <n v="8.3337121009826607"/>
    <n v="1"/>
    <n v="0"/>
  </r>
  <r>
    <s v="101381_101400_20.iso19139-Germany.xml"/>
    <x v="0"/>
    <n v="0.339994966983795"/>
    <n v="9.5490632057189906"/>
    <s v="101381_101400_20.iso19139-Germany.xml"/>
    <x v="0"/>
    <n v="0.41527962684631298"/>
    <n v="5.6037175655364901"/>
    <n v="1"/>
    <n v="1"/>
  </r>
  <r>
    <s v="101381_101400_3.iso19139-Germany.xml"/>
    <x v="0"/>
    <n v="0.37407669425010598"/>
    <n v="12.3055999279022"/>
    <s v="101381_101400_3.iso19139-Germany.xml"/>
    <x v="0"/>
    <n v="0.43560487031936601"/>
    <n v="6.1180739402770996"/>
    <n v="1"/>
    <n v="1"/>
  </r>
  <r>
    <s v="101381_101400_4.iso19139-Germany.xml"/>
    <x v="0"/>
    <n v="0.22688417136669101"/>
    <n v="13.600286722183199"/>
    <s v="101381_101400_4.iso19139-Germany.xml"/>
    <x v="0"/>
    <n v="0.270983606576919"/>
    <n v="7.1499886512756303"/>
    <n v="1"/>
    <n v="1"/>
  </r>
  <r>
    <s v="101381_101400_6.iso19139-Germany.xml"/>
    <x v="0"/>
    <n v="0.27012518048286399"/>
    <n v="22.044177770614599"/>
    <s v="101381_101400_6.iso19139-Germany.xml"/>
    <x v="0"/>
    <n v="0.31340754032134999"/>
    <n v="9.5380361080169607"/>
    <n v="1"/>
    <n v="1"/>
  </r>
  <r>
    <s v="101381_101400_9.iso19139-Germany.xml"/>
    <x v="0"/>
    <n v="0.25093257427215498"/>
    <n v="11.6214606761932"/>
    <s v="101381_101400_9.iso19139-Germany.xml"/>
    <x v="0"/>
    <n v="0.41553097963333102"/>
    <n v="5.9945926666259703"/>
    <n v="1"/>
    <n v="1"/>
  </r>
  <r>
    <s v="101401_101420_1.iso19139-Germany.xml"/>
    <x v="0"/>
    <n v="0.252578794956207"/>
    <n v="9.7409713268279994"/>
    <s v="101401_101420_1.iso19139-Germany.xml"/>
    <x v="0"/>
    <n v="0.79931747913360596"/>
    <n v="5.8392994403839102"/>
    <n v="1"/>
    <n v="1"/>
  </r>
  <r>
    <s v="101401_101420_16.iso19139-Germany.xml"/>
    <x v="0"/>
    <n v="0.22181874513626099"/>
    <n v="13.0990679264068"/>
    <s v="101401_101420_16.iso19139-Germany.xml"/>
    <x v="0"/>
    <n v="0.35988041758537198"/>
    <n v="6.3625161647796604"/>
    <n v="1"/>
    <n v="1"/>
  </r>
  <r>
    <s v="101401_101420_20.iso19139-Germany.xml"/>
    <x v="0"/>
    <n v="0.23506690561771301"/>
    <n v="30.349956512451101"/>
    <s v="101401_101420_20.iso19139-Germany.xml"/>
    <x v="0"/>
    <n v="0.29256406426429699"/>
    <n v="11.378615617752001"/>
    <n v="1"/>
    <n v="1"/>
  </r>
  <r>
    <s v="101401_101420_5.iso19139-Germany.xml"/>
    <x v="0"/>
    <n v="0.21195416152477201"/>
    <n v="18.8233079910278"/>
    <s v="101401_101420_5.iso19139-Germany.xml"/>
    <x v="0"/>
    <n v="0.298722714185714"/>
    <n v="9.8170902729034406"/>
    <n v="1"/>
    <n v="1"/>
  </r>
  <r>
    <s v="101401_101420_6.iso19139-Germany.xml"/>
    <x v="0"/>
    <n v="0.38823837041854797"/>
    <n v="13.788292646407999"/>
    <s v="101401_101420_6.iso19139-Germany.xml"/>
    <x v="0"/>
    <n v="0.59882283210754395"/>
    <n v="5.4105322360992396"/>
    <n v="1"/>
    <n v="1"/>
  </r>
  <r>
    <s v="101401_101420_8.iso19139-Germany.xml"/>
    <x v="0"/>
    <n v="0.35666114091873102"/>
    <n v="13.4027979373931"/>
    <s v="101401_101420_8.iso19139-Germany.xml"/>
    <x v="0"/>
    <n v="0.77129757404327304"/>
    <n v="6.4974393844604403"/>
    <n v="1"/>
    <n v="1"/>
  </r>
  <r>
    <s v="10141_10160_10.iso19139-Germany.xml"/>
    <x v="0"/>
    <n v="0.40943658351898099"/>
    <n v="9.3933875560760498"/>
    <s v="10141_10160_10.iso19139-Germany.xml"/>
    <x v="0"/>
    <n v="0.38328436017036399"/>
    <n v="6.1630673408508301"/>
    <n v="1"/>
    <n v="0"/>
  </r>
  <r>
    <s v="10141_10160_11.iso19139-Germany.xml"/>
    <x v="2"/>
    <n v="0.27131178975105202"/>
    <n v="13.1334774494171"/>
    <s v="10141_10160_11.iso19139-Germany.xml"/>
    <x v="0"/>
    <n v="0.36621174216270402"/>
    <n v="6.4025318622589102"/>
    <n v="0"/>
    <n v="0"/>
  </r>
  <r>
    <s v="10141_10160_19.iso19139-Germany.xml"/>
    <x v="0"/>
    <n v="0.307969450950622"/>
    <n v="10.048173189163199"/>
    <s v="10141_10160_19.iso19139-Germany.xml"/>
    <x v="0"/>
    <n v="0.38704922795295699"/>
    <n v="5.7138977050781197"/>
    <n v="1"/>
    <n v="1"/>
  </r>
  <r>
    <s v="10141_10160_2.iso19139-Germany.xml"/>
    <x v="0"/>
    <n v="0.23902159929275499"/>
    <n v="24.8147518634796"/>
    <s v="10141_10160_2.iso19139-Germany.xml"/>
    <x v="0"/>
    <n v="0.27483218908309898"/>
    <n v="11.0629951953887"/>
    <n v="1"/>
    <n v="1"/>
  </r>
  <r>
    <s v="10141_10160_20.iso19139-Germany.xml"/>
    <x v="6"/>
    <n v="0.28832641243934598"/>
    <n v="9.5550451278686506"/>
    <s v="10141_10160_20.iso19139-Germany.xml"/>
    <x v="0"/>
    <n v="0.84209179878234797"/>
    <n v="5.4760680198669398"/>
    <n v="0"/>
    <n v="0"/>
  </r>
  <r>
    <s v="10141_10160_3.iso19139-Germany.xml"/>
    <x v="0"/>
    <n v="0.23058134317397999"/>
    <n v="21.551533937454199"/>
    <s v="10141_10160_3.iso19139-Germany.xml"/>
    <x v="0"/>
    <n v="0.32988461852073597"/>
    <n v="9.77250027656555"/>
    <n v="1"/>
    <n v="1"/>
  </r>
  <r>
    <s v="10141_10160_5.iso19139-Germany.xml"/>
    <x v="0"/>
    <n v="0.267357498407363"/>
    <n v="23.964600324630698"/>
    <s v="10141_10160_5.iso19139-Germany.xml"/>
    <x v="0"/>
    <n v="0.27760806679725603"/>
    <n v="9.3738882541656494"/>
    <n v="1"/>
    <n v="1"/>
  </r>
  <r>
    <s v="10141_10160_6.iso19139-Germany.xml"/>
    <x v="0"/>
    <n v="0.31845533847808799"/>
    <n v="13.271122455596901"/>
    <s v="10141_10160_6.iso19139-Germany.xml"/>
    <x v="0"/>
    <n v="0.34504163265228199"/>
    <n v="5.8380634784698398"/>
    <n v="1"/>
    <n v="1"/>
  </r>
  <r>
    <s v="10141_10160_7.iso19139-Germany.xml"/>
    <x v="0"/>
    <n v="0.33611264824867199"/>
    <n v="12.3192372322082"/>
    <s v="10141_10160_7.iso19139-Germany.xml"/>
    <x v="0"/>
    <n v="0.35063108801841703"/>
    <n v="7.1320111751556396"/>
    <n v="1"/>
    <n v="1"/>
  </r>
  <r>
    <s v="10141_10160_9.iso19139-Germany.xml"/>
    <x v="0"/>
    <n v="0.23850853741168901"/>
    <n v="20.164765596389699"/>
    <s v="10141_10160_9.iso19139-Germany.xml"/>
    <x v="0"/>
    <n v="0.28811588883399902"/>
    <n v="10.254977226257299"/>
    <n v="1"/>
    <n v="1"/>
  </r>
  <r>
    <s v="101421_101440_14.iso19139-Germany.xml"/>
    <x v="0"/>
    <n v="0.208340793848037"/>
    <n v="18.702564954757602"/>
    <s v="101421_101440_14.iso19139-Germany.xml"/>
    <x v="0"/>
    <n v="0.311501294374465"/>
    <n v="8.6490280628204292"/>
    <n v="1"/>
    <n v="1"/>
  </r>
  <r>
    <s v="101421_101440_18.iso19139-Germany.xml"/>
    <x v="4"/>
    <n v="0.29113414883613498"/>
    <n v="8.6415240764617902"/>
    <s v="101421_101440_18.iso19139-Germany.xml"/>
    <x v="0"/>
    <n v="0.26238635182380599"/>
    <n v="5.6079976558685303"/>
    <n v="0"/>
    <n v="0"/>
  </r>
  <r>
    <s v="101421_101440_3.iso19139-Germany.xml"/>
    <x v="0"/>
    <n v="0.29728928208351102"/>
    <n v="12.7465593814849"/>
    <s v="101421_101440_3.iso19139-Germany.xml"/>
    <x v="0"/>
    <n v="0.27241754531860302"/>
    <n v="6.2430098056793204"/>
    <n v="1"/>
    <n v="0"/>
  </r>
  <r>
    <s v="101421_101440_7.iso19139-Germany.xml"/>
    <x v="0"/>
    <n v="0.27319568395614602"/>
    <n v="12.5080950260162"/>
    <s v="101421_101440_7.iso19139-Germany.xml"/>
    <x v="0"/>
    <n v="0.27082648873329102"/>
    <n v="7.83802962303161"/>
    <n v="1"/>
    <n v="0"/>
  </r>
  <r>
    <s v="101421_101440_9.iso19139-Germany.xml"/>
    <x v="3"/>
    <n v="0.88978040218353205"/>
    <n v="13.0476891994476"/>
    <s v="101421_101440_9.iso19139-Germany.xml"/>
    <x v="2"/>
    <n v="0.59583020210266102"/>
    <n v="6.5440077781677202"/>
    <n v="1"/>
    <n v="0"/>
  </r>
  <r>
    <s v="101441_101460_1.iso19139-Germany.xml"/>
    <x v="0"/>
    <n v="0.31594589352607699"/>
    <n v="9.1251316070556605"/>
    <s v="101441_101460_1.iso19139-Germany.xml"/>
    <x v="0"/>
    <n v="0.37722027301788302"/>
    <n v="5.2766320705413801"/>
    <n v="1"/>
    <n v="1"/>
  </r>
  <r>
    <s v="101441_101460_11.iso19139-Germany.xml"/>
    <x v="0"/>
    <n v="0.26857805252075101"/>
    <n v="21.376893281936599"/>
    <s v="101441_101460_11.iso19139-Germany.xml"/>
    <x v="0"/>
    <n v="0.30390846729278498"/>
    <n v="8.2083773612976003"/>
    <n v="1"/>
    <n v="1"/>
  </r>
  <r>
    <s v="101441_101460_12.iso19139-Germany.xml"/>
    <x v="0"/>
    <n v="0.21740008890628801"/>
    <n v="8.5541465282440097"/>
    <s v="101441_101460_12.iso19139-Germany.xml"/>
    <x v="0"/>
    <n v="0.41201025247573803"/>
    <n v="6.82718825340271"/>
    <n v="1"/>
    <n v="1"/>
  </r>
  <r>
    <s v="101441_101460_14.iso19139-Germany.xml"/>
    <x v="0"/>
    <n v="0.19483353197574599"/>
    <n v="10.071623802185"/>
    <s v="101441_101460_14.iso19139-Germany.xml"/>
    <x v="0"/>
    <n v="0.65398091077804499"/>
    <n v="6.2298073768615696"/>
    <n v="1"/>
    <n v="1"/>
  </r>
  <r>
    <s v="101441_101460_18.iso19139-Germany.xml"/>
    <x v="0"/>
    <n v="0.27930295467376698"/>
    <n v="13.8893904685974"/>
    <s v="101441_101460_18.iso19139-Germany.xml"/>
    <x v="0"/>
    <n v="0.33194050192832902"/>
    <n v="6.0489962100982604"/>
    <n v="1"/>
    <n v="1"/>
  </r>
  <r>
    <s v="101441_101460_3.iso19139-Germany.xml"/>
    <x v="0"/>
    <n v="0.29053938388824402"/>
    <n v="14.332738399505599"/>
    <s v="101441_101460_3.iso19139-Germany.xml"/>
    <x v="0"/>
    <n v="0.50522375106811501"/>
    <n v="7.1941685676574698"/>
    <n v="1"/>
    <n v="1"/>
  </r>
  <r>
    <s v="101441_101460_6.iso19139-Germany.xml"/>
    <x v="0"/>
    <n v="0.28150281310081399"/>
    <n v="11.059444427490201"/>
    <s v="101441_101460_6.iso19139-Germany.xml"/>
    <x v="0"/>
    <n v="0.66774994134902899"/>
    <n v="5.4204123020172101"/>
    <n v="1"/>
    <n v="1"/>
  </r>
  <r>
    <s v="101461_101480_1.iso19139-Germany.xml"/>
    <x v="3"/>
    <n v="0.19397360086441001"/>
    <n v="22.622276782989498"/>
    <s v="101461_101480_1.iso19139-Germany.xml"/>
    <x v="0"/>
    <n v="0.30651402473449701"/>
    <n v="13.181534051895101"/>
    <n v="0"/>
    <n v="0"/>
  </r>
  <r>
    <s v="101461_101480_11.iso19139-Germany.xml"/>
    <x v="0"/>
    <n v="0.32191303372383101"/>
    <n v="18.7186131477355"/>
    <s v="101461_101480_11.iso19139-Germany.xml"/>
    <x v="0"/>
    <n v="0.292293280363082"/>
    <n v="8.5539271831512398"/>
    <n v="1"/>
    <n v="0"/>
  </r>
  <r>
    <s v="101461_101480_15.iso19139-Germany.xml"/>
    <x v="0"/>
    <n v="0.28580325841903598"/>
    <n v="20.482885122299098"/>
    <s v="101461_101480_15.iso19139-Germany.xml"/>
    <x v="0"/>
    <n v="0.292913287878036"/>
    <n v="9.1420321464538503"/>
    <n v="1"/>
    <n v="1"/>
  </r>
  <r>
    <s v="101461_101480_17.iso19139-Germany.xml"/>
    <x v="0"/>
    <n v="0.20697371661663"/>
    <n v="11.5939362049102"/>
    <s v="101461_101480_17.iso19139-Germany.xml"/>
    <x v="0"/>
    <n v="0.41025415062904302"/>
    <n v="7.3710689544677699"/>
    <n v="1"/>
    <n v="1"/>
  </r>
  <r>
    <s v="101461_101480_20.iso19139-Germany.xml"/>
    <x v="0"/>
    <n v="0.16941584646701799"/>
    <n v="33.684514760970998"/>
    <s v="101461_101480_20.iso19139-Germany.xml"/>
    <x v="0"/>
    <n v="0.54445636272430398"/>
    <n v="15.6340200901031"/>
    <n v="1"/>
    <n v="1"/>
  </r>
  <r>
    <s v="101461_101480_8.iso19139-Germany.xml"/>
    <x v="6"/>
    <n v="0.47209692001342701"/>
    <n v="7.2486946582794101"/>
    <s v="101461_101480_8.iso19139-Germany.xml"/>
    <x v="0"/>
    <n v="0.35117658972740101"/>
    <n v="5.9441602230072004"/>
    <n v="0"/>
    <n v="0"/>
  </r>
  <r>
    <s v="101481_101500_1.iso19139-Germany.xml"/>
    <x v="0"/>
    <n v="0.30319195985794001"/>
    <n v="16.211256265640198"/>
    <s v="101481_101500_1.iso19139-Germany.xml"/>
    <x v="0"/>
    <n v="0.28562289476394598"/>
    <n v="9.3348829746246302"/>
    <n v="1"/>
    <n v="0"/>
  </r>
  <r>
    <s v="101481_101500_11.iso19139-Germany.xml"/>
    <x v="0"/>
    <n v="0.26755002140998801"/>
    <n v="17.111311435699399"/>
    <s v="101481_101500_11.iso19139-Germany.xml"/>
    <x v="0"/>
    <n v="0.36057826876640298"/>
    <n v="10.0925245285034"/>
    <n v="1"/>
    <n v="1"/>
  </r>
  <r>
    <s v="101481_101500_12.iso19139-Germany.xml"/>
    <x v="5"/>
    <n v="0.199853494763374"/>
    <n v="10.728997707366901"/>
    <s v="101481_101500_12.iso19139-Germany.xml"/>
    <x v="0"/>
    <n v="0.23487401008605899"/>
    <n v="6.5301089286804199"/>
    <n v="0"/>
    <n v="0"/>
  </r>
  <r>
    <s v="101481_101500_13.iso19139-Germany.xml"/>
    <x v="0"/>
    <n v="0.238242521882057"/>
    <n v="18.2877612113952"/>
    <s v="101481_101500_13.iso19139-Germany.xml"/>
    <x v="0"/>
    <n v="0.32399871945381098"/>
    <n v="11.1530313491821"/>
    <n v="1"/>
    <n v="1"/>
  </r>
  <r>
    <s v="101481_101500_19.iso19139-Germany.xml"/>
    <x v="2"/>
    <n v="0.31120604276657099"/>
    <n v="15.4981701374053"/>
    <s v="101481_101500_19.iso19139-Germany.xml"/>
    <x v="0"/>
    <n v="0.31589561700820901"/>
    <n v="8.6340184211730904"/>
    <n v="0"/>
    <n v="0"/>
  </r>
  <r>
    <s v="101481_101500_7.iso19139-Germany.xml"/>
    <x v="0"/>
    <n v="0.26984533667564298"/>
    <n v="22.6899094581604"/>
    <s v="101481_101500_7.iso19139-Germany.xml"/>
    <x v="0"/>
    <n v="0.304650038480758"/>
    <n v="9.3968546390533394"/>
    <n v="1"/>
    <n v="1"/>
  </r>
  <r>
    <s v="101481_101500_8.iso19139-Germany.xml"/>
    <x v="0"/>
    <n v="0.27995875477790799"/>
    <n v="30.573526859283401"/>
    <s v="101481_101500_8.iso19139-Germany.xml"/>
    <x v="0"/>
    <n v="0.32251340150833102"/>
    <n v="11.0635116100311"/>
    <n v="1"/>
    <n v="1"/>
  </r>
  <r>
    <s v="101481_101500_9.iso19139-Germany.xml"/>
    <x v="0"/>
    <n v="0.33522465825080799"/>
    <n v="11.4717960357666"/>
    <s v="101481_101500_9.iso19139-Germany.xml"/>
    <x v="0"/>
    <n v="0.35669344663619901"/>
    <n v="5.69158840179443"/>
    <n v="1"/>
    <n v="1"/>
  </r>
  <r>
    <s v="101501_101520_11.iso19139-Germany.xml"/>
    <x v="2"/>
    <n v="0.65145444869995095"/>
    <n v="12.249149799346901"/>
    <s v="101501_101520_11.iso19139-Germany.xml"/>
    <x v="0"/>
    <n v="0.35632440447807301"/>
    <n v="6.26836729049682"/>
    <n v="0"/>
    <n v="0"/>
  </r>
  <r>
    <s v="101501_101520_13.iso19139-Germany.xml"/>
    <x v="0"/>
    <n v="0.29054039716720498"/>
    <n v="15.249683856964101"/>
    <s v="101501_101520_13.iso19139-Germany.xml"/>
    <x v="0"/>
    <n v="0.41970667243003801"/>
    <n v="7.6489164829254097"/>
    <n v="1"/>
    <n v="1"/>
  </r>
  <r>
    <s v="101501_101520_17.iso19139-Germany.xml"/>
    <x v="0"/>
    <n v="0.265981554985046"/>
    <n v="23.9602084159851"/>
    <s v="101501_101520_17.iso19139-Germany.xml"/>
    <x v="0"/>
    <n v="0.30129846930503801"/>
    <n v="10.2643108367919"/>
    <n v="1"/>
    <n v="1"/>
  </r>
  <r>
    <s v="101501_101520_20.iso19139-Germany.xml"/>
    <x v="0"/>
    <n v="0.31570795178413302"/>
    <n v="13.6969871520996"/>
    <s v="101501_101520_20.iso19139-Germany.xml"/>
    <x v="0"/>
    <n v="0.43805691599845797"/>
    <n v="7.5162279605865399"/>
    <n v="1"/>
    <n v="1"/>
  </r>
  <r>
    <s v="101501_101520_6.iso19139-Germany.xml"/>
    <x v="0"/>
    <n v="0.28875076770782399"/>
    <n v="18.611969232559201"/>
    <s v="101501_101520_6.iso19139-Germany.xml"/>
    <x v="0"/>
    <n v="0.29277372360229398"/>
    <n v="8.5493662357330305"/>
    <n v="1"/>
    <n v="1"/>
  </r>
  <r>
    <s v="101501_101520_7.iso19139-Germany.xml"/>
    <x v="0"/>
    <n v="0.40078851580619801"/>
    <n v="8.3360400199890101"/>
    <s v="101501_101520_7.iso19139-Germany.xml"/>
    <x v="0"/>
    <n v="0.81303215026855402"/>
    <n v="5.4892644882202104"/>
    <n v="1"/>
    <n v="1"/>
  </r>
  <r>
    <s v="101501_101520_9.iso19139-Germany.xml"/>
    <x v="0"/>
    <n v="0.29639267921447698"/>
    <n v="12.1935777664184"/>
    <s v="101501_101520_9.iso19139-Germany.xml"/>
    <x v="0"/>
    <n v="0.51416039466857899"/>
    <n v="6.2048809528350803"/>
    <n v="1"/>
    <n v="1"/>
  </r>
  <r>
    <s v="101521_101540_1.iso19139-Germany.xml"/>
    <x v="0"/>
    <n v="0.23627008497714899"/>
    <n v="22.799001932144101"/>
    <s v="101521_101540_1.iso19139-Germany.xml"/>
    <x v="0"/>
    <n v="0.27438703179359403"/>
    <n v="10.269071340560901"/>
    <n v="1"/>
    <n v="1"/>
  </r>
  <r>
    <s v="101521_101540_17.iso19139-Germany.xml"/>
    <x v="3"/>
    <n v="0.284487754106521"/>
    <n v="13.445997953414899"/>
    <s v="101521_101540_17.iso19139-Germany.xml"/>
    <x v="0"/>
    <n v="0.73416614532470703"/>
    <n v="6.9599649906158403"/>
    <n v="0"/>
    <n v="0"/>
  </r>
  <r>
    <s v="101521_101540_2.iso19139-Germany.xml"/>
    <x v="0"/>
    <n v="0.29414525628089899"/>
    <n v="11.6132690906524"/>
    <s v="101521_101540_2.iso19139-Germany.xml"/>
    <x v="0"/>
    <n v="0.46362820267677302"/>
    <n v="6.9309101104736301"/>
    <n v="1"/>
    <n v="1"/>
  </r>
  <r>
    <s v="101521_101540_20.iso19139-Germany.xml"/>
    <x v="0"/>
    <n v="0.22695815563201899"/>
    <n v="15.6938452720642"/>
    <s v="101521_101540_20.iso19139-Germany.xml"/>
    <x v="0"/>
    <n v="0.37370321154594399"/>
    <n v="9.2570388317108101"/>
    <n v="1"/>
    <n v="1"/>
  </r>
  <r>
    <s v="101521_101540_4.iso19139-Germany.xml"/>
    <x v="0"/>
    <n v="0.33368092775344799"/>
    <n v="14.7480127811431"/>
    <s v="101521_101540_4.iso19139-Germany.xml"/>
    <x v="3"/>
    <n v="0.45072859525680498"/>
    <n v="7.29149961471557"/>
    <n v="0"/>
    <n v="0"/>
  </r>
  <r>
    <s v="101521_101540_5.iso19139-Germany.xml"/>
    <x v="1"/>
    <n v="0.97722202539443903"/>
    <n v="14.882488965988101"/>
    <s v="101521_101540_5.iso19139-Germany.xml"/>
    <x v="1"/>
    <n v="0.80619877576828003"/>
    <n v="7.25295066833496"/>
    <n v="1"/>
    <n v="0"/>
  </r>
  <r>
    <s v="101521_101540_6.iso19139-Germany.xml"/>
    <x v="0"/>
    <n v="0.27030009031295699"/>
    <n v="18.369989871978699"/>
    <s v="101521_101540_6.iso19139-Germany.xml"/>
    <x v="0"/>
    <n v="0.297744661569595"/>
    <n v="9.1469876766204798"/>
    <n v="1"/>
    <n v="1"/>
  </r>
  <r>
    <s v="101521_101540_8.iso19139-Germany.xml"/>
    <x v="0"/>
    <n v="0.24667263031005801"/>
    <n v="22.350930690765299"/>
    <s v="101521_101540_8.iso19139-Germany.xml"/>
    <x v="0"/>
    <n v="0.27135050296783397"/>
    <n v="8.9298179149627597"/>
    <n v="1"/>
    <n v="1"/>
  </r>
  <r>
    <s v="101541_101560_1.iso19139-Germany.xml"/>
    <x v="0"/>
    <n v="0.26948618888854903"/>
    <n v="18.586239814758301"/>
    <s v="101541_101560_1.iso19139-Germany.xml"/>
    <x v="0"/>
    <n v="0.29485857486724798"/>
    <n v="8.7680025100708008"/>
    <n v="1"/>
    <n v="1"/>
  </r>
  <r>
    <s v="101541_101560_13.iso19139-Germany.xml"/>
    <x v="0"/>
    <n v="0.33125337958335799"/>
    <n v="9.5303106307983398"/>
    <s v="101541_101560_13.iso19139-Germany.xml"/>
    <x v="0"/>
    <n v="0.42809146642684898"/>
    <n v="5.3767685890197701"/>
    <n v="1"/>
    <n v="1"/>
  </r>
  <r>
    <s v="101541_101560_14.iso19139-Germany.xml"/>
    <x v="0"/>
    <n v="0.289222031831741"/>
    <n v="9.6650271415710396"/>
    <s v="101541_101560_14.iso19139-Germany.xml"/>
    <x v="3"/>
    <n v="0.37490072846412598"/>
    <n v="6.0462143421173096"/>
    <n v="0"/>
    <n v="0"/>
  </r>
  <r>
    <s v="101541_101560_16.iso19139-Germany.xml"/>
    <x v="2"/>
    <n v="0.31193774938583302"/>
    <n v="20.0325365066528"/>
    <s v="101541_101560_16.iso19139-Germany.xml"/>
    <x v="0"/>
    <n v="0.30157393217086698"/>
    <n v="8.8119230270385707"/>
    <n v="0"/>
    <n v="0"/>
  </r>
  <r>
    <s v="101541_101560_19.iso19139-Germany.xml"/>
    <x v="0"/>
    <n v="0.30298793315887401"/>
    <n v="19.261046409606902"/>
    <s v="101541_101560_19.iso19139-Germany.xml"/>
    <x v="0"/>
    <n v="0.28591382503509499"/>
    <n v="8.3517370223999006"/>
    <n v="1"/>
    <n v="0"/>
  </r>
  <r>
    <s v="101541_101560_20.iso19139-Germany.xml"/>
    <x v="0"/>
    <n v="0.246652752161026"/>
    <n v="25.659978866577099"/>
    <s v="101541_101560_20.iso19139-Germany.xml"/>
    <x v="0"/>
    <n v="0.72507125139236395"/>
    <n v="10.468370437621999"/>
    <n v="1"/>
    <n v="1"/>
  </r>
  <r>
    <s v="101541_101560_5.iso19139-Germany.xml"/>
    <x v="0"/>
    <n v="0.24668070673942499"/>
    <n v="25.622989892959499"/>
    <s v="101541_101560_5.iso19139-Germany.xml"/>
    <x v="0"/>
    <n v="0.30097106099128701"/>
    <n v="11.5139269828796"/>
    <n v="1"/>
    <n v="1"/>
  </r>
  <r>
    <s v="101541_101560_6.iso19139-Germany.xml"/>
    <x v="0"/>
    <n v="0.29087322950363098"/>
    <n v="19.3179531097412"/>
    <s v="101541_101560_6.iso19139-Germany.xml"/>
    <x v="0"/>
    <n v="0.29837656021118097"/>
    <n v="8.1229832172393799"/>
    <n v="1"/>
    <n v="1"/>
  </r>
  <r>
    <s v="101561_101580_1.iso19139-Germany.xml"/>
    <x v="0"/>
    <n v="0.28010177612304599"/>
    <n v="20.942953586578302"/>
    <s v="101561_101580_1.iso19139-Germany.xml"/>
    <x v="0"/>
    <n v="0.30508679151535001"/>
    <n v="8.5949540138244593"/>
    <n v="1"/>
    <n v="1"/>
  </r>
  <r>
    <s v="101561_101580_12.iso19139-Germany.xml"/>
    <x v="2"/>
    <n v="0.96376866102218595"/>
    <n v="18.3900001049041"/>
    <s v="101561_101580_12.iso19139-Germany.xml"/>
    <x v="0"/>
    <n v="0.29675197601318298"/>
    <n v="9.5109903812408394"/>
    <n v="0"/>
    <n v="0"/>
  </r>
  <r>
    <s v="101561_101580_18.iso19139-Germany.xml"/>
    <x v="4"/>
    <n v="0.655126512050628"/>
    <n v="8.4474349021911603"/>
    <s v="101561_101580_18.iso19139-Germany.xml"/>
    <x v="1"/>
    <n v="0.45014980435371399"/>
    <n v="5.4459745883941597"/>
    <n v="0"/>
    <n v="0"/>
  </r>
  <r>
    <s v="101561_101580_2.iso19139-Germany.xml"/>
    <x v="0"/>
    <n v="0.34362047910690302"/>
    <n v="9.3946490287780708"/>
    <s v="101561_101580_2.iso19139-Germany.xml"/>
    <x v="0"/>
    <n v="0.63714075088500899"/>
    <n v="5.5630612373351997"/>
    <n v="1"/>
    <n v="1"/>
  </r>
  <r>
    <s v="101561_101580_7.iso19139-Germany.xml"/>
    <x v="1"/>
    <n v="0.45634117722511203"/>
    <n v="22.180947065353301"/>
    <s v="101561_101580_7.iso19139-Germany.xml"/>
    <x v="1"/>
    <n v="0.87187224626541104"/>
    <n v="9.3099846839904696"/>
    <n v="1"/>
    <n v="1"/>
  </r>
  <r>
    <s v="101561_101580_8.iso19139-Germany.xml"/>
    <x v="0"/>
    <n v="0.25236612558364802"/>
    <n v="20.259997606277398"/>
    <s v="101561_101580_8.iso19139-Germany.xml"/>
    <x v="0"/>
    <n v="0.30995488166808999"/>
    <n v="8.8620486259460396"/>
    <n v="1"/>
    <n v="1"/>
  </r>
  <r>
    <s v="101561_101580_9.iso19139-Germany.xml"/>
    <x v="0"/>
    <n v="0.35253119468688898"/>
    <n v="18.025529146194401"/>
    <s v="101561_101580_9.iso19139-Germany.xml"/>
    <x v="0"/>
    <n v="0.30748942494392301"/>
    <n v="8.2590727806091309"/>
    <n v="1"/>
    <n v="0"/>
  </r>
  <r>
    <s v="101581_101600_1.iso19139-Germany.xml"/>
    <x v="0"/>
    <n v="0.280692309141159"/>
    <n v="21.196035623550401"/>
    <s v="101581_101600_1.iso19139-Germany.xml"/>
    <x v="0"/>
    <n v="0.28401443362236001"/>
    <n v="8.2294940948486293"/>
    <n v="1"/>
    <n v="1"/>
  </r>
  <r>
    <s v="101581_101600_16.iso19139-Germany.xml"/>
    <x v="0"/>
    <n v="0.25196868181228599"/>
    <n v="23.401981592178299"/>
    <s v="101581_101600_16.iso19139-Germany.xml"/>
    <x v="0"/>
    <n v="0.27725061774253801"/>
    <n v="9.4139909744262695"/>
    <n v="1"/>
    <n v="1"/>
  </r>
  <r>
    <s v="101581_101600_17.iso19139-Germany.xml"/>
    <x v="0"/>
    <n v="0.28785333037376398"/>
    <n v="16.352052688598601"/>
    <s v="101581_101600_17.iso19139-Germany.xml"/>
    <x v="0"/>
    <n v="0.45164316892623901"/>
    <n v="7.54905104637146"/>
    <n v="1"/>
    <n v="1"/>
  </r>
  <r>
    <s v="101581_101600_3.iso19139-Germany.xml"/>
    <x v="0"/>
    <n v="0.302505552768707"/>
    <n v="10.702210664749099"/>
    <s v="101581_101600_3.iso19139-Germany.xml"/>
    <x v="0"/>
    <n v="0.67433404922485296"/>
    <n v="5.90502882003784"/>
    <n v="1"/>
    <n v="1"/>
  </r>
  <r>
    <s v="101581_101600_4.iso19139-Germany.xml"/>
    <x v="0"/>
    <n v="0.28315755724906899"/>
    <n v="12.6318645477294"/>
    <s v="101581_101600_4.iso19139-Germany.xml"/>
    <x v="0"/>
    <n v="0.51628905534744196"/>
    <n v="6.3580300807952801"/>
    <n v="1"/>
    <n v="1"/>
  </r>
  <r>
    <s v="101581_101600_5.iso19139-Germany.xml"/>
    <x v="0"/>
    <n v="0.27412378787994301"/>
    <n v="10.996806383132901"/>
    <s v="101581_101600_5.iso19139-Germany.xml"/>
    <x v="0"/>
    <n v="0.36263009905815102"/>
    <n v="6.20302057266235"/>
    <n v="1"/>
    <n v="1"/>
  </r>
  <r>
    <s v="101601_101620_1.iso19139-Germany.xml"/>
    <x v="0"/>
    <n v="0.22298045456409399"/>
    <n v="11.477532148361201"/>
    <s v="101601_101620_1.iso19139-Germany.xml"/>
    <x v="0"/>
    <n v="0.35290005803108199"/>
    <n v="6.48414707183837"/>
    <n v="1"/>
    <n v="1"/>
  </r>
  <r>
    <s v="101601_101620_11.iso19139-Germany.xml"/>
    <x v="0"/>
    <n v="0.244457617402076"/>
    <n v="21.510991573333701"/>
    <s v="101601_101620_11.iso19139-Germany.xml"/>
    <x v="0"/>
    <n v="0.311760753393173"/>
    <n v="9.48490166664123"/>
    <n v="1"/>
    <n v="1"/>
  </r>
  <r>
    <s v="101601_101620_14.iso19139-Germany.xml"/>
    <x v="0"/>
    <n v="0.297237038612365"/>
    <n v="19.526587486267001"/>
    <s v="101601_101620_14.iso19139-Germany.xml"/>
    <x v="0"/>
    <n v="0.27508586645126298"/>
    <n v="8.4489581584930402"/>
    <n v="1"/>
    <n v="0"/>
  </r>
  <r>
    <s v="101601_101620_15.iso19139-Germany.xml"/>
    <x v="1"/>
    <n v="0.13074122369289301"/>
    <n v="49.913938045501702"/>
    <s v="101601_101620_15.iso19139-Germany.xml"/>
    <x v="0"/>
    <n v="0.235454991459846"/>
    <n v="26.7151744365692"/>
    <n v="0"/>
    <n v="0"/>
  </r>
  <r>
    <s v="101601_101620_16.iso19139-Germany.xml"/>
    <x v="0"/>
    <n v="0.28173404932022"/>
    <n v="24.920927524566601"/>
    <s v="101601_101620_16.iso19139-Germany.xml"/>
    <x v="0"/>
    <n v="0.47588896751403797"/>
    <n v="10.956263780593799"/>
    <n v="1"/>
    <n v="1"/>
  </r>
  <r>
    <s v="101601_101620_17.iso19139-Germany.xml"/>
    <x v="0"/>
    <n v="0.25622490048408503"/>
    <n v="11.034039497375399"/>
    <s v="101601_101620_17.iso19139-Germany.xml"/>
    <x v="3"/>
    <n v="0.41264092922210599"/>
    <n v="5.7900266647338796"/>
    <n v="0"/>
    <n v="0"/>
  </r>
  <r>
    <s v="101601_101620_18.iso19139-Germany.xml"/>
    <x v="0"/>
    <n v="0.26609909534454301"/>
    <n v="22.197020769119199"/>
    <s v="101601_101620_18.iso19139-Germany.xml"/>
    <x v="0"/>
    <n v="0.29469802975654602"/>
    <n v="13.2248613834381"/>
    <n v="1"/>
    <n v="1"/>
  </r>
  <r>
    <s v="101601_101620_2.iso19139-Germany.xml"/>
    <x v="0"/>
    <n v="0.230176046490669"/>
    <n v="20.3999729156494"/>
    <s v="101601_101620_2.iso19139-Germany.xml"/>
    <x v="0"/>
    <n v="0.30456078052520702"/>
    <n v="16.4262197017669"/>
    <n v="1"/>
    <n v="1"/>
  </r>
  <r>
    <s v="101601_101620_3.iso19139-Germany.xml"/>
    <x v="0"/>
    <n v="0.22783568501472401"/>
    <n v="13.6609897613525"/>
    <s v="101601_101620_3.iso19139-Germany.xml"/>
    <x v="0"/>
    <n v="0.39630785584449701"/>
    <n v="6.0831115245819003"/>
    <n v="1"/>
    <n v="1"/>
  </r>
  <r>
    <s v="101601_101620_5.iso19139-Germany.xml"/>
    <x v="0"/>
    <n v="0.33822473883628801"/>
    <n v="19.952977895736598"/>
    <s v="101601_101620_5.iso19139-Germany.xml"/>
    <x v="0"/>
    <n v="0.31043288111686701"/>
    <n v="8.51789951324462"/>
    <n v="1"/>
    <n v="0"/>
  </r>
  <r>
    <s v="101601_101620_7.iso19139-Germany.xml"/>
    <x v="0"/>
    <n v="0.21734866499900801"/>
    <n v="28.8309869766235"/>
    <s v="101601_101620_7.iso19139-Germany.xml"/>
    <x v="0"/>
    <n v="0.30865582823753301"/>
    <n v="12.8109629154205"/>
    <n v="1"/>
    <n v="1"/>
  </r>
  <r>
    <s v="10161_10180_13.iso19139-Germany.xml"/>
    <x v="0"/>
    <n v="0.31140878796577398"/>
    <n v="8.7970216274261404"/>
    <s v="10161_10180_13.iso19139-Germany.xml"/>
    <x v="0"/>
    <n v="0.37342035770416199"/>
    <n v="5.34098052978515"/>
    <n v="1"/>
    <n v="1"/>
  </r>
  <r>
    <s v="10161_10180_14.iso19139-Germany.xml"/>
    <x v="0"/>
    <n v="0.291343122720718"/>
    <n v="14.1660492420196"/>
    <s v="10161_10180_14.iso19139-Germany.xml"/>
    <x v="0"/>
    <n v="0.44086906313896101"/>
    <n v="7.4409813880920401"/>
    <n v="1"/>
    <n v="1"/>
  </r>
  <r>
    <s v="10161_10180_15.iso19139-Germany.xml"/>
    <x v="0"/>
    <n v="0.35181665420532199"/>
    <n v="14.3350162506103"/>
    <s v="10161_10180_15.iso19139-Germany.xml"/>
    <x v="0"/>
    <n v="0.379848212003707"/>
    <n v="7.4990172386169398"/>
    <n v="1"/>
    <n v="1"/>
  </r>
  <r>
    <s v="10161_10180_18.iso19139-Germany.xml"/>
    <x v="2"/>
    <n v="0.25785100460052401"/>
    <n v="21.913956880569401"/>
    <s v="10161_10180_18.iso19139-Germany.xml"/>
    <x v="0"/>
    <n v="0.29652333259582497"/>
    <n v="11.2011139392852"/>
    <n v="0"/>
    <n v="0"/>
  </r>
  <r>
    <s v="10161_10180_3.iso19139-Germany.xml"/>
    <x v="0"/>
    <n v="0.34687191247940002"/>
    <n v="16.949069738388001"/>
    <s v="10161_10180_3.iso19139-Germany.xml"/>
    <x v="0"/>
    <n v="0.34127569198608398"/>
    <n v="8.8189382553100497"/>
    <n v="1"/>
    <n v="0"/>
  </r>
  <r>
    <s v="10161_10180_4.iso19139-Germany.xml"/>
    <x v="0"/>
    <n v="0.29578569531440702"/>
    <n v="10.943420886993399"/>
    <s v="10161_10180_4.iso19139-Germany.xml"/>
    <x v="0"/>
    <n v="0.39189875125884999"/>
    <n v="8.0170981884002597"/>
    <n v="1"/>
    <n v="1"/>
  </r>
  <r>
    <s v="10161_10180_5.iso19139-Germany.xml"/>
    <x v="0"/>
    <n v="0.32587122917175199"/>
    <n v="13.9937422275543"/>
    <s v="10161_10180_5.iso19139-Germany.xml"/>
    <x v="0"/>
    <n v="0.54977655410766602"/>
    <n v="6.3655080795287997"/>
    <n v="1"/>
    <n v="1"/>
  </r>
  <r>
    <s v="10161_10180_8.iso19139-Germany.xml"/>
    <x v="0"/>
    <n v="0.30946239829063399"/>
    <n v="18.690984487533498"/>
    <s v="10161_10180_8.iso19139-Germany.xml"/>
    <x v="0"/>
    <n v="0.28883892297744701"/>
    <n v="8.7505042552947998"/>
    <n v="1"/>
    <n v="0"/>
  </r>
  <r>
    <s v="10161_10180_9.iso19139-Germany.xml"/>
    <x v="0"/>
    <n v="0.25439354777336098"/>
    <n v="22.102068901062001"/>
    <s v="10161_10180_9.iso19139-Germany.xml"/>
    <x v="0"/>
    <n v="0.307298153638839"/>
    <n v="9.2480332851409894"/>
    <n v="1"/>
    <n v="1"/>
  </r>
  <r>
    <s v="101621_101640_11.iso19139-Germany.xml"/>
    <x v="0"/>
    <n v="0.30762216448783802"/>
    <n v="20.931964635848999"/>
    <s v="101621_101640_11.iso19139-Germany.xml"/>
    <x v="0"/>
    <n v="0.29049766063690102"/>
    <n v="8.7129712104797292"/>
    <n v="1"/>
    <n v="0"/>
  </r>
  <r>
    <s v="101621_101640_13.iso19139-Germany.xml"/>
    <x v="0"/>
    <n v="0.27060252428054798"/>
    <n v="11.969537258148099"/>
    <s v="101621_101640_13.iso19139-Germany.xml"/>
    <x v="0"/>
    <n v="0.77994418144225997"/>
    <n v="7.24004650115966"/>
    <n v="1"/>
    <n v="1"/>
  </r>
  <r>
    <s v="101621_101640_15.iso19139-Germany.xml"/>
    <x v="0"/>
    <n v="0.289332896471023"/>
    <n v="14.189986705780001"/>
    <s v="101621_101640_15.iso19139-Germany.xml"/>
    <x v="3"/>
    <n v="0.39870455861091603"/>
    <n v="7.6446728706359801"/>
    <n v="0"/>
    <n v="0"/>
  </r>
  <r>
    <s v="101621_101640_19.iso19139-Germany.xml"/>
    <x v="0"/>
    <n v="0.26701116561889598"/>
    <n v="12.8889970779418"/>
    <s v="101621_101640_19.iso19139-Germany.xml"/>
    <x v="0"/>
    <n v="0.73432701826095503"/>
    <n v="6.6153004169464102"/>
    <n v="1"/>
    <n v="1"/>
  </r>
  <r>
    <s v="101621_101640_20.iso19139-Germany.xml"/>
    <x v="0"/>
    <n v="0.31770849227905201"/>
    <n v="22.172998189926101"/>
    <s v="101621_101640_20.iso19139-Germany.xml"/>
    <x v="0"/>
    <n v="0.28047946095466603"/>
    <n v="9.7009603977203298"/>
    <n v="1"/>
    <n v="0"/>
  </r>
  <r>
    <s v="101621_101640_7.iso19139-Germany.xml"/>
    <x v="0"/>
    <n v="0.261349886655807"/>
    <n v="21.794849872589101"/>
    <s v="101621_101640_7.iso19139-Germany.xml"/>
    <x v="0"/>
    <n v="0.30875855684280301"/>
    <n v="9.1600100994110107"/>
    <n v="1"/>
    <n v="1"/>
  </r>
  <r>
    <s v="101641_101660_11.iso19139-Germany.xml"/>
    <x v="0"/>
    <n v="0.23059403896331701"/>
    <n v="34.5355224609375"/>
    <s v="101641_101660_11.iso19139-Germany.xml"/>
    <x v="0"/>
    <n v="0.976107537746429"/>
    <n v="15.931001663208001"/>
    <n v="1"/>
    <n v="1"/>
  </r>
  <r>
    <s v="101641_101660_12.iso19139-Germany.xml"/>
    <x v="0"/>
    <n v="0.22718633711337999"/>
    <n v="13.660989284515299"/>
    <s v="101641_101660_12.iso19139-Germany.xml"/>
    <x v="0"/>
    <n v="0.39796572923660201"/>
    <n v="6.9110033512115399"/>
    <n v="1"/>
    <n v="1"/>
  </r>
  <r>
    <s v="101641_101660_15.iso19139-Germany.xml"/>
    <x v="5"/>
    <n v="0.34675675630569402"/>
    <n v="10.030990123748699"/>
    <s v="101641_101660_15.iso19139-Germany.xml"/>
    <x v="0"/>
    <n v="0.877463638782501"/>
    <n v="8.7600145339965803"/>
    <n v="0"/>
    <n v="0"/>
  </r>
  <r>
    <s v="101641_101660_20.iso19139-Germany.xml"/>
    <x v="0"/>
    <n v="0.27265855669975197"/>
    <n v="20.310038805007899"/>
    <s v="101641_101660_20.iso19139-Germany.xml"/>
    <x v="0"/>
    <n v="0.29247567057609503"/>
    <n v="9.8370471000671298"/>
    <n v="1"/>
    <n v="1"/>
  </r>
  <r>
    <s v="101641_101660_6.iso19139-Germany.xml"/>
    <x v="0"/>
    <n v="0.30643081665039001"/>
    <n v="20.308994531631399"/>
    <s v="101641_101660_6.iso19139-Germany.xml"/>
    <x v="0"/>
    <n v="0.30012267827987599"/>
    <n v="7.8063158988952601"/>
    <n v="1"/>
    <n v="0"/>
  </r>
  <r>
    <s v="101641_101660_7.iso19139-Germany.xml"/>
    <x v="0"/>
    <n v="0.172796070575714"/>
    <n v="28.9848825931549"/>
    <s v="101641_101660_7.iso19139-Germany.xml"/>
    <x v="0"/>
    <n v="0.43414807319641102"/>
    <n v="13.4762861728668"/>
    <n v="1"/>
    <n v="1"/>
  </r>
  <r>
    <s v="101641_101660_8.iso19139-Germany.xml"/>
    <x v="0"/>
    <n v="0.285930216312408"/>
    <n v="14.3899993896484"/>
    <s v="101641_101660_8.iso19139-Germany.xml"/>
    <x v="0"/>
    <n v="0.58620363473892201"/>
    <n v="7.3989579677581698"/>
    <n v="1"/>
    <n v="1"/>
  </r>
  <r>
    <s v="101641_101660_9.iso19139-Germany.xml"/>
    <x v="0"/>
    <n v="0.21461294591426799"/>
    <n v="25.8329977989196"/>
    <s v="101641_101660_9.iso19139-Germany.xml"/>
    <x v="0"/>
    <n v="0.28618615865707397"/>
    <n v="10.629996299743601"/>
    <n v="1"/>
    <n v="1"/>
  </r>
  <r>
    <s v="101661_101680_11.iso19139-Germany.xml"/>
    <x v="0"/>
    <n v="0.30711683630943298"/>
    <n v="8.6990010738372803"/>
    <s v="101661_101680_11.iso19139-Germany.xml"/>
    <x v="4"/>
    <n v="0.67080265283584595"/>
    <n v="6.9090049266815097"/>
    <n v="0"/>
    <n v="0"/>
  </r>
  <r>
    <s v="101661_101680_12.iso19139-Germany.xml"/>
    <x v="0"/>
    <n v="0.290574520826339"/>
    <n v="9.5681507587432808"/>
    <s v="101661_101680_12.iso19139-Germany.xml"/>
    <x v="3"/>
    <n v="0.37477496266365001"/>
    <n v="6.7390015125274596"/>
    <n v="0"/>
    <n v="0"/>
  </r>
  <r>
    <s v="101661_101680_13.iso19139-Germany.xml"/>
    <x v="0"/>
    <n v="0.31914624571800199"/>
    <n v="13.1959323883056"/>
    <s v="101661_101680_13.iso19139-Germany.xml"/>
    <x v="0"/>
    <n v="0.80450874567031805"/>
    <n v="9.2580018043517995"/>
    <n v="1"/>
    <n v="1"/>
  </r>
  <r>
    <s v="101661_101680_16.iso19139-Germany.xml"/>
    <x v="0"/>
    <n v="0.26385137438774098"/>
    <n v="10.7961761951446"/>
    <s v="101661_101680_16.iso19139-Germany.xml"/>
    <x v="0"/>
    <n v="0.611760973930358"/>
    <n v="5.6230180263519198"/>
    <n v="1"/>
    <n v="1"/>
  </r>
  <r>
    <s v="101661_101680_17.iso19139-Germany.xml"/>
    <x v="0"/>
    <n v="0.29817298054695102"/>
    <n v="12.7824537754058"/>
    <s v="101661_101680_17.iso19139-Germany.xml"/>
    <x v="0"/>
    <n v="0.429723471403121"/>
    <n v="7.9024622440338099"/>
    <n v="1"/>
    <n v="1"/>
  </r>
  <r>
    <s v="101661_101680_19.iso19139-Germany.xml"/>
    <x v="0"/>
    <n v="0.249436110258102"/>
    <n v="24.0604534149169"/>
    <s v="101661_101680_19.iso19139-Germany.xml"/>
    <x v="0"/>
    <n v="0.31639578938484098"/>
    <n v="8.9290711879730207"/>
    <n v="1"/>
    <n v="1"/>
  </r>
  <r>
    <s v="101661_101680_2.iso19139-Germany.xml"/>
    <x v="0"/>
    <n v="0.28688308596611001"/>
    <n v="14.571912527084301"/>
    <s v="101661_101680_2.iso19139-Germany.xml"/>
    <x v="0"/>
    <n v="0.32343071699142401"/>
    <n v="6.5241582393646196"/>
    <n v="1"/>
    <n v="1"/>
  </r>
  <r>
    <s v="101661_101680_20.iso19139-Germany.xml"/>
    <x v="0"/>
    <n v="0.31473636627197199"/>
    <n v="17.1750357151031"/>
    <s v="101661_101680_20.iso19139-Germany.xml"/>
    <x v="0"/>
    <n v="0.41812744736671398"/>
    <n v="7.5275969505309996"/>
    <n v="1"/>
    <n v="1"/>
  </r>
  <r>
    <s v="101661_101680_4.iso19139-Germany.xml"/>
    <x v="0"/>
    <n v="0.35131645202636702"/>
    <n v="19.335977792739801"/>
    <s v="101661_101680_4.iso19139-Germany.xml"/>
    <x v="0"/>
    <n v="0.267160564661026"/>
    <n v="10.753355741500799"/>
    <n v="1"/>
    <n v="0"/>
  </r>
  <r>
    <s v="101661_101680_5.iso19139-Germany.xml"/>
    <x v="0"/>
    <n v="0.25915822386741599"/>
    <n v="22.849966526031402"/>
    <s v="101661_101680_5.iso19139-Germany.xml"/>
    <x v="0"/>
    <n v="0.28011435270309398"/>
    <n v="10.7950179576873"/>
    <n v="1"/>
    <n v="1"/>
  </r>
  <r>
    <s v="101661_101680_8.iso19139-Germany.xml"/>
    <x v="0"/>
    <n v="0.30261898040771401"/>
    <n v="16.697174549102701"/>
    <s v="101661_101680_8.iso19139-Germany.xml"/>
    <x v="0"/>
    <n v="0.41979789733886702"/>
    <n v="8.5150203704833896"/>
    <n v="1"/>
    <n v="1"/>
  </r>
  <r>
    <s v="101661_101680_9.iso19139-Germany.xml"/>
    <x v="0"/>
    <n v="0.254207342863082"/>
    <n v="23.020854473113999"/>
    <s v="101661_101680_9.iso19139-Germany.xml"/>
    <x v="0"/>
    <n v="0.31139495968818598"/>
    <n v="9.9320378303527797"/>
    <n v="1"/>
    <n v="1"/>
  </r>
  <r>
    <s v="101681_101700_17.iso19139-Germany.xml"/>
    <x v="0"/>
    <n v="0.26098433136940002"/>
    <n v="22.4099795818328"/>
    <s v="101681_101700_17.iso19139-Germany.xml"/>
    <x v="3"/>
    <n v="0.33264976739883401"/>
    <n v="9.4091989994049001"/>
    <n v="0"/>
    <n v="0"/>
  </r>
  <r>
    <s v="101681_101700_19.iso19139-Germany.xml"/>
    <x v="0"/>
    <n v="0.24312269687652499"/>
    <n v="23.1770467758178"/>
    <s v="101681_101700_19.iso19139-Germany.xml"/>
    <x v="0"/>
    <n v="0.29819571971893299"/>
    <n v="9.3040845394134504"/>
    <n v="1"/>
    <n v="1"/>
  </r>
  <r>
    <s v="101681_101700_20.iso19139-Germany.xml"/>
    <x v="0"/>
    <n v="0.27997627854347201"/>
    <n v="22.574025630950899"/>
    <s v="101681_101700_20.iso19139-Germany.xml"/>
    <x v="0"/>
    <n v="0.30059501528739901"/>
    <n v="11.4858148097991"/>
    <n v="1"/>
    <n v="1"/>
  </r>
  <r>
    <s v="101681_101700_5.iso19139-Germany.xml"/>
    <x v="5"/>
    <n v="0.21027190983295399"/>
    <n v="30.578922033309901"/>
    <s v="101681_101700_5.iso19139-Germany.xml"/>
    <x v="5"/>
    <n v="0.49339050054550099"/>
    <n v="15.659926176071099"/>
    <n v="1"/>
    <n v="1"/>
  </r>
  <r>
    <s v="101681_101700_6.iso19139-Germany.xml"/>
    <x v="0"/>
    <n v="0.271790832281112"/>
    <n v="24.598580598831099"/>
    <s v="101681_101700_6.iso19139-Germany.xml"/>
    <x v="0"/>
    <n v="0.30409342050552302"/>
    <n v="9.7251694202423096"/>
    <n v="1"/>
    <n v="1"/>
  </r>
  <r>
    <s v="101701_101720_11.iso19139-Germany.xml"/>
    <x v="0"/>
    <n v="0.532615005970001"/>
    <n v="16.871401309966998"/>
    <s v="101701_101720_11.iso19139-Germany.xml"/>
    <x v="0"/>
    <n v="0.95975345373153598"/>
    <n v="6.6009745597839302"/>
    <n v="1"/>
    <n v="1"/>
  </r>
  <r>
    <s v="101701_101720_2.iso19139-Germany.xml"/>
    <x v="0"/>
    <n v="0.25735533237457198"/>
    <n v="11.9863762855529"/>
    <s v="101701_101720_2.iso19139-Germany.xml"/>
    <x v="0"/>
    <n v="0.87806528806686401"/>
    <n v="6.1007063388824401"/>
    <n v="1"/>
    <n v="1"/>
  </r>
  <r>
    <s v="101701_101720_20.iso19139-Germany.xml"/>
    <x v="0"/>
    <n v="0.14869722723960799"/>
    <n v="38.001134634017902"/>
    <s v="101701_101720_20.iso19139-Germany.xml"/>
    <x v="0"/>
    <n v="0.53129237890243497"/>
    <n v="14.9153273105621"/>
    <n v="1"/>
    <n v="1"/>
  </r>
  <r>
    <s v="101701_101720_5.iso19139-Germany.xml"/>
    <x v="0"/>
    <n v="0.33550208806991499"/>
    <n v="14.5208649635314"/>
    <s v="101701_101720_5.iso19139-Germany.xml"/>
    <x v="0"/>
    <n v="0.32162857055664001"/>
    <n v="7.7659623622894198"/>
    <n v="1"/>
    <n v="0"/>
  </r>
  <r>
    <s v="101701_101720_7.iso19139-Germany.xml"/>
    <x v="0"/>
    <n v="0.30904337763786299"/>
    <n v="20.44700050354"/>
    <s v="101701_101720_7.iso19139-Germany.xml"/>
    <x v="0"/>
    <n v="0.29694187641143799"/>
    <n v="8.4400467872619593"/>
    <n v="1"/>
    <n v="0"/>
  </r>
  <r>
    <s v="101701_101720_8.iso19139-Germany.xml"/>
    <x v="0"/>
    <n v="0.14041242003440799"/>
    <n v="65.049269437789903"/>
    <s v="101701_101720_8.iso19139-Germany.xml"/>
    <x v="4"/>
    <n v="0.19724935293197601"/>
    <n v="35.221100807189899"/>
    <n v="0"/>
    <n v="0"/>
  </r>
  <r>
    <s v="101721_101740_1.iso19139-Germany.xml"/>
    <x v="0"/>
    <n v="0.42930349707603399"/>
    <n v="10.455066919326701"/>
    <s v="101721_101740_1.iso19139-Germany.xml"/>
    <x v="0"/>
    <n v="0.54135936498641901"/>
    <n v="7.2659008502960196"/>
    <n v="1"/>
    <n v="1"/>
  </r>
  <r>
    <s v="101721_101740_10.iso19139-Germany.xml"/>
    <x v="0"/>
    <n v="0.28346487879753102"/>
    <n v="17.665288686752302"/>
    <s v="101721_101740_10.iso19139-Germany.xml"/>
    <x v="0"/>
    <n v="0.28120470046996998"/>
    <n v="10.6859202384948"/>
    <n v="1"/>
    <n v="0"/>
  </r>
  <r>
    <s v="101721_101740_11.iso19139-Germany.xml"/>
    <x v="0"/>
    <n v="0.31397020816802901"/>
    <n v="17.9591350555419"/>
    <s v="101721_101740_11.iso19139-Germany.xml"/>
    <x v="0"/>
    <n v="0.33567312359809798"/>
    <n v="8.3441805839538503"/>
    <n v="1"/>
    <n v="1"/>
  </r>
  <r>
    <s v="101721_101740_12.iso19139-Germany.xml"/>
    <x v="0"/>
    <n v="0.25228378176689098"/>
    <n v="8.2350046634674001"/>
    <s v="101721_101740_12.iso19139-Germany.xml"/>
    <x v="0"/>
    <n v="0.55858641862869196"/>
    <n v="7.9188907146453804"/>
    <n v="1"/>
    <n v="1"/>
  </r>
  <r>
    <s v="101721_101740_14.iso19139-Germany.xml"/>
    <x v="0"/>
    <n v="0.27883800864219599"/>
    <n v="12.2208964824676"/>
    <s v="101721_101740_14.iso19139-Germany.xml"/>
    <x v="0"/>
    <n v="0.339544057846069"/>
    <n v="9.8125333786010707"/>
    <n v="1"/>
    <n v="1"/>
  </r>
  <r>
    <s v="101721_101740_15.iso19139-Germany.xml"/>
    <x v="0"/>
    <n v="0.2472735196352"/>
    <n v="26.215973138809201"/>
    <s v="101721_101740_15.iso19139-Germany.xml"/>
    <x v="0"/>
    <n v="0.27532911300659102"/>
    <n v="20.4515266418457"/>
    <n v="1"/>
    <n v="1"/>
  </r>
  <r>
    <s v="101721_101740_9.iso19139-Germany.xml"/>
    <x v="5"/>
    <n v="0.96375453472137396"/>
    <n v="20.766568899154599"/>
    <s v="101721_101740_9.iso19139-Germany.xml"/>
    <x v="5"/>
    <n v="0.32784673571586598"/>
    <n v="10.333206415176299"/>
    <n v="1"/>
    <n v="0"/>
  </r>
  <r>
    <s v="101741_101760_1.iso19139-Germany.xml"/>
    <x v="0"/>
    <n v="0.34104678034782399"/>
    <n v="10.279614448547299"/>
    <s v="101741_101760_1.iso19139-Germany.xml"/>
    <x v="0"/>
    <n v="0.36726474761962802"/>
    <n v="6.1228291988372803"/>
    <n v="1"/>
    <n v="1"/>
  </r>
  <r>
    <s v="101741_101760_11.iso19139-Germany.xml"/>
    <x v="0"/>
    <n v="0.259162157773971"/>
    <n v="16.528347730636501"/>
    <s v="101741_101760_11.iso19139-Germany.xml"/>
    <x v="0"/>
    <n v="0.30886867642402599"/>
    <n v="9.90598368644714"/>
    <n v="1"/>
    <n v="1"/>
  </r>
  <r>
    <s v="101741_101760_12.iso19139-Germany.xml"/>
    <x v="0"/>
    <n v="0.35687500238418501"/>
    <n v="14.4883985519409"/>
    <s v="101741_101760_12.iso19139-Germany.xml"/>
    <x v="0"/>
    <n v="0.43691018223762501"/>
    <n v="8.7650220394134504"/>
    <n v="1"/>
    <n v="1"/>
  </r>
  <r>
    <s v="101741_101760_14.iso19139-Germany.xml"/>
    <x v="0"/>
    <n v="0.26549291610717701"/>
    <n v="10.071120500564501"/>
    <s v="101741_101760_14.iso19139-Germany.xml"/>
    <x v="0"/>
    <n v="0.48594966530799799"/>
    <n v="6.5019748210906902"/>
    <n v="1"/>
    <n v="1"/>
  </r>
  <r>
    <s v="101741_101760_2.iso19139-Germany.xml"/>
    <x v="0"/>
    <n v="0.31055524945259"/>
    <n v="10.7423238754272"/>
    <s v="101741_101760_2.iso19139-Germany.xml"/>
    <x v="0"/>
    <n v="0.39557951688766402"/>
    <n v="6.8390469551086399"/>
    <n v="1"/>
    <n v="1"/>
  </r>
  <r>
    <s v="101741_101760_20.iso19139-Germany.xml"/>
    <x v="0"/>
    <n v="0.32902485132217402"/>
    <n v="19.172327041625898"/>
    <s v="101741_101760_20.iso19139-Germany.xml"/>
    <x v="0"/>
    <n v="0.240183010697364"/>
    <n v="9.7589702606201101"/>
    <n v="1"/>
    <n v="0"/>
  </r>
  <r>
    <s v="101741_101760_3.iso19139-Germany.xml"/>
    <x v="0"/>
    <n v="0.23382660746574399"/>
    <n v="19.323419332504201"/>
    <s v="101741_101760_3.iso19139-Germany.xml"/>
    <x v="0"/>
    <n v="0.29362794756889299"/>
    <n v="10.7620432376861"/>
    <n v="1"/>
    <n v="1"/>
  </r>
  <r>
    <s v="101741_101760_4.iso19139-Germany.xml"/>
    <x v="0"/>
    <n v="0.33661201596259999"/>
    <n v="15.872661828994699"/>
    <s v="101741_101760_4.iso19139-Germany.xml"/>
    <x v="0"/>
    <n v="0.336735129356384"/>
    <n v="7.7779073715209899"/>
    <n v="1"/>
    <n v="1"/>
  </r>
  <r>
    <s v="101741_101760_9.iso19139-Germany.xml"/>
    <x v="0"/>
    <n v="0.13637803494930201"/>
    <n v="71.645760536193805"/>
    <s v="101741_101760_9.iso19139-Germany.xml"/>
    <x v="0"/>
    <n v="0.22180758416652599"/>
    <n v="37.265141487121497"/>
    <n v="1"/>
    <n v="1"/>
  </r>
  <r>
    <s v="101761_101780_10.iso19139-Germany.xml"/>
    <x v="0"/>
    <n v="0.28410682082176197"/>
    <n v="11.378105640411301"/>
    <s v="101761_101780_10.iso19139-Germany.xml"/>
    <x v="0"/>
    <n v="0.68133604526519698"/>
    <n v="6.6819789409637398"/>
    <n v="1"/>
    <n v="1"/>
  </r>
  <r>
    <s v="101761_101780_13.iso19139-Germany.xml"/>
    <x v="0"/>
    <n v="0.38602900505065901"/>
    <n v="11.646961688995299"/>
    <s v="101761_101780_13.iso19139-Germany.xml"/>
    <x v="0"/>
    <n v="0.43336954712867698"/>
    <n v="8.6590461730956996"/>
    <n v="1"/>
    <n v="1"/>
  </r>
  <r>
    <s v="101761_101780_17.iso19139-Germany.xml"/>
    <x v="2"/>
    <n v="0.25694394111633301"/>
    <n v="21.3449387550354"/>
    <s v="101761_101780_17.iso19139-Germany.xml"/>
    <x v="0"/>
    <n v="0.28985920548438998"/>
    <n v="9.0198986530303902"/>
    <n v="0"/>
    <n v="0"/>
  </r>
  <r>
    <s v="101761_101780_2.iso19139-Germany.xml"/>
    <x v="0"/>
    <n v="0.25006359815597501"/>
    <n v="29.597494840621899"/>
    <s v="101761_101780_2.iso19139-Germany.xml"/>
    <x v="0"/>
    <n v="0.30954444408416698"/>
    <n v="9.7906000614166206"/>
    <n v="1"/>
    <n v="1"/>
  </r>
  <r>
    <s v="101761_101780_3.iso19139-Germany.xml"/>
    <x v="2"/>
    <n v="0.314561247825622"/>
    <n v="19.6454758644104"/>
    <s v="101761_101780_3.iso19139-Germany.xml"/>
    <x v="3"/>
    <n v="0.357163906097412"/>
    <n v="8.5100016593933105"/>
    <n v="1"/>
    <n v="1"/>
  </r>
  <r>
    <s v="101761_101780_9.iso19139-Germany.xml"/>
    <x v="0"/>
    <n v="0.30332505702972401"/>
    <n v="10.4231486320495"/>
    <s v="101761_101780_9.iso19139-Germany.xml"/>
    <x v="0"/>
    <n v="0.61880064010620095"/>
    <n v="6.7790122032165501"/>
    <n v="1"/>
    <n v="1"/>
  </r>
  <r>
    <s v="101781_101800_10.iso19139-Germany.xml"/>
    <x v="0"/>
    <n v="0.41413819789886402"/>
    <n v="9.3150849342346191"/>
    <s v="101781_101800_10.iso19139-Germany.xml"/>
    <x v="0"/>
    <n v="0.55154156684875399"/>
    <n v="5.72129034996032"/>
    <n v="1"/>
    <n v="1"/>
  </r>
  <r>
    <s v="101781_101800_13.iso19139-Germany.xml"/>
    <x v="0"/>
    <n v="0.19448509812355"/>
    <n v="23.893728733062702"/>
    <s v="101781_101800_13.iso19139-Germany.xml"/>
    <x v="0"/>
    <n v="0.35816696286201399"/>
    <n v="17.440031766891401"/>
    <n v="1"/>
    <n v="1"/>
  </r>
  <r>
    <s v="101781_101800_14.iso19139-Germany.xml"/>
    <x v="0"/>
    <n v="0.219467744231224"/>
    <n v="9.1335968971252406"/>
    <s v="101781_101800_14.iso19139-Germany.xml"/>
    <x v="0"/>
    <n v="0.50447398424148504"/>
    <n v="6.44396495819091"/>
    <n v="1"/>
    <n v="1"/>
  </r>
  <r>
    <s v="101781_101800_16.iso19139-Germany.xml"/>
    <x v="0"/>
    <n v="0.305920779705047"/>
    <n v="14.9176874160766"/>
    <s v="101781_101800_16.iso19139-Germany.xml"/>
    <x v="0"/>
    <n v="0.42046228051185602"/>
    <n v="9.0436148643493599"/>
    <n v="1"/>
    <n v="1"/>
  </r>
  <r>
    <s v="101781_101800_17.iso19139-Germany.xml"/>
    <x v="0"/>
    <n v="0.25269207358360202"/>
    <n v="10.433693408966001"/>
    <s v="101781_101800_17.iso19139-Germany.xml"/>
    <x v="0"/>
    <n v="0.41998910903930597"/>
    <n v="8.7809529304504395"/>
    <n v="1"/>
    <n v="1"/>
  </r>
  <r>
    <s v="101781_101800_18.iso19139-Germany.xml"/>
    <x v="0"/>
    <n v="0.24366648495197199"/>
    <n v="20.504792451858499"/>
    <s v="101781_101800_18.iso19139-Germany.xml"/>
    <x v="0"/>
    <n v="0.328199982643127"/>
    <n v="9.42806077003479"/>
    <n v="1"/>
    <n v="1"/>
  </r>
  <r>
    <s v="101781_101800_4.iso19139-Germany.xml"/>
    <x v="0"/>
    <n v="0.21300077438354401"/>
    <n v="23.790397882461502"/>
    <s v="101781_101800_4.iso19139-Germany.xml"/>
    <x v="0"/>
    <n v="0.43139246106147699"/>
    <n v="10.467829465866"/>
    <n v="1"/>
    <n v="1"/>
  </r>
  <r>
    <s v="101781_101800_7.iso19139-Germany.xml"/>
    <x v="0"/>
    <n v="0.27664139866828902"/>
    <n v="26.029977560043299"/>
    <s v="101781_101800_7.iso19139-Germany.xml"/>
    <x v="0"/>
    <n v="0.24963273108005499"/>
    <n v="9.2940020561218208"/>
    <n v="1"/>
    <n v="0"/>
  </r>
  <r>
    <s v="101781_101800_9.iso19139-Germany.xml"/>
    <x v="0"/>
    <n v="0.257353276014328"/>
    <n v="18.488691806793199"/>
    <s v="101781_101800_9.iso19139-Germany.xml"/>
    <x v="0"/>
    <n v="0.28543940186500499"/>
    <n v="9.7784121036529505"/>
    <n v="1"/>
    <n v="1"/>
  </r>
  <r>
    <s v="101801_101820_1.iso19139-Germany.xml"/>
    <x v="6"/>
    <n v="0.89272534847259499"/>
    <n v="7.24220442771911"/>
    <s v="101801_101820_1.iso19139-Germany.xml"/>
    <x v="0"/>
    <n v="0.393010824918746"/>
    <n v="5.8009014129638601"/>
    <n v="0"/>
    <n v="0"/>
  </r>
  <r>
    <s v="101801_101820_10.iso19139-Germany.xml"/>
    <x v="0"/>
    <n v="0.35741442441940302"/>
    <n v="10.25408577919"/>
    <s v="101801_101820_10.iso19139-Germany.xml"/>
    <x v="0"/>
    <n v="0.35692679882049499"/>
    <n v="7.4498610496520996"/>
    <n v="1"/>
    <n v="0"/>
  </r>
  <r>
    <s v="101801_101820_11.iso19139-Germany.xml"/>
    <x v="4"/>
    <n v="0.52864241600036599"/>
    <n v="6.5511105060577304"/>
    <s v="101801_101820_11.iso19139-Germany.xml"/>
    <x v="3"/>
    <n v="0.70503211021423295"/>
    <n v="5.0800707340240399"/>
    <n v="0"/>
    <n v="0"/>
  </r>
  <r>
    <s v="101801_101820_12.iso19139-Germany.xml"/>
    <x v="0"/>
    <n v="0.16923059523105599"/>
    <n v="10.9761824607849"/>
    <s v="101801_101820_12.iso19139-Germany.xml"/>
    <x v="0"/>
    <n v="0.32040053606033297"/>
    <n v="6.2663285732269198"/>
    <n v="1"/>
    <n v="1"/>
  </r>
  <r>
    <s v="101801_101820_2.iso19139-Germany.xml"/>
    <x v="0"/>
    <n v="0.233759060502052"/>
    <n v="19.2157545089721"/>
    <s v="101801_101820_2.iso19139-Germany.xml"/>
    <x v="0"/>
    <n v="0.26902237534522999"/>
    <n v="8.9735865592956507"/>
    <n v="1"/>
    <n v="1"/>
  </r>
  <r>
    <s v="101801_101820_20.iso19139-Germany.xml"/>
    <x v="0"/>
    <n v="0.264425009489059"/>
    <n v="21.1472375392913"/>
    <s v="101801_101820_20.iso19139-Germany.xml"/>
    <x v="0"/>
    <n v="0.29510694742202698"/>
    <n v="10.0162649154663"/>
    <n v="1"/>
    <n v="1"/>
  </r>
  <r>
    <s v="101801_101820_5.iso19139-Germany.xml"/>
    <x v="0"/>
    <n v="0.26137807965278598"/>
    <n v="17.941145181655799"/>
    <s v="101801_101820_5.iso19139-Germany.xml"/>
    <x v="0"/>
    <n v="0.29433721303939803"/>
    <n v="9.0158014297485298"/>
    <n v="1"/>
    <n v="1"/>
  </r>
  <r>
    <s v="101801_101820_6.iso19139-Germany.xml"/>
    <x v="0"/>
    <n v="0.25930628180503801"/>
    <n v="18.076733589172299"/>
    <s v="101801_101820_6.iso19139-Germany.xml"/>
    <x v="0"/>
    <n v="0.32026296854019098"/>
    <n v="9.9185411930084193"/>
    <n v="1"/>
    <n v="1"/>
  </r>
  <r>
    <s v="10181_10200_11.iso19139-Germany.xml"/>
    <x v="0"/>
    <n v="0.31669262051582298"/>
    <n v="17.9835510253906"/>
    <s v="10181_10200_11.iso19139-Germany.xml"/>
    <x v="0"/>
    <n v="0.328842222690582"/>
    <n v="10.0300548076629"/>
    <n v="1"/>
    <n v="1"/>
  </r>
  <r>
    <s v="10181_10200_13.iso19139-Germany.xml"/>
    <x v="0"/>
    <n v="0.27287095785140902"/>
    <n v="17.332740068435601"/>
    <s v="10181_10200_13.iso19139-Germany.xml"/>
    <x v="0"/>
    <n v="0.29236274957656799"/>
    <n v="9.6464960575103706"/>
    <n v="1"/>
    <n v="1"/>
  </r>
  <r>
    <s v="10181_10200_14.iso19139-Germany.xml"/>
    <x v="0"/>
    <n v="0.32123064994812001"/>
    <n v="9.3550117015838605"/>
    <s v="10181_10200_14.iso19139-Germany.xml"/>
    <x v="0"/>
    <n v="0.389670550823211"/>
    <n v="5.8299713134765598"/>
    <n v="1"/>
    <n v="1"/>
  </r>
  <r>
    <s v="10181_10200_17.iso19139-Germany.xml"/>
    <x v="0"/>
    <n v="0.21702875196933699"/>
    <n v="10.8525042533874"/>
    <s v="10181_10200_17.iso19139-Germany.xml"/>
    <x v="0"/>
    <n v="0.49699854850768999"/>
    <n v="6.9849867820739702"/>
    <n v="1"/>
    <n v="1"/>
  </r>
  <r>
    <s v="10181_10200_5.iso19139-Germany.xml"/>
    <x v="0"/>
    <n v="0.25742256641387901"/>
    <n v="19.694916009902901"/>
    <s v="10181_10200_5.iso19139-Germany.xml"/>
    <x v="0"/>
    <n v="0.282968819141387"/>
    <n v="8.9870839118957502"/>
    <n v="1"/>
    <n v="1"/>
  </r>
  <r>
    <s v="101821_101840_1.iso19139-Germany.xml"/>
    <x v="2"/>
    <n v="0.29043096303939803"/>
    <n v="17.7326447963714"/>
    <s v="101821_101840_1.iso19139-Germany.xml"/>
    <x v="0"/>
    <n v="0.312093585729599"/>
    <n v="9.1519663333892805"/>
    <n v="0"/>
    <n v="0"/>
  </r>
  <r>
    <s v="101821_101840_11.iso19139-Germany.xml"/>
    <x v="0"/>
    <n v="0.20483310520648901"/>
    <n v="25.202641248702999"/>
    <s v="101821_101840_11.iso19139-Germany.xml"/>
    <x v="0"/>
    <n v="0.26426362991333002"/>
    <n v="12.6990187168121"/>
    <n v="1"/>
    <n v="1"/>
  </r>
  <r>
    <s v="101821_101840_12.iso19139-Germany.xml"/>
    <x v="0"/>
    <n v="0.156080111861228"/>
    <n v="50.332799911499002"/>
    <s v="101821_101840_12.iso19139-Germany.xml"/>
    <x v="0"/>
    <n v="0.932414770126342"/>
    <n v="26.698031187057399"/>
    <n v="1"/>
    <n v="1"/>
  </r>
  <r>
    <s v="101821_101840_13.iso19139-Germany.xml"/>
    <x v="0"/>
    <n v="0.31174564361572199"/>
    <n v="10.465550661087001"/>
    <s v="101821_101840_13.iso19139-Germany.xml"/>
    <x v="0"/>
    <n v="0.806873738765716"/>
    <n v="6.16493320465087"/>
    <n v="1"/>
    <n v="1"/>
  </r>
  <r>
    <s v="101821_101840_15.iso19139-Germany.xml"/>
    <x v="3"/>
    <n v="0.97852885723114003"/>
    <n v="8.2250030040740896"/>
    <s v="101821_101840_15.iso19139-Germany.xml"/>
    <x v="2"/>
    <n v="0.85835981369018499"/>
    <n v="5.6949670314788801"/>
    <n v="1"/>
    <n v="0"/>
  </r>
  <r>
    <s v="101821_101840_16.iso19139-Germany.xml"/>
    <x v="2"/>
    <n v="0.23287928104400599"/>
    <n v="22.411769866943299"/>
    <s v="101821_101840_16.iso19139-Germany.xml"/>
    <x v="0"/>
    <n v="0.30130305886268599"/>
    <n v="11.9660265445709"/>
    <n v="0"/>
    <n v="0"/>
  </r>
  <r>
    <s v="101821_101840_2.iso19139-Germany.xml"/>
    <x v="0"/>
    <n v="0.276232689619064"/>
    <n v="11.6393826007843"/>
    <s v="101821_101840_2.iso19139-Germany.xml"/>
    <x v="0"/>
    <n v="0.28708359599113398"/>
    <n v="6.5901386737823398"/>
    <n v="1"/>
    <n v="1"/>
  </r>
  <r>
    <s v="101821_101840_4.iso19139-Germany.xml"/>
    <x v="0"/>
    <n v="0.25289288163185097"/>
    <n v="16.780263185501099"/>
    <s v="101821_101840_4.iso19139-Germany.xml"/>
    <x v="0"/>
    <n v="0.32895696163177401"/>
    <n v="7.79286456108093"/>
    <n v="1"/>
    <n v="1"/>
  </r>
  <r>
    <s v="101821_101840_7.iso19139-Germany.xml"/>
    <x v="0"/>
    <n v="0.27613106369972201"/>
    <n v="22.014255523681602"/>
    <s v="101821_101840_7.iso19139-Germany.xml"/>
    <x v="0"/>
    <n v="0.27881583571433999"/>
    <n v="9.8140618801116908"/>
    <n v="1"/>
    <n v="1"/>
  </r>
  <r>
    <s v="101821_101840_8.iso19139-Germany.xml"/>
    <x v="0"/>
    <n v="0.30883336067199701"/>
    <n v="18.752918004989599"/>
    <s v="101821_101840_8.iso19139-Germany.xml"/>
    <x v="0"/>
    <n v="0.31233325600624001"/>
    <n v="9.0641186237335205"/>
    <n v="1"/>
    <n v="1"/>
  </r>
  <r>
    <s v="101841_101860_12.iso19139-Germany.xml"/>
    <x v="0"/>
    <n v="0.280494093894958"/>
    <n v="8.5252499580383301"/>
    <s v="101841_101860_12.iso19139-Germany.xml"/>
    <x v="0"/>
    <n v="0.37992602586746199"/>
    <n v="5.4589300155639604"/>
    <n v="1"/>
    <n v="1"/>
  </r>
  <r>
    <s v="101841_101860_13.iso19139-Germany.xml"/>
    <x v="0"/>
    <n v="0.22648718953132599"/>
    <n v="20.203076839447"/>
    <s v="101841_101860_13.iso19139-Germany.xml"/>
    <x v="0"/>
    <n v="0.31031480431556702"/>
    <n v="9.3811602592468208"/>
    <n v="1"/>
    <n v="1"/>
  </r>
  <r>
    <s v="101841_101860_16.iso19139-Germany.xml"/>
    <x v="0"/>
    <n v="0.15242159366607599"/>
    <n v="25.197219133377001"/>
    <s v="101841_101860_16.iso19139-Germany.xml"/>
    <x v="0"/>
    <n v="0.97368174791336004"/>
    <n v="15.647986412048301"/>
    <n v="1"/>
    <n v="1"/>
  </r>
  <r>
    <s v="101841_101860_18.iso19139-Germany.xml"/>
    <x v="0"/>
    <n v="0.29026725888252197"/>
    <n v="10.359805107116699"/>
    <s v="101841_101860_18.iso19139-Germany.xml"/>
    <x v="0"/>
    <n v="0.39178949594497597"/>
    <n v="5.8679916858673096"/>
    <n v="1"/>
    <n v="1"/>
  </r>
  <r>
    <s v="101841_101860_19.iso19139-Germany.xml"/>
    <x v="0"/>
    <n v="0.251030564308166"/>
    <n v="11.935078144073399"/>
    <s v="101841_101860_19.iso19139-Germany.xml"/>
    <x v="0"/>
    <n v="0.43024611473083402"/>
    <n v="8.0840318202972394"/>
    <n v="1"/>
    <n v="1"/>
  </r>
  <r>
    <s v="101841_101860_20.iso19139-Germany.xml"/>
    <x v="0"/>
    <n v="0.23056258261203699"/>
    <n v="24.1914782524108"/>
    <s v="101841_101860_20.iso19139-Germany.xml"/>
    <x v="0"/>
    <n v="0.280399799346923"/>
    <n v="11.9298105239868"/>
    <n v="1"/>
    <n v="1"/>
  </r>
  <r>
    <s v="101841_101860_4.iso19139-Germany.xml"/>
    <x v="0"/>
    <n v="0.27009555697441101"/>
    <n v="19.181842327117899"/>
    <s v="101841_101860_4.iso19139-Germany.xml"/>
    <x v="0"/>
    <n v="0.27146553993225098"/>
    <n v="9.9093594551086408"/>
    <n v="1"/>
    <n v="1"/>
  </r>
  <r>
    <s v="101841_101860_5.iso19139-Germany.xml"/>
    <x v="0"/>
    <n v="0.24287584424018799"/>
    <n v="9.6173048019409109"/>
    <s v="101841_101860_5.iso19139-Germany.xml"/>
    <x v="0"/>
    <n v="0.59372806549072199"/>
    <n v="5.6653578281402499"/>
    <n v="1"/>
    <n v="1"/>
  </r>
  <r>
    <s v="101841_101860_6.iso19139-Germany.xml"/>
    <x v="0"/>
    <n v="0.22462503612041401"/>
    <n v="10.341935396194399"/>
    <s v="101841_101860_6.iso19139-Germany.xml"/>
    <x v="0"/>
    <n v="0.35886013507843001"/>
    <n v="6.5488190650939897"/>
    <n v="1"/>
    <n v="1"/>
  </r>
  <r>
    <s v="101841_101860_7.iso19139-Germany.xml"/>
    <x v="2"/>
    <n v="0.58988845348358099"/>
    <n v="18.025451898574801"/>
    <s v="101841_101860_7.iso19139-Germany.xml"/>
    <x v="0"/>
    <n v="0.28165805339813199"/>
    <n v="9.9071590900421107"/>
    <n v="0"/>
    <n v="0"/>
  </r>
  <r>
    <s v="101861_101880_12.iso19139-Germany.xml"/>
    <x v="0"/>
    <n v="0.21459850668907099"/>
    <n v="11.564686298370299"/>
    <s v="101861_101880_12.iso19139-Germany.xml"/>
    <x v="0"/>
    <n v="0.42281204462051297"/>
    <n v="5.8919167518615696"/>
    <n v="1"/>
    <n v="1"/>
  </r>
  <r>
    <s v="101861_101880_13.iso19139-Germany.xml"/>
    <x v="0"/>
    <n v="0.29461097717285101"/>
    <n v="12.614855527877801"/>
    <s v="101861_101880_13.iso19139-Germany.xml"/>
    <x v="0"/>
    <n v="0.44462338089942899"/>
    <n v="7.7189836502075098"/>
    <n v="1"/>
    <n v="1"/>
  </r>
  <r>
    <s v="101861_101880_14.iso19139-Germany.xml"/>
    <x v="0"/>
    <n v="0.26314121484756398"/>
    <n v="18.283638715744001"/>
    <s v="101861_101880_14.iso19139-Germany.xml"/>
    <x v="0"/>
    <n v="0.29479831457138"/>
    <n v="8.3141078948974592"/>
    <n v="1"/>
    <n v="1"/>
  </r>
  <r>
    <s v="101861_101880_15.iso19139-Germany.xml"/>
    <x v="2"/>
    <n v="0.25416424870491"/>
    <n v="10.6356329917907"/>
    <s v="101861_101880_15.iso19139-Germany.xml"/>
    <x v="0"/>
    <n v="0.50173455476760798"/>
    <n v="6.3938651084899902"/>
    <n v="0"/>
    <n v="0"/>
  </r>
  <r>
    <s v="101861_101880_20.iso19139-Germany.xml"/>
    <x v="0"/>
    <n v="0.28780680894851601"/>
    <n v="10.017773389816201"/>
    <s v="101861_101880_20.iso19139-Germany.xml"/>
    <x v="0"/>
    <n v="0.37397560477256703"/>
    <n v="5.3460407257079998"/>
    <n v="1"/>
    <n v="1"/>
  </r>
  <r>
    <s v="101861_101880_4.iso19139-Germany.xml"/>
    <x v="0"/>
    <n v="0.23316451907157801"/>
    <n v="11.5431518554687"/>
    <s v="101861_101880_4.iso19139-Germany.xml"/>
    <x v="0"/>
    <n v="0.43622863292693997"/>
    <n v="6.4640300273895201"/>
    <n v="1"/>
    <n v="1"/>
  </r>
  <r>
    <s v="101861_101880_5.iso19139-Germany.xml"/>
    <x v="0"/>
    <n v="0.27434408664703303"/>
    <n v="21.684184312820399"/>
    <s v="101861_101880_5.iso19139-Germany.xml"/>
    <x v="0"/>
    <n v="0.26324379444122298"/>
    <n v="9.7389135360717702"/>
    <n v="1"/>
    <n v="0"/>
  </r>
  <r>
    <s v="101861_101880_7.iso19139-Germany.xml"/>
    <x v="0"/>
    <n v="0.22548204660415599"/>
    <n v="9.4708421230316109"/>
    <s v="101861_101880_7.iso19139-Germany.xml"/>
    <x v="0"/>
    <n v="0.35078182816505399"/>
    <n v="6.6749732494354204"/>
    <n v="1"/>
    <n v="1"/>
  </r>
  <r>
    <s v="101861_101880_8.iso19139-Germany.xml"/>
    <x v="0"/>
    <n v="0.28520643711089999"/>
    <n v="10.878902673721299"/>
    <s v="101861_101880_8.iso19139-Germany.xml"/>
    <x v="0"/>
    <n v="0.35913398861884999"/>
    <n v="5.9009156227111799"/>
    <n v="1"/>
    <n v="1"/>
  </r>
  <r>
    <s v="101881_101900_1.iso19139-Germany.xml"/>
    <x v="0"/>
    <n v="0.240786433219909"/>
    <n v="25.654083490371701"/>
    <s v="101881_101900_1.iso19139-Germany.xml"/>
    <x v="0"/>
    <n v="0.29085904359817499"/>
    <n v="11.6086971759796"/>
    <n v="1"/>
    <n v="1"/>
  </r>
  <r>
    <s v="101881_101900_10.iso19139-Germany.xml"/>
    <x v="0"/>
    <n v="0.40838876366615201"/>
    <n v="9.57641553878784"/>
    <s v="101881_101900_10.iso19139-Germany.xml"/>
    <x v="0"/>
    <n v="0.51877140998840299"/>
    <n v="5.8944492340087802"/>
    <n v="1"/>
    <n v="1"/>
  </r>
  <r>
    <s v="101881_101900_12.iso19139-Germany.xml"/>
    <x v="0"/>
    <n v="0.23778563737869199"/>
    <n v="18.027830839157101"/>
    <s v="101881_101900_12.iso19139-Germany.xml"/>
    <x v="0"/>
    <n v="0.28723034262657099"/>
    <n v="9.1523466110229492"/>
    <n v="1"/>
    <n v="1"/>
  </r>
  <r>
    <s v="101881_101900_15.iso19139-Germany.xml"/>
    <x v="0"/>
    <n v="0.19847092032432501"/>
    <n v="27.715920686721802"/>
    <s v="101881_101900_15.iso19139-Germany.xml"/>
    <x v="0"/>
    <n v="0.23269492387771601"/>
    <n v="13.1645219326019"/>
    <n v="1"/>
    <n v="1"/>
  </r>
  <r>
    <s v="101881_101900_18.iso19139-Germany.xml"/>
    <x v="0"/>
    <n v="0.297551929950714"/>
    <n v="11.2509100437164"/>
    <s v="101881_101900_18.iso19139-Germany.xml"/>
    <x v="0"/>
    <n v="0.33514186739921498"/>
    <n v="6.8510036468505797"/>
    <n v="1"/>
    <n v="1"/>
  </r>
  <r>
    <s v="101881_101900_2.iso19139-Germany.xml"/>
    <x v="0"/>
    <n v="0.23956556618213601"/>
    <n v="17.636542558670001"/>
    <s v="101881_101900_2.iso19139-Germany.xml"/>
    <x v="1"/>
    <n v="0.27260977029800398"/>
    <n v="9.4630396366119296"/>
    <n v="0"/>
    <n v="0"/>
  </r>
  <r>
    <s v="101881_101900_20.iso19139-Germany.xml"/>
    <x v="0"/>
    <n v="0.30686309933662398"/>
    <n v="19.044114112854"/>
    <s v="101881_101900_20.iso19139-Germany.xml"/>
    <x v="0"/>
    <n v="0.31256854534149098"/>
    <n v="8.2284591197967494"/>
    <n v="1"/>
    <n v="1"/>
  </r>
  <r>
    <s v="101881_101900_3.iso19139-Germany.xml"/>
    <x v="0"/>
    <n v="0.29002487659454301"/>
    <n v="17.5426392555236"/>
    <s v="101881_101900_3.iso19139-Germany.xml"/>
    <x v="0"/>
    <n v="0.286103814840316"/>
    <n v="8.4730319976806605"/>
    <n v="1"/>
    <n v="0"/>
  </r>
  <r>
    <s v="101881_101900_5.iso19139-Germany.xml"/>
    <x v="0"/>
    <n v="0.180231317877769"/>
    <n v="14.2589449882507"/>
    <s v="101881_101900_5.iso19139-Germany.xml"/>
    <x v="0"/>
    <n v="0.47652676701545699"/>
    <n v="7.9990086555480904"/>
    <n v="1"/>
    <n v="1"/>
  </r>
  <r>
    <s v="101901_101920_1.iso19139-Germany.xml"/>
    <x v="0"/>
    <n v="0.301846712827682"/>
    <n v="17.3811194896698"/>
    <s v="101901_101920_1.iso19139-Germany.xml"/>
    <x v="0"/>
    <n v="0.27634024620056102"/>
    <n v="11.5409851074218"/>
    <n v="1"/>
    <n v="0"/>
  </r>
  <r>
    <s v="101901_101920_10.iso19139-Germany.xml"/>
    <x v="0"/>
    <n v="0.33736094832420299"/>
    <n v="10.881918191909699"/>
    <s v="101901_101920_10.iso19139-Germany.xml"/>
    <x v="0"/>
    <n v="0.38834011554718001"/>
    <n v="6.1619958877563397"/>
    <n v="1"/>
    <n v="1"/>
  </r>
  <r>
    <s v="101901_101920_11.iso19139-Germany.xml"/>
    <x v="0"/>
    <n v="0.29799410700798001"/>
    <n v="18.484615087509098"/>
    <s v="101901_101920_11.iso19139-Germany.xml"/>
    <x v="0"/>
    <n v="0.28883689641952498"/>
    <n v="9.5810763835906894"/>
    <n v="1"/>
    <n v="0"/>
  </r>
  <r>
    <s v="101901_101920_13.iso19139-Germany.xml"/>
    <x v="0"/>
    <n v="0.31567063927650402"/>
    <n v="18.5738844871521"/>
    <s v="101901_101920_13.iso19139-Germany.xml"/>
    <x v="0"/>
    <n v="0.29060313105583102"/>
    <n v="9.9362452030181796"/>
    <n v="1"/>
    <n v="0"/>
  </r>
  <r>
    <s v="101901_101920_16.iso19139-Germany.xml"/>
    <x v="2"/>
    <n v="0.45068955421447698"/>
    <n v="19.017889976501401"/>
    <s v="101901_101920_16.iso19139-Germany.xml"/>
    <x v="0"/>
    <n v="0.31249639391899098"/>
    <n v="8.8485002517700195"/>
    <n v="0"/>
    <n v="0"/>
  </r>
  <r>
    <s v="101901_101920_17.iso19139-Germany.xml"/>
    <x v="0"/>
    <n v="0.26893970370292603"/>
    <n v="16.638653039932201"/>
    <s v="101901_101920_17.iso19139-Germany.xml"/>
    <x v="0"/>
    <n v="0.29240480065345698"/>
    <n v="10.2198982238769"/>
    <n v="1"/>
    <n v="1"/>
  </r>
  <r>
    <s v="101901_101920_18.iso19139-Germany.xml"/>
    <x v="0"/>
    <n v="0.260088801383972"/>
    <n v="19.5916781425476"/>
    <s v="101901_101920_18.iso19139-Germany.xml"/>
    <x v="0"/>
    <n v="0.31531217694282498"/>
    <n v="9.7616353034973091"/>
    <n v="1"/>
    <n v="1"/>
  </r>
  <r>
    <s v="101901_101920_4.iso19139-Germany.xml"/>
    <x v="0"/>
    <n v="0.30915775895118702"/>
    <n v="13.764237642288199"/>
    <s v="101901_101920_4.iso19139-Germany.xml"/>
    <x v="0"/>
    <n v="0.42220044136047302"/>
    <n v="6.7030467987060502"/>
    <n v="1"/>
    <n v="1"/>
  </r>
  <r>
    <s v="101901_101920_5.iso19139-Germany.xml"/>
    <x v="0"/>
    <n v="0.308646351099014"/>
    <n v="16.189347982406598"/>
    <s v="101901_101920_5.iso19139-Germany.xml"/>
    <x v="3"/>
    <n v="0.33976981043815602"/>
    <n v="6.56300616264343"/>
    <n v="0"/>
    <n v="0"/>
  </r>
  <r>
    <s v="101901_101920_7.iso19139-Germany.xml"/>
    <x v="0"/>
    <n v="0.26022914052009499"/>
    <n v="15.2646875381469"/>
    <s v="101901_101920_7.iso19139-Germany.xml"/>
    <x v="0"/>
    <n v="0.26899319887161199"/>
    <n v="6.9609963893890301"/>
    <n v="1"/>
    <n v="1"/>
  </r>
  <r>
    <s v="101921_101940_12.iso19139-Germany.xml"/>
    <x v="0"/>
    <n v="0.332228153944015"/>
    <n v="18.831255912780701"/>
    <s v="101921_101940_12.iso19139-Germany.xml"/>
    <x v="0"/>
    <n v="0.435248762369155"/>
    <n v="8.6025402545928902"/>
    <n v="1"/>
    <n v="1"/>
  </r>
  <r>
    <s v="101921_101940_13.iso19139-Germany.xml"/>
    <x v="0"/>
    <n v="0.21391253173351199"/>
    <n v="25.657937288284302"/>
    <s v="101921_101940_13.iso19139-Germany.xml"/>
    <x v="0"/>
    <n v="0.28122657537460299"/>
    <n v="8.6550846099853498"/>
    <n v="1"/>
    <n v="1"/>
  </r>
  <r>
    <s v="101921_101940_14.iso19139-Germany.xml"/>
    <x v="0"/>
    <n v="0.32929381728172302"/>
    <n v="13.6047103404998"/>
    <s v="101921_101940_14.iso19139-Germany.xml"/>
    <x v="0"/>
    <n v="0.55700612068176203"/>
    <n v="6.40415239334106"/>
    <n v="1"/>
    <n v="1"/>
  </r>
  <r>
    <s v="101921_101940_16.iso19139-Germany.xml"/>
    <x v="0"/>
    <n v="0.25560748577117898"/>
    <n v="20.362738609313901"/>
    <s v="101921_101940_16.iso19139-Germany.xml"/>
    <x v="1"/>
    <n v="0.32540422677993702"/>
    <n v="9.9778747558593697"/>
    <n v="0"/>
    <n v="0"/>
  </r>
  <r>
    <s v="101921_101940_20.iso19139-Germany.xml"/>
    <x v="0"/>
    <n v="0.34234580397605802"/>
    <n v="11.615471601486201"/>
    <s v="101921_101940_20.iso19139-Germany.xml"/>
    <x v="0"/>
    <n v="0.41996315121650601"/>
    <n v="8.1019265651702792"/>
    <n v="1"/>
    <n v="1"/>
  </r>
  <r>
    <s v="101921_101940_4.iso19139-Germany.xml"/>
    <x v="0"/>
    <n v="0.264369577169418"/>
    <n v="17.012109994888299"/>
    <s v="101921_101940_4.iso19139-Germany.xml"/>
    <x v="0"/>
    <n v="0.36059829592704701"/>
    <n v="6.9610054492950404"/>
    <n v="1"/>
    <n v="1"/>
  </r>
  <r>
    <s v="101921_101940_5.iso19139-Germany.xml"/>
    <x v="0"/>
    <n v="0.32561749219894398"/>
    <n v="16.865452051162698"/>
    <s v="101921_101940_5.iso19139-Germany.xml"/>
    <x v="0"/>
    <n v="0.33508330583572299"/>
    <n v="7.3310463428497297"/>
    <n v="1"/>
    <n v="1"/>
  </r>
  <r>
    <s v="101921_101940_7.iso19139-Germany.xml"/>
    <x v="0"/>
    <n v="0.31322729587554898"/>
    <n v="9.4055533409118599"/>
    <s v="101921_101940_7.iso19139-Germany.xml"/>
    <x v="0"/>
    <n v="0.50632810592651301"/>
    <n v="5.1536231040954501"/>
    <n v="1"/>
    <n v="1"/>
  </r>
  <r>
    <s v="101941_101960_11.iso19139-Germany.xml"/>
    <x v="0"/>
    <n v="0.22385939955711301"/>
    <n v="8.6693880558013898"/>
    <s v="101941_101960_11.iso19139-Germany.xml"/>
    <x v="0"/>
    <n v="0.31781387329101501"/>
    <n v="6.5399537086486799"/>
    <n v="1"/>
    <n v="1"/>
  </r>
  <r>
    <s v="101941_101960_12.iso19139-Germany.xml"/>
    <x v="0"/>
    <n v="0.28856676816940302"/>
    <n v="19.360878944396902"/>
    <s v="101941_101960_12.iso19139-Germany.xml"/>
    <x v="0"/>
    <n v="0.265862137079238"/>
    <n v="9.0195543766021693"/>
    <n v="1"/>
    <n v="0"/>
  </r>
  <r>
    <s v="101941_101960_14.iso19139-Germany.xml"/>
    <x v="0"/>
    <n v="0.26405113935470498"/>
    <n v="17.847588062286299"/>
    <s v="101941_101960_14.iso19139-Germany.xml"/>
    <x v="0"/>
    <n v="0.356866955757141"/>
    <n v="8.9305284023284894"/>
    <n v="1"/>
    <n v="1"/>
  </r>
  <r>
    <s v="101941_101960_18.iso19139-Germany.xml"/>
    <x v="0"/>
    <n v="0.26366659998893699"/>
    <n v="11.609976053237901"/>
    <s v="101941_101960_18.iso19139-Germany.xml"/>
    <x v="0"/>
    <n v="0.40365657210349998"/>
    <n v="6.1619720458984304"/>
    <n v="1"/>
    <n v="1"/>
  </r>
  <r>
    <s v="101941_101960_19.iso19139-Germany.xml"/>
    <x v="0"/>
    <n v="0.27063044905662498"/>
    <n v="15.7400135993957"/>
    <s v="101941_101960_19.iso19139-Germany.xml"/>
    <x v="0"/>
    <n v="0.28830152750015198"/>
    <n v="8.5051159858703596"/>
    <n v="1"/>
    <n v="1"/>
  </r>
  <r>
    <s v="101941_101960_2.iso19139-Germany.xml"/>
    <x v="0"/>
    <n v="0.26843065023422202"/>
    <n v="17.9481842517852"/>
    <s v="101941_101960_2.iso19139-Germany.xml"/>
    <x v="0"/>
    <n v="0.27800580859184199"/>
    <n v="13.1499140262603"/>
    <n v="1"/>
    <n v="1"/>
  </r>
  <r>
    <s v="101941_101960_20.iso19139-Germany.xml"/>
    <x v="0"/>
    <n v="0.246790751814842"/>
    <n v="9.6706461906433105"/>
    <s v="101941_101960_20.iso19139-Germany.xml"/>
    <x v="0"/>
    <n v="0.412100970745086"/>
    <n v="8.1109778881072998"/>
    <n v="1"/>
    <n v="1"/>
  </r>
  <r>
    <s v="101941_101960_5.iso19139-Germany.xml"/>
    <x v="0"/>
    <n v="0.25411719083786"/>
    <n v="16.5868141651153"/>
    <s v="101941_101960_5.iso19139-Germany.xml"/>
    <x v="0"/>
    <n v="0.28517997264861999"/>
    <n v="9.2240674495697004"/>
    <n v="1"/>
    <n v="1"/>
  </r>
  <r>
    <s v="101941_101960_7.iso19139-Germany.xml"/>
    <x v="0"/>
    <n v="0.37563207745552002"/>
    <n v="7.0980439186096103"/>
    <s v="101941_101960_7.iso19139-Germany.xml"/>
    <x v="0"/>
    <n v="0.42688086628913802"/>
    <n v="6.3685448169708199"/>
    <n v="1"/>
    <n v="1"/>
  </r>
  <r>
    <s v="101941_101960_8.iso19139-Germany.xml"/>
    <x v="0"/>
    <n v="0.254959195852279"/>
    <n v="16.3348240852355"/>
    <s v="101941_101960_8.iso19139-Germany.xml"/>
    <x v="0"/>
    <n v="0.29822504520416199"/>
    <n v="9.6270494461059499"/>
    <n v="1"/>
    <n v="1"/>
  </r>
  <r>
    <s v="101941_101960_9.iso19139-Germany.xml"/>
    <x v="2"/>
    <n v="0.86242806911468495"/>
    <n v="13.2959496974945"/>
    <s v="101941_101960_9.iso19139-Germany.xml"/>
    <x v="3"/>
    <n v="0.69191217422485296"/>
    <n v="8.3690953254699707"/>
    <n v="1"/>
    <n v="0"/>
  </r>
  <r>
    <s v="101961_101980_13.iso19139-Germany.xml"/>
    <x v="0"/>
    <n v="0.301530361175537"/>
    <n v="15.1954214572906"/>
    <s v="101961_101980_13.iso19139-Germany.xml"/>
    <x v="0"/>
    <n v="0.29069992899894698"/>
    <n v="8.1563127040863002"/>
    <n v="1"/>
    <n v="0"/>
  </r>
  <r>
    <s v="101961_101980_18.iso19139-Germany.xml"/>
    <x v="0"/>
    <n v="0.274368286132812"/>
    <n v="16.9642508029937"/>
    <s v="101961_101980_18.iso19139-Germany.xml"/>
    <x v="0"/>
    <n v="0.30187210440635598"/>
    <n v="9.8065516948699898"/>
    <n v="1"/>
    <n v="1"/>
  </r>
  <r>
    <s v="101961_101980_19.iso19139-Germany.xml"/>
    <x v="0"/>
    <n v="0.28949227929115201"/>
    <n v="7.0242121219635001"/>
    <s v="101961_101980_19.iso19139-Germany.xml"/>
    <x v="0"/>
    <n v="0.46612355113029402"/>
    <n v="5.3809494972229004"/>
    <n v="1"/>
    <n v="1"/>
  </r>
  <r>
    <s v="101961_101980_20.iso19139-Germany.xml"/>
    <x v="0"/>
    <n v="0.34354522824287398"/>
    <n v="16.619087934494001"/>
    <s v="101961_101980_20.iso19139-Germany.xml"/>
    <x v="0"/>
    <n v="0.313243627548217"/>
    <n v="12.501957416534401"/>
    <n v="1"/>
    <n v="0"/>
  </r>
  <r>
    <s v="101961_101980_3.iso19139-Germany.xml"/>
    <x v="0"/>
    <n v="0.24817636609077401"/>
    <n v="19.2745490074157"/>
    <s v="101961_101980_3.iso19139-Germany.xml"/>
    <x v="0"/>
    <n v="0.28624811768531799"/>
    <n v="9.8410656452178902"/>
    <n v="1"/>
    <n v="1"/>
  </r>
  <r>
    <s v="101961_101980_8.iso19139-Germany.xml"/>
    <x v="0"/>
    <n v="0.254359900951385"/>
    <n v="25.3872067928314"/>
    <s v="101961_101980_8.iso19139-Germany.xml"/>
    <x v="0"/>
    <n v="0.29799795150756803"/>
    <n v="13.0909750461578"/>
    <n v="1"/>
    <n v="1"/>
  </r>
  <r>
    <s v="101981_102000_10.iso19139-Germany.xml"/>
    <x v="0"/>
    <n v="0.28334006667137102"/>
    <n v="17.344126939773499"/>
    <s v="101981_102000_10.iso19139-Germany.xml"/>
    <x v="0"/>
    <n v="0.28802612423896701"/>
    <n v="8.3488647937774605"/>
    <n v="1"/>
    <n v="1"/>
  </r>
  <r>
    <s v="101981_102000_20.iso19139-Germany.xml"/>
    <x v="0"/>
    <n v="0.44857332110404902"/>
    <n v="7.8540844917297301"/>
    <s v="101981_102000_20.iso19139-Germany.xml"/>
    <x v="0"/>
    <n v="0.412804245948791"/>
    <n v="5.1353003978729204"/>
    <n v="1"/>
    <n v="0"/>
  </r>
  <r>
    <s v="101981_102000_3.iso19139-Germany.xml"/>
    <x v="0"/>
    <n v="0.260122179985046"/>
    <n v="17.450049161911"/>
    <s v="101981_102000_3.iso19139-Germany.xml"/>
    <x v="0"/>
    <n v="0.29113447666168202"/>
    <n v="9.1629326343536306"/>
    <n v="1"/>
    <n v="1"/>
  </r>
  <r>
    <s v="101981_102000_5.iso19139-Germany.xml"/>
    <x v="0"/>
    <n v="0.33698856830596902"/>
    <n v="16.604492902755698"/>
    <s v="101981_102000_5.iso19139-Germany.xml"/>
    <x v="0"/>
    <n v="0.29708847403526301"/>
    <n v="9.5970165729522705"/>
    <n v="1"/>
    <n v="0"/>
  </r>
  <r>
    <s v="101981_102000_6.iso19139-Germany.xml"/>
    <x v="0"/>
    <n v="0.36591911315917902"/>
    <n v="10.3438351154327"/>
    <s v="101981_102000_6.iso19139-Germany.xml"/>
    <x v="0"/>
    <n v="0.67641150951385498"/>
    <n v="5.8379948139190603"/>
    <n v="1"/>
    <n v="1"/>
  </r>
  <r>
    <s v="101981_102000_8.iso19139-Germany.xml"/>
    <x v="0"/>
    <n v="0.29281228780746399"/>
    <n v="18.864257335662799"/>
    <s v="101981_102000_8.iso19139-Germany.xml"/>
    <x v="0"/>
    <n v="0.28612980246543801"/>
    <n v="8.6189665794372505"/>
    <n v="1"/>
    <n v="0"/>
  </r>
  <r>
    <s v="101_102_1.iso19139-Ireland.xml"/>
    <x v="0"/>
    <n v="0.17563472688198001"/>
    <n v="27.2220103740692"/>
    <s v="101_102_1.iso19139-Ireland.xml"/>
    <x v="6"/>
    <n v="0.15117962658405301"/>
    <n v="13.844262123107899"/>
    <n v="0"/>
    <n v="0"/>
  </r>
  <r>
    <s v="101_102_2.iso19139-Ireland.xml"/>
    <x v="7"/>
    <n v="0.13104097545146901"/>
    <n v="64.298664569854694"/>
    <s v="101_102_2.iso19139-Ireland.xml"/>
    <x v="0"/>
    <n v="0.15804943442344599"/>
    <n v="33.811405420303302"/>
    <n v="0"/>
    <n v="0"/>
  </r>
  <r>
    <s v="101_105_1.iso19139-Switzerland.xml"/>
    <x v="2"/>
    <n v="0.36050361394882202"/>
    <n v="33.9465074539184"/>
    <s v="101_105_1.iso19139-Switzerland.xml"/>
    <x v="3"/>
    <n v="0.84961891174316395"/>
    <n v="15.519900083541801"/>
    <n v="1"/>
    <n v="1"/>
  </r>
  <r>
    <s v="101_105_2.iso19139-Switzerland.xml"/>
    <x v="0"/>
    <n v="0.33443567156791598"/>
    <n v="25.691961526870699"/>
    <s v="101_105_2.iso19139-Switzerland.xml"/>
    <x v="0"/>
    <n v="0.78056991100311202"/>
    <n v="12.5769484043121"/>
    <n v="1"/>
    <n v="1"/>
  </r>
  <r>
    <s v="101_105_3.iso19139-Switzerland.xml"/>
    <x v="4"/>
    <n v="0.22362685203552199"/>
    <n v="27.332697153091399"/>
    <s v="101_105_3.iso19139-Switzerland.xml"/>
    <x v="4"/>
    <n v="0.47094786167144698"/>
    <n v="14.4419577121734"/>
    <n v="1"/>
    <n v="1"/>
  </r>
  <r>
    <s v="101_105_4.iso19139-Switzerland.xml"/>
    <x v="5"/>
    <n v="0.178259506821632"/>
    <n v="27.440981388091998"/>
    <s v="101_105_4.iso19139-Switzerland.xml"/>
    <x v="0"/>
    <n v="0.30599421262741"/>
    <n v="15.7600257396698"/>
    <n v="0"/>
    <n v="0"/>
  </r>
  <r>
    <s v="101_105_5.iso19139-Switzerland.xml"/>
    <x v="3"/>
    <n v="0.33001267910003601"/>
    <n v="9.5890903472900302"/>
    <s v="101_105_5.iso19139-Switzerland.xml"/>
    <x v="0"/>
    <n v="0.25467100739478998"/>
    <n v="7.4920897483825604"/>
    <n v="0"/>
    <n v="0"/>
  </r>
  <r>
    <s v="101_106_1.iso19139-Belgium.xml"/>
    <x v="5"/>
    <n v="0.27296143770217801"/>
    <n v="28.889957904815599"/>
    <s v="101_106_1.iso19139-Belgium.xml"/>
    <x v="5"/>
    <n v="0.30877393484115601"/>
    <n v="16.159983158111501"/>
    <n v="1"/>
    <n v="1"/>
  </r>
  <r>
    <s v="101_106_2.iso19139-Belgium.xml"/>
    <x v="0"/>
    <n v="0.242272913455963"/>
    <n v="22.0075073242187"/>
    <s v="101_106_2.iso19139-Belgium.xml"/>
    <x v="0"/>
    <n v="0.25420507788658098"/>
    <n v="11.7237288951873"/>
    <n v="1"/>
    <n v="1"/>
  </r>
  <r>
    <s v="101_106_3.iso19139-Belgium.xml"/>
    <x v="1"/>
    <n v="0.48036068677902199"/>
    <n v="22.112938165664598"/>
    <s v="101_106_3.iso19139-Belgium.xml"/>
    <x v="1"/>
    <n v="0.85524648427963201"/>
    <n v="10.615805625915501"/>
    <n v="1"/>
    <n v="1"/>
  </r>
  <r>
    <s v="101_106_4.iso19139-Belgium.xml"/>
    <x v="5"/>
    <n v="0.15258112549781799"/>
    <n v="28.122968435287401"/>
    <s v="101_106_4.iso19139-Belgium.xml"/>
    <x v="0"/>
    <n v="0.26811990141868502"/>
    <n v="13.8914313316345"/>
    <n v="0"/>
    <n v="0"/>
  </r>
  <r>
    <s v="101_106_5.iso19139-Belgium.xml"/>
    <x v="1"/>
    <n v="0.14320249855518299"/>
    <n v="27.222992420196501"/>
    <s v="101_106_5.iso19139-Belgium.xml"/>
    <x v="0"/>
    <n v="0.35358318686485202"/>
    <n v="14.275618076324401"/>
    <n v="0"/>
    <n v="0"/>
  </r>
  <r>
    <s v="101_106_6.iso19139-Belgium.xml"/>
    <x v="1"/>
    <n v="0.29126095771789501"/>
    <n v="28.6389544010162"/>
    <s v="101_106_6.iso19139-Belgium.xml"/>
    <x v="0"/>
    <n v="0.35343220829963601"/>
    <n v="13.6416714191436"/>
    <n v="0"/>
    <n v="0"/>
  </r>
  <r>
    <s v="101_120_1.iso19139-Belgium.xml"/>
    <x v="0"/>
    <n v="0.29443436861038202"/>
    <n v="27.1149723529815"/>
    <s v="101_120_1.iso19139-Belgium.xml"/>
    <x v="5"/>
    <n v="0.21336738765239699"/>
    <n v="14.1208043098449"/>
    <n v="0"/>
    <n v="0"/>
  </r>
  <r>
    <s v="101_120_1.iso19139-Bulgaria.xml"/>
    <x v="4"/>
    <n v="0.24567805230617501"/>
    <n v="9.5065193176269496"/>
    <s v="101_120_1.iso19139-Bulgaria.xml"/>
    <x v="0"/>
    <n v="0.20385724306106501"/>
    <n v="5.8676602840423504"/>
    <n v="0"/>
    <n v="0"/>
  </r>
  <r>
    <s v="101_120_1.iso19139-Finland.xml"/>
    <x v="0"/>
    <n v="0.27359622716903598"/>
    <n v="20.2620077133178"/>
    <s v="101_120_1.iso19139-Finland.xml"/>
    <x v="0"/>
    <n v="0.48100763559341397"/>
    <n v="12.3036506175994"/>
    <n v="1"/>
    <n v="1"/>
  </r>
  <r>
    <s v="101_120_1.iso19139-Iceland.xml"/>
    <x v="0"/>
    <n v="0.188720062375068"/>
    <n v="10.403945446014401"/>
    <s v="101_120_1.iso19139-Iceland.xml"/>
    <x v="0"/>
    <n v="0.29919740557670499"/>
    <n v="5.9772644042968697"/>
    <n v="1"/>
    <n v="1"/>
  </r>
  <r>
    <s v="101_120_1.iso19139-Italy.xml"/>
    <x v="1"/>
    <n v="0.56825429201126099"/>
    <n v="28.093989610671901"/>
    <s v="101_120_1.iso19139-Italy.xml"/>
    <x v="0"/>
    <n v="0.20826007425785001"/>
    <n v="16.9150342941284"/>
    <n v="0"/>
    <n v="0"/>
  </r>
  <r>
    <s v="101_120_1.iso19139-Malta.xml"/>
    <x v="5"/>
    <n v="0.224359691143035"/>
    <n v="15.925970315933199"/>
    <s v="101_120_1.iso19139-Malta.xml"/>
    <x v="4"/>
    <n v="0.28119075298309298"/>
    <n v="8.4029676914214999"/>
    <n v="0"/>
    <n v="0"/>
  </r>
  <r>
    <s v="101_120_1.iso19139-Netherlands.xml"/>
    <x v="0"/>
    <n v="0.32738810777664101"/>
    <n v="12.428814172744699"/>
    <s v="101_120_1.iso19139-Netherlands.xml"/>
    <x v="0"/>
    <n v="0.86084318161010698"/>
    <n v="6.6120703220367396"/>
    <n v="1"/>
    <n v="1"/>
  </r>
  <r>
    <s v="101_120_1.iso19139-Romania.xml"/>
    <x v="5"/>
    <n v="0.25177067518234197"/>
    <n v="16.777735710144"/>
    <s v="101_120_1.iso19139-Romania.xml"/>
    <x v="4"/>
    <n v="0.513577461242675"/>
    <n v="9.0760428905487007"/>
    <n v="0"/>
    <n v="0"/>
  </r>
  <r>
    <s v="101_120_10.iso19139-Belgium.xml"/>
    <x v="0"/>
    <n v="0.14103454351425099"/>
    <n v="66.766953468322697"/>
    <s v="101_120_10.iso19139-Belgium.xml"/>
    <x v="0"/>
    <n v="0.24693632125854401"/>
    <n v="33.738931417465203"/>
    <n v="1"/>
    <n v="1"/>
  </r>
  <r>
    <s v="101_120_10.iso19139-Bulgaria.xml"/>
    <x v="5"/>
    <n v="0.236952930688858"/>
    <n v="61.010986804962101"/>
    <s v="101_120_10.iso19139-Bulgaria.xml"/>
    <x v="5"/>
    <n v="0.66348677873611395"/>
    <n v="32.604529142379697"/>
    <n v="1"/>
    <n v="1"/>
  </r>
  <r>
    <s v="101_120_10.iso19139-Croatia.xml"/>
    <x v="3"/>
    <n v="0.32327523827552701"/>
    <n v="16.552860736846899"/>
    <s v="101_120_10.iso19139-Croatia.xml"/>
    <x v="2"/>
    <n v="0.76006436347961404"/>
    <n v="9.5245516300201398"/>
    <n v="1"/>
    <n v="1"/>
  </r>
  <r>
    <s v="101_120_10.iso19139-Denmark.xml"/>
    <x v="2"/>
    <n v="0.14978823065757699"/>
    <n v="34.482985019683802"/>
    <s v="101_120_10.iso19139-Denmark.xml"/>
    <x v="0"/>
    <n v="0.26293498277664101"/>
    <n v="18.4159319400787"/>
    <n v="0"/>
    <n v="0"/>
  </r>
  <r>
    <s v="101_120_10.iso19139-Estonia.xml"/>
    <x v="0"/>
    <n v="0.15618787705898199"/>
    <n v="53.350930690765303"/>
    <s v="101_120_10.iso19139-Estonia.xml"/>
    <x v="0"/>
    <n v="0.65304416418075495"/>
    <n v="27.517899274826"/>
    <n v="1"/>
    <n v="1"/>
  </r>
  <r>
    <s v="101_120_10.iso19139-Hungary.xml"/>
    <x v="4"/>
    <n v="0.24651569128036499"/>
    <n v="16.7530019283294"/>
    <s v="101_120_10.iso19139-Hungary.xml"/>
    <x v="7"/>
    <n v="0.406985193490982"/>
    <n v="10.3430409431457"/>
    <n v="0"/>
    <n v="0"/>
  </r>
  <r>
    <s v="101_120_10.iso19139-Iceland.xml"/>
    <x v="7"/>
    <n v="0.13400045037269501"/>
    <n v="68.669970273971501"/>
    <s v="101_120_10.iso19139-Iceland.xml"/>
    <x v="0"/>
    <n v="0.194322884082794"/>
    <n v="33.503332138061502"/>
    <n v="0"/>
    <n v="0"/>
  </r>
  <r>
    <s v="101_120_10.iso19139-Italy.xml"/>
    <x v="1"/>
    <n v="0.17031419277191101"/>
    <n v="24.7299306392669"/>
    <s v="101_120_10.iso19139-Italy.xml"/>
    <x v="0"/>
    <n v="0.19015628099441501"/>
    <n v="13.255625963210999"/>
    <n v="0"/>
    <n v="0"/>
  </r>
  <r>
    <s v="101_120_10.iso19139-Luxembourg.xml"/>
    <x v="4"/>
    <n v="0.20108427107334101"/>
    <n v="22.9029557704925"/>
    <s v="101_120_10.iso19139-Luxembourg.xml"/>
    <x v="0"/>
    <n v="0.17643083631992301"/>
    <n v="11.6948928833007"/>
    <n v="0"/>
    <n v="0"/>
  </r>
  <r>
    <s v="101_120_10.iso19139-Malta.xml"/>
    <x v="1"/>
    <n v="0.196419522166252"/>
    <n v="25.5590372085571"/>
    <s v="101_120_10.iso19139-Malta.xml"/>
    <x v="7"/>
    <n v="0.34565004706382702"/>
    <n v="15.398485183715801"/>
    <n v="0"/>
    <n v="0"/>
  </r>
  <r>
    <s v="101_120_10.iso19139-Netherlands.xml"/>
    <x v="1"/>
    <n v="0.14896012842655099"/>
    <n v="69.412204265594397"/>
    <s v="101_120_10.iso19139-Netherlands.xml"/>
    <x v="0"/>
    <n v="0.25578752160072299"/>
    <n v="33.247018098831099"/>
    <n v="0"/>
    <n v="0"/>
  </r>
  <r>
    <s v="101_120_10.iso19139-Norway.xml"/>
    <x v="3"/>
    <n v="0.41942188143730103"/>
    <n v="14.888831138610801"/>
    <s v="101_120_10.iso19139-Norway.xml"/>
    <x v="2"/>
    <n v="0.87732732295989901"/>
    <n v="8.5809428691863996"/>
    <n v="1"/>
    <n v="1"/>
  </r>
  <r>
    <s v="101_120_10.iso19139-Romania.xml"/>
    <x v="5"/>
    <n v="0.27298507094383201"/>
    <n v="17.022886276245099"/>
    <s v="101_120_10.iso19139-Romania.xml"/>
    <x v="4"/>
    <n v="0.183148548007011"/>
    <n v="5.9979779720306396"/>
    <n v="0"/>
    <n v="0"/>
  </r>
  <r>
    <s v="101_120_10.iso19139-Slovakia.xml"/>
    <x v="5"/>
    <n v="0.31432366371154702"/>
    <n v="32.7070310115814"/>
    <s v="101_120_10.iso19139-Slovakia.xml"/>
    <x v="0"/>
    <n v="0.30382856726646401"/>
    <n v="20.057001590728699"/>
    <n v="0"/>
    <n v="0"/>
  </r>
  <r>
    <s v="101_120_11.iso19139-Austria.xml"/>
    <x v="3"/>
    <n v="0.22173948585986999"/>
    <n v="12.5020067691802"/>
    <s v="101_120_11.iso19139-Austria.xml"/>
    <x v="0"/>
    <n v="0.20165149867534601"/>
    <n v="6.8929717540740896"/>
    <n v="0"/>
    <n v="0"/>
  </r>
  <r>
    <s v="101_120_11.iso19139-Belgium.xml"/>
    <x v="0"/>
    <n v="0.14193491637706701"/>
    <n v="53.296006202697697"/>
    <s v="101_120_11.iso19139-Belgium.xml"/>
    <x v="4"/>
    <n v="0.42091029882431003"/>
    <n v="28.624482154846099"/>
    <n v="0"/>
    <n v="0"/>
  </r>
  <r>
    <s v="101_120_11.iso19139-Bulgaria.xml"/>
    <x v="5"/>
    <n v="0.95617055892944303"/>
    <n v="15.971045494079499"/>
    <s v="101_120_11.iso19139-Bulgaria.xml"/>
    <x v="5"/>
    <n v="0.83179074525833097"/>
    <n v="8.0160059928894007"/>
    <n v="1"/>
    <n v="0"/>
  </r>
  <r>
    <s v="101_120_11.iso19139-Denmark.xml"/>
    <x v="2"/>
    <n v="0.31497094035148598"/>
    <n v="30.865934133529599"/>
    <s v="101_120_11.iso19139-Denmark.xml"/>
    <x v="1"/>
    <n v="0.97730338573455799"/>
    <n v="13.5870156288146"/>
    <n v="0"/>
    <n v="0"/>
  </r>
  <r>
    <s v="101_120_11.iso19139-Estonia.xml"/>
    <x v="3"/>
    <n v="0.13034503161907099"/>
    <n v="41.2670931816101"/>
    <s v="101_120_11.iso19139-Estonia.xml"/>
    <x v="0"/>
    <n v="0.46546646952629001"/>
    <n v="18.191971540451"/>
    <n v="0"/>
    <n v="0"/>
  </r>
  <r>
    <s v="101_120_11.iso19139-Germany.xml"/>
    <x v="0"/>
    <n v="0.65850144624710005"/>
    <n v="12.7622566223144"/>
    <s v="101_120_11.iso19139-Germany.xml"/>
    <x v="0"/>
    <n v="0.95503461360931396"/>
    <n v="6.4054832458495996"/>
    <n v="1"/>
    <n v="1"/>
  </r>
  <r>
    <s v="101_120_11.iso19139-Italy.xml"/>
    <x v="0"/>
    <n v="0.17420074343681299"/>
    <n v="26.373843669891301"/>
    <s v="101_120_11.iso19139-Italy.xml"/>
    <x v="0"/>
    <n v="0.179556459188461"/>
    <n v="14.885559558868399"/>
    <n v="1"/>
    <n v="1"/>
  </r>
  <r>
    <s v="101_120_11.iso19139-Luxembourg.xml"/>
    <x v="0"/>
    <n v="0.190044000744819"/>
    <n v="22.693604469299299"/>
    <s v="101_120_11.iso19139-Luxembourg.xml"/>
    <x v="1"/>
    <n v="0.181411653757095"/>
    <n v="7.92388916015625"/>
    <n v="0"/>
    <n v="0"/>
  </r>
  <r>
    <s v="101_120_11.iso19139-Malta.xml"/>
    <x v="5"/>
    <n v="0.77291083335876398"/>
    <n v="16.3340229988098"/>
    <s v="101_120_11.iso19139-Malta.xml"/>
    <x v="5"/>
    <n v="0.58371084928512496"/>
    <n v="8.1149194240569997"/>
    <n v="1"/>
    <n v="0"/>
  </r>
  <r>
    <s v="101_120_11.iso19139-Romania.xml"/>
    <x v="3"/>
    <n v="0.98772776126861495"/>
    <n v="13.636257171630801"/>
    <s v="101_120_11.iso19139-Romania.xml"/>
    <x v="2"/>
    <n v="0.98218351602554299"/>
    <n v="8.2250566482543892"/>
    <n v="1"/>
    <n v="0"/>
  </r>
  <r>
    <s v="101_120_11.iso19139-Slovakia.xml"/>
    <x v="5"/>
    <n v="0.305860936641693"/>
    <n v="32.820162057876502"/>
    <s v="101_120_11.iso19139-Slovakia.xml"/>
    <x v="0"/>
    <n v="0.30754289031028698"/>
    <n v="17.253006219863799"/>
    <n v="0"/>
    <n v="0"/>
  </r>
  <r>
    <s v="101_120_12.iso19139-Belgium.xml"/>
    <x v="3"/>
    <n v="0.19256682693958199"/>
    <n v="16.413860797881998"/>
    <s v="101_120_12.iso19139-Belgium.xml"/>
    <x v="0"/>
    <n v="0.156879782676696"/>
    <n v="8.6069526672363192"/>
    <n v="0"/>
    <n v="0"/>
  </r>
  <r>
    <s v="101_120_12.iso19139-Bulgaria.xml"/>
    <x v="5"/>
    <n v="0.68450820446014404"/>
    <n v="29.579026699066102"/>
    <s v="101_120_12.iso19139-Bulgaria.xml"/>
    <x v="5"/>
    <n v="0.51281124353408802"/>
    <n v="16.626005649566601"/>
    <n v="1"/>
    <n v="0"/>
  </r>
  <r>
    <s v="101_120_12.iso19139-Croatia.xml"/>
    <x v="3"/>
    <n v="0.29339370131492598"/>
    <n v="11.397420167922901"/>
    <s v="101_120_12.iso19139-Croatia.xml"/>
    <x v="2"/>
    <n v="0.84564292430877597"/>
    <n v="8.1440262794494593"/>
    <n v="1"/>
    <n v="1"/>
  </r>
  <r>
    <s v="101_120_12.iso19139-Estonia.xml"/>
    <x v="2"/>
    <n v="0.15600778162479401"/>
    <n v="59.062880039215003"/>
    <s v="101_120_12.iso19139-Estonia.xml"/>
    <x v="0"/>
    <n v="0.31114184856414701"/>
    <n v="30.005012512206999"/>
    <n v="0"/>
    <n v="0"/>
  </r>
  <r>
    <s v="101_120_12.iso19139-Germany.xml"/>
    <x v="0"/>
    <n v="0.225123941898345"/>
    <n v="19.0419745445251"/>
    <s v="101_120_12.iso19139-Germany.xml"/>
    <x v="0"/>
    <n v="0.28860861063003501"/>
    <n v="9.0758872032165492"/>
    <n v="1"/>
    <n v="1"/>
  </r>
  <r>
    <s v="101_120_12.iso19139-Iceland.xml"/>
    <x v="0"/>
    <n v="0.22086566686630199"/>
    <n v="17.373019933700501"/>
    <s v="101_120_12.iso19139-Iceland.xml"/>
    <x v="0"/>
    <n v="0.62714046239852905"/>
    <n v="10.7226819992065"/>
    <n v="1"/>
    <n v="1"/>
  </r>
  <r>
    <s v="101_120_12.iso19139-Italy.xml"/>
    <x v="0"/>
    <n v="0.23111501336097701"/>
    <n v="31.821094989776601"/>
    <s v="101_120_12.iso19139-Italy.xml"/>
    <x v="0"/>
    <n v="0.20214158296585"/>
    <n v="24.133582830428999"/>
    <n v="1"/>
    <n v="0"/>
  </r>
  <r>
    <s v="101_120_12.iso19139-Luxembourg.xml"/>
    <x v="4"/>
    <n v="0.27255293726920998"/>
    <n v="14.568022489547699"/>
    <s v="101_120_12.iso19139-Luxembourg.xml"/>
    <x v="4"/>
    <n v="0.38558658957481301"/>
    <n v="8.2205250263214094"/>
    <n v="1"/>
    <n v="1"/>
  </r>
  <r>
    <s v="101_120_12.iso19139-Malta.xml"/>
    <x v="0"/>
    <n v="0.219755053520202"/>
    <n v="24.700880765914899"/>
    <s v="101_120_12.iso19139-Malta.xml"/>
    <x v="0"/>
    <n v="0.25967782735824502"/>
    <n v="25.5617432594299"/>
    <n v="1"/>
    <n v="1"/>
  </r>
  <r>
    <s v="101_120_12.iso19139-Slovakia.xml"/>
    <x v="0"/>
    <n v="0.30084151029586698"/>
    <n v="36.7029931545257"/>
    <s v="101_120_12.iso19139-Slovakia.xml"/>
    <x v="0"/>
    <n v="0.29071950912475503"/>
    <n v="24.788298606872502"/>
    <n v="1"/>
    <n v="0"/>
  </r>
  <r>
    <s v="101_120_12.iso19139-Slovenia.xml"/>
    <x v="3"/>
    <n v="0.23799443244933999"/>
    <n v="9.6280345916747994"/>
    <s v="101_120_12.iso19139-Slovenia.xml"/>
    <x v="0"/>
    <n v="0.41632476449012701"/>
    <n v="5.5496685504913303"/>
    <n v="0"/>
    <n v="0"/>
  </r>
  <r>
    <s v="101_120_13.iso19139-Austria.xml"/>
    <x v="0"/>
    <n v="0.60104793310165405"/>
    <n v="10.0152344703674"/>
    <s v="101_120_13.iso19139-Austria.xml"/>
    <x v="0"/>
    <n v="0.47969105839729298"/>
    <n v="5.7770609855651802"/>
    <n v="1"/>
    <n v="0"/>
  </r>
  <r>
    <s v="101_120_13.iso19139-Belgium.xml"/>
    <x v="3"/>
    <n v="0.14117413759231501"/>
    <n v="72.300032138824406"/>
    <s v="101_120_13.iso19139-Belgium.xml"/>
    <x v="0"/>
    <n v="0.72677016258239702"/>
    <n v="30.1540560722351"/>
    <n v="0"/>
    <n v="0"/>
  </r>
  <r>
    <s v="101_120_13.iso19139-Bulgaria.xml"/>
    <x v="0"/>
    <n v="0.20322793722152699"/>
    <n v="22.424076080322202"/>
    <s v="101_120_13.iso19139-Bulgaria.xml"/>
    <x v="0"/>
    <n v="0.61116302013397195"/>
    <n v="9.2957639694213796"/>
    <n v="1"/>
    <n v="1"/>
  </r>
  <r>
    <s v="101_120_13.iso19139-Croatia.xml"/>
    <x v="4"/>
    <n v="0.18929173052310899"/>
    <n v="37.010675668716402"/>
    <s v="101_120_13.iso19139-Croatia.xml"/>
    <x v="4"/>
    <n v="0.56369078159332198"/>
    <n v="20.367594003677301"/>
    <n v="1"/>
    <n v="1"/>
  </r>
  <r>
    <s v="101_120_13.iso19139-Estonia.xml"/>
    <x v="0"/>
    <n v="0.13076348602771701"/>
    <n v="73.965566873550401"/>
    <s v="101_120_13.iso19139-Estonia.xml"/>
    <x v="0"/>
    <n v="0.21598784625530201"/>
    <n v="31.491478204727098"/>
    <n v="1"/>
    <n v="1"/>
  </r>
  <r>
    <s v="101_120_13.iso19139-Germany.xml"/>
    <x v="0"/>
    <n v="0.33319419622421198"/>
    <n v="8.2948758602142298"/>
    <s v="101_120_13.iso19139-Germany.xml"/>
    <x v="0"/>
    <n v="0.61394101381301802"/>
    <n v="5.0051252841949401"/>
    <n v="1"/>
    <n v="1"/>
  </r>
  <r>
    <s v="101_120_13.iso19139-Hungary.xml"/>
    <x v="3"/>
    <n v="0.17832897603511799"/>
    <n v="10.1922533512115"/>
    <s v="101_120_13.iso19139-Hungary.xml"/>
    <x v="0"/>
    <n v="0.39314380288124001"/>
    <n v="5.9361243247985804"/>
    <n v="0"/>
    <n v="0"/>
  </r>
  <r>
    <s v="101_120_13.iso19139-Iceland.xml"/>
    <x v="0"/>
    <n v="0.14030089974403301"/>
    <n v="47.725967407226499"/>
    <s v="101_120_13.iso19139-Iceland.xml"/>
    <x v="0"/>
    <n v="0.21643938124179801"/>
    <n v="22.817070484161299"/>
    <n v="1"/>
    <n v="1"/>
  </r>
  <r>
    <s v="101_120_13.iso19139-Italy.xml"/>
    <x v="5"/>
    <n v="0.19856858253479001"/>
    <n v="32.363659858703599"/>
    <s v="101_120_13.iso19139-Italy.xml"/>
    <x v="0"/>
    <n v="0.22378560900688099"/>
    <n v="14.7565817832946"/>
    <n v="0"/>
    <n v="0"/>
  </r>
  <r>
    <s v="101_120_13.iso19139-Luxembourg.xml"/>
    <x v="4"/>
    <n v="0.25924202799797003"/>
    <n v="10.6011824607849"/>
    <s v="101_120_13.iso19139-Luxembourg.xml"/>
    <x v="4"/>
    <n v="0.25204205513000399"/>
    <n v="5.6140108108520499"/>
    <n v="1"/>
    <n v="0"/>
  </r>
  <r>
    <s v="101_120_13.iso19139-Malta.xml"/>
    <x v="4"/>
    <n v="0.203801244497299"/>
    <n v="17.542246103286701"/>
    <s v="101_120_13.iso19139-Malta.xml"/>
    <x v="0"/>
    <n v="0.189546003937721"/>
    <n v="7.5518293380737296"/>
    <n v="0"/>
    <n v="0"/>
  </r>
  <r>
    <s v="101_120_13.iso19139-Netherlands.xml"/>
    <x v="4"/>
    <n v="0.19546593725681299"/>
    <n v="22.918318033218299"/>
    <s v="101_120_13.iso19139-Netherlands.xml"/>
    <x v="3"/>
    <n v="0.34207275509834201"/>
    <n v="23.506232500076202"/>
    <n v="0"/>
    <n v="0"/>
  </r>
  <r>
    <s v="101_120_13.iso19139-Slovakia.xml"/>
    <x v="0"/>
    <n v="0.30427882075309698"/>
    <n v="36.436791181564303"/>
    <s v="101_120_13.iso19139-Slovakia.xml"/>
    <x v="0"/>
    <n v="0.298239946365356"/>
    <n v="21.637862682342501"/>
    <n v="1"/>
    <n v="0"/>
  </r>
  <r>
    <s v="101_120_14.iso19139-Austria.xml"/>
    <x v="3"/>
    <n v="0.204457357525825"/>
    <n v="11.2664694786071"/>
    <s v="101_120_14.iso19139-Austria.xml"/>
    <x v="0"/>
    <n v="0.254139393568038"/>
    <n v="5.9366967678069997"/>
    <n v="0"/>
    <n v="0"/>
  </r>
  <r>
    <s v="101_120_14.iso19139-Belgium.xml"/>
    <x v="0"/>
    <n v="0.146279886364936"/>
    <n v="78.764899015426593"/>
    <s v="101_120_14.iso19139-Belgium.xml"/>
    <x v="0"/>
    <n v="0.15331956744194"/>
    <n v="30.917066335678101"/>
    <n v="1"/>
    <n v="1"/>
  </r>
  <r>
    <s v="101_120_14.iso19139-Bulgaria.xml"/>
    <x v="4"/>
    <n v="0.250901758670806"/>
    <n v="15.3435387611389"/>
    <s v="101_120_14.iso19139-Bulgaria.xml"/>
    <x v="4"/>
    <n v="0.33868202567100503"/>
    <n v="5.57808065414428"/>
    <n v="1"/>
    <n v="1"/>
  </r>
  <r>
    <s v="101_120_14.iso19139-Croatia.xml"/>
    <x v="2"/>
    <n v="0.54124361276626498"/>
    <n v="23.373118162155102"/>
    <s v="101_120_14.iso19139-Croatia.xml"/>
    <x v="3"/>
    <n v="0.98044896125793402"/>
    <n v="9.9843986034393293"/>
    <n v="1"/>
    <n v="1"/>
  </r>
  <r>
    <s v="101_120_14.iso19139-Estonia.xml"/>
    <x v="0"/>
    <n v="0.138670533895492"/>
    <n v="61.398670434951697"/>
    <s v="101_120_14.iso19139-Estonia.xml"/>
    <x v="0"/>
    <n v="0.19642399251461001"/>
    <n v="30.697021722793501"/>
    <n v="1"/>
    <n v="1"/>
  </r>
  <r>
    <s v="101_120_14.iso19139-Germany.xml"/>
    <x v="0"/>
    <n v="0.22596584260463701"/>
    <n v="17.831870079040499"/>
    <s v="101_120_14.iso19139-Germany.xml"/>
    <x v="3"/>
    <n v="0.47675457596778797"/>
    <n v="7.6502075195312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DF154-9B81-4B97-9901-280F976AE82A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2" firstHeaderRow="0" firstDataRow="1" firstDataCol="1"/>
  <pivotFields count="10">
    <pivotField showAll="0"/>
    <pivotField axis="axisRow" showAll="0" countASubtotal="1">
      <items count="9">
        <item x="0"/>
        <item x="2"/>
        <item x="4"/>
        <item x="3"/>
        <item x="1"/>
        <item x="7"/>
        <item x="5"/>
        <item x="6"/>
        <item t="countA"/>
      </items>
    </pivotField>
    <pivotField dataField="1" showAll="0"/>
    <pivotField dataField="1" showAll="0"/>
    <pivotField showAll="0"/>
    <pivotField axis="axisRow" showAll="0">
      <items count="9">
        <item x="0"/>
        <item x="3"/>
        <item x="4"/>
        <item x="2"/>
        <item x="1"/>
        <item x="7"/>
        <item x="5"/>
        <item x="6"/>
        <item t="default"/>
      </items>
    </pivotField>
    <pivotField showAll="0"/>
    <pivotField showAll="0"/>
    <pivotField showAll="0"/>
    <pivotField showAll="0"/>
  </pivotFields>
  <rowFields count="2">
    <field x="1"/>
    <field x="5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2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/>
    </i>
    <i r="1">
      <x v="5"/>
    </i>
    <i>
      <x v="6"/>
    </i>
    <i r="1">
      <x/>
    </i>
    <i r="1">
      <x v="2"/>
    </i>
    <i r="1">
      <x v="6"/>
    </i>
    <i>
      <x v="7"/>
    </i>
    <i r="1">
      <x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robability" fld="2" subtotal="count" baseField="1" baseItem="0"/>
    <dataField name="Average of probability" fld="2" subtotal="average" baseField="1" baseItem="0"/>
    <dataField name="Sum of ti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2"/>
  <sheetViews>
    <sheetView workbookViewId="0">
      <selection activeCell="J17" sqref="J17"/>
    </sheetView>
  </sheetViews>
  <sheetFormatPr defaultRowHeight="15" x14ac:dyDescent="0.25"/>
  <cols>
    <col min="1" max="1" width="17.85546875" bestFit="1" customWidth="1"/>
    <col min="2" max="2" width="19" bestFit="1" customWidth="1"/>
    <col min="3" max="3" width="21" bestFit="1" customWidth="1"/>
    <col min="4" max="4" width="12" bestFit="1" customWidth="1"/>
    <col min="5" max="5" width="21.42578125" bestFit="1" customWidth="1"/>
    <col min="6" max="8" width="12" bestFit="1" customWidth="1"/>
    <col min="9" max="9" width="10" bestFit="1" customWidth="1"/>
    <col min="10" max="10" width="11.28515625" bestFit="1" customWidth="1"/>
  </cols>
  <sheetData>
    <row r="3" spans="1:10" x14ac:dyDescent="0.25">
      <c r="A3" s="2" t="s">
        <v>1012</v>
      </c>
      <c r="B3" t="s">
        <v>1015</v>
      </c>
      <c r="C3" t="s">
        <v>1014</v>
      </c>
      <c r="D3" t="s">
        <v>1016</v>
      </c>
    </row>
    <row r="4" spans="1:10" x14ac:dyDescent="0.25">
      <c r="A4" s="3" t="s">
        <v>1</v>
      </c>
      <c r="B4" s="4">
        <v>821</v>
      </c>
      <c r="C4" s="4">
        <v>821</v>
      </c>
      <c r="D4" s="4">
        <v>821</v>
      </c>
      <c r="E4">
        <f>D4/B4</f>
        <v>1</v>
      </c>
      <c r="F4" s="5">
        <f>C4/E4</f>
        <v>821</v>
      </c>
    </row>
    <row r="5" spans="1:10" x14ac:dyDescent="0.25">
      <c r="A5" s="6" t="s">
        <v>1</v>
      </c>
      <c r="B5" s="4">
        <v>791</v>
      </c>
      <c r="C5" s="4">
        <v>0.28372515261399306</v>
      </c>
      <c r="D5" s="4">
        <v>13818.404306173321</v>
      </c>
      <c r="E5">
        <f>D5/B5</f>
        <v>17.469537681635046</v>
      </c>
      <c r="F5">
        <f>C5/E5</f>
        <v>1.6241136874060542E-2</v>
      </c>
    </row>
    <row r="6" spans="1:10" x14ac:dyDescent="0.25">
      <c r="A6" s="6" t="s">
        <v>24</v>
      </c>
      <c r="B6" s="4">
        <v>13</v>
      </c>
      <c r="C6" s="4">
        <v>0.27477395763763979</v>
      </c>
      <c r="D6" s="4">
        <v>199.36903858184763</v>
      </c>
      <c r="E6">
        <f>D6/B6</f>
        <v>15.336079890911357</v>
      </c>
      <c r="F6">
        <f>C6/E6</f>
        <v>1.7916831393169741E-2</v>
      </c>
    </row>
    <row r="7" spans="1:10" x14ac:dyDescent="0.25">
      <c r="A7" s="6" t="s">
        <v>48</v>
      </c>
      <c r="B7" s="4">
        <v>4</v>
      </c>
      <c r="C7" s="4">
        <v>0.19383128732442825</v>
      </c>
      <c r="D7" s="4">
        <v>146.3832602500915</v>
      </c>
      <c r="E7">
        <f>D7/B7</f>
        <v>36.595815062522874</v>
      </c>
      <c r="F7">
        <f>C7/E7</f>
        <v>5.2965424323320361E-3</v>
      </c>
    </row>
    <row r="8" spans="1:10" x14ac:dyDescent="0.25">
      <c r="A8" s="6" t="s">
        <v>44</v>
      </c>
      <c r="B8" s="4">
        <v>4</v>
      </c>
      <c r="C8" s="4">
        <v>0.23456953838467551</v>
      </c>
      <c r="D8" s="4">
        <v>44.200370311736798</v>
      </c>
      <c r="E8" s="5">
        <f>D8/B8</f>
        <v>11.050092577934199</v>
      </c>
      <c r="F8" s="5">
        <f>C8/E8</f>
        <v>2.1227834674714372E-2</v>
      </c>
    </row>
    <row r="9" spans="1:10" x14ac:dyDescent="0.25">
      <c r="A9" s="6" t="s">
        <v>14</v>
      </c>
      <c r="B9" s="4">
        <v>7</v>
      </c>
      <c r="C9" s="4">
        <v>0.22399924269744287</v>
      </c>
      <c r="D9" s="4">
        <v>126.73308944702136</v>
      </c>
      <c r="E9" s="5">
        <f>D9/B9</f>
        <v>18.104727063860192</v>
      </c>
      <c r="F9" s="5">
        <f>C9/E9</f>
        <v>1.2372417540863108E-2</v>
      </c>
    </row>
    <row r="10" spans="1:10" x14ac:dyDescent="0.25">
      <c r="A10" s="6" t="s">
        <v>57</v>
      </c>
      <c r="B10" s="4">
        <v>1</v>
      </c>
      <c r="C10" s="4">
        <v>0.29443436861038202</v>
      </c>
      <c r="D10" s="4">
        <v>27.1149723529815</v>
      </c>
      <c r="E10" s="5">
        <f>D10/B10</f>
        <v>27.1149723529815</v>
      </c>
      <c r="F10">
        <f>C10/E10</f>
        <v>1.0858737555673986E-2</v>
      </c>
    </row>
    <row r="11" spans="1:10" x14ac:dyDescent="0.25">
      <c r="A11" s="6" t="s">
        <v>79</v>
      </c>
      <c r="B11" s="4">
        <v>1</v>
      </c>
      <c r="C11" s="4">
        <v>0.17563472688198001</v>
      </c>
      <c r="D11" s="4">
        <v>27.2220103740692</v>
      </c>
      <c r="E11">
        <f>D11/B11</f>
        <v>27.2220103740692</v>
      </c>
      <c r="F11">
        <f>C11/E11</f>
        <v>6.4519381364017084E-3</v>
      </c>
    </row>
    <row r="12" spans="1:10" x14ac:dyDescent="0.25">
      <c r="A12" s="3" t="s">
        <v>24</v>
      </c>
      <c r="B12" s="4">
        <v>46</v>
      </c>
      <c r="C12" s="4">
        <v>46</v>
      </c>
      <c r="D12" s="4">
        <v>46</v>
      </c>
      <c r="E12">
        <f>SUM(E4:E11)</f>
        <v>153.89323500391436</v>
      </c>
    </row>
    <row r="13" spans="1:10" x14ac:dyDescent="0.25">
      <c r="A13" s="6" t="s">
        <v>1</v>
      </c>
      <c r="B13" s="4">
        <v>35</v>
      </c>
      <c r="C13" s="4">
        <v>0.34968929375920937</v>
      </c>
      <c r="D13" s="4">
        <v>687.06051039695569</v>
      </c>
      <c r="J13">
        <f>791+35+11+24+10+2+24+9</f>
        <v>906</v>
      </c>
    </row>
    <row r="14" spans="1:10" x14ac:dyDescent="0.25">
      <c r="A14" s="6" t="s">
        <v>24</v>
      </c>
      <c r="B14" s="4">
        <v>10</v>
      </c>
      <c r="C14" s="4">
        <v>0.53888423442840527</v>
      </c>
      <c r="D14" s="4">
        <v>184.5663781166073</v>
      </c>
    </row>
    <row r="15" spans="1:10" x14ac:dyDescent="0.25">
      <c r="A15" s="6" t="s">
        <v>14</v>
      </c>
      <c r="B15" s="4">
        <v>1</v>
      </c>
      <c r="C15" s="4">
        <v>0.31497094035148598</v>
      </c>
      <c r="D15" s="4">
        <v>30.865934133529599</v>
      </c>
    </row>
    <row r="16" spans="1:10" x14ac:dyDescent="0.25">
      <c r="A16" s="3" t="s">
        <v>48</v>
      </c>
      <c r="B16" s="4">
        <v>22</v>
      </c>
      <c r="C16" s="4">
        <v>22</v>
      </c>
      <c r="D16" s="4">
        <v>22</v>
      </c>
    </row>
    <row r="17" spans="1:4" x14ac:dyDescent="0.25">
      <c r="A17" s="6" t="s">
        <v>1</v>
      </c>
      <c r="B17" s="4">
        <v>11</v>
      </c>
      <c r="C17" s="4">
        <v>0.30662968754768327</v>
      </c>
      <c r="D17" s="4">
        <v>155.10778331756552</v>
      </c>
    </row>
    <row r="18" spans="1:4" x14ac:dyDescent="0.25">
      <c r="A18" s="6" t="s">
        <v>24</v>
      </c>
      <c r="B18" s="4">
        <v>2</v>
      </c>
      <c r="C18" s="4">
        <v>0.36205417662858952</v>
      </c>
      <c r="D18" s="4">
        <v>29.469428539276031</v>
      </c>
    </row>
    <row r="19" spans="1:4" x14ac:dyDescent="0.25">
      <c r="A19" s="6" t="s">
        <v>48</v>
      </c>
      <c r="B19" s="4">
        <v>7</v>
      </c>
      <c r="C19" s="4">
        <v>0.26869949485574385</v>
      </c>
      <c r="D19" s="4">
        <v>132.42256641387908</v>
      </c>
    </row>
    <row r="20" spans="1:4" x14ac:dyDescent="0.25">
      <c r="A20" s="6" t="s">
        <v>14</v>
      </c>
      <c r="B20" s="4">
        <v>1</v>
      </c>
      <c r="C20" s="4">
        <v>0.655126512050628</v>
      </c>
      <c r="D20" s="4">
        <v>8.4474349021911603</v>
      </c>
    </row>
    <row r="21" spans="1:4" x14ac:dyDescent="0.25">
      <c r="A21" s="6" t="s">
        <v>172</v>
      </c>
      <c r="B21" s="4">
        <v>1</v>
      </c>
      <c r="C21" s="4">
        <v>0.24651569128036499</v>
      </c>
      <c r="D21" s="4">
        <v>16.7530019283294</v>
      </c>
    </row>
    <row r="22" spans="1:4" x14ac:dyDescent="0.25">
      <c r="A22" s="3" t="s">
        <v>44</v>
      </c>
      <c r="B22" s="4">
        <v>37</v>
      </c>
      <c r="C22" s="4">
        <v>37</v>
      </c>
      <c r="D22" s="4">
        <v>37</v>
      </c>
    </row>
    <row r="23" spans="1:4" x14ac:dyDescent="0.25">
      <c r="A23" s="6" t="s">
        <v>1</v>
      </c>
      <c r="B23" s="4">
        <v>24</v>
      </c>
      <c r="C23" s="4">
        <v>0.29064609234531663</v>
      </c>
      <c r="D23" s="4">
        <v>382.8040623664848</v>
      </c>
    </row>
    <row r="24" spans="1:4" x14ac:dyDescent="0.25">
      <c r="A24" s="6" t="s">
        <v>48</v>
      </c>
      <c r="B24" s="4">
        <v>2</v>
      </c>
      <c r="C24" s="4">
        <v>0.22367586940526951</v>
      </c>
      <c r="D24" s="4">
        <v>35.726299285888601</v>
      </c>
    </row>
    <row r="25" spans="1:4" x14ac:dyDescent="0.25">
      <c r="A25" s="6" t="s">
        <v>44</v>
      </c>
      <c r="B25" s="4">
        <v>11</v>
      </c>
      <c r="C25" s="4">
        <v>0.67054743929342753</v>
      </c>
      <c r="D25" s="4">
        <v>158.76885056495615</v>
      </c>
    </row>
    <row r="26" spans="1:4" x14ac:dyDescent="0.25">
      <c r="A26" s="3" t="s">
        <v>14</v>
      </c>
      <c r="B26" s="4">
        <v>20</v>
      </c>
      <c r="C26" s="4">
        <v>20</v>
      </c>
      <c r="D26" s="4">
        <v>20</v>
      </c>
    </row>
    <row r="27" spans="1:4" x14ac:dyDescent="0.25">
      <c r="A27" s="6" t="s">
        <v>1</v>
      </c>
      <c r="B27" s="4">
        <v>10</v>
      </c>
      <c r="C27" s="4">
        <v>0.25626281201839396</v>
      </c>
      <c r="D27" s="4">
        <v>316.04142665862997</v>
      </c>
    </row>
    <row r="28" spans="1:4" x14ac:dyDescent="0.25">
      <c r="A28" s="6" t="s">
        <v>24</v>
      </c>
      <c r="B28" s="4">
        <v>3</v>
      </c>
      <c r="C28" s="4">
        <v>0.25612559914588867</v>
      </c>
      <c r="D28" s="4">
        <v>81.568561553955007</v>
      </c>
    </row>
    <row r="29" spans="1:4" x14ac:dyDescent="0.25">
      <c r="A29" s="6" t="s">
        <v>48</v>
      </c>
      <c r="B29" s="4">
        <v>1</v>
      </c>
      <c r="C29" s="4">
        <v>0.195218816399574</v>
      </c>
      <c r="D29" s="4">
        <v>22.0639247894287</v>
      </c>
    </row>
    <row r="30" spans="1:4" x14ac:dyDescent="0.25">
      <c r="A30" s="6" t="s">
        <v>14</v>
      </c>
      <c r="B30" s="4">
        <v>5</v>
      </c>
      <c r="C30" s="4">
        <v>0.61038169860839808</v>
      </c>
      <c r="D30" s="4">
        <v>95.527411699294703</v>
      </c>
    </row>
    <row r="31" spans="1:4" x14ac:dyDescent="0.25">
      <c r="A31" s="6" t="s">
        <v>172</v>
      </c>
      <c r="B31" s="4">
        <v>1</v>
      </c>
      <c r="C31" s="4">
        <v>0.196419522166252</v>
      </c>
      <c r="D31" s="4">
        <v>25.5590372085571</v>
      </c>
    </row>
    <row r="32" spans="1:4" x14ac:dyDescent="0.25">
      <c r="A32" s="3" t="s">
        <v>172</v>
      </c>
      <c r="B32" s="4">
        <v>3</v>
      </c>
      <c r="C32" s="4">
        <v>3</v>
      </c>
      <c r="D32" s="4">
        <v>3</v>
      </c>
    </row>
    <row r="33" spans="1:4" x14ac:dyDescent="0.25">
      <c r="A33" s="6" t="s">
        <v>1</v>
      </c>
      <c r="B33" s="4">
        <v>2</v>
      </c>
      <c r="C33" s="4">
        <v>0.13252071291208201</v>
      </c>
      <c r="D33" s="4">
        <v>132.96863484382618</v>
      </c>
    </row>
    <row r="34" spans="1:4" x14ac:dyDescent="0.25">
      <c r="A34" s="6" t="s">
        <v>172</v>
      </c>
      <c r="B34" s="4">
        <v>1</v>
      </c>
      <c r="C34" s="4">
        <v>0.414985030889511</v>
      </c>
      <c r="D34" s="4">
        <v>20.530971527099599</v>
      </c>
    </row>
    <row r="35" spans="1:4" x14ac:dyDescent="0.25">
      <c r="A35" s="3" t="s">
        <v>57</v>
      </c>
      <c r="B35" s="4">
        <v>40</v>
      </c>
      <c r="C35" s="4">
        <v>40</v>
      </c>
      <c r="D35" s="4">
        <v>40</v>
      </c>
    </row>
    <row r="36" spans="1:4" x14ac:dyDescent="0.25">
      <c r="A36" s="6" t="s">
        <v>1</v>
      </c>
      <c r="B36" s="4">
        <v>24</v>
      </c>
      <c r="C36" s="4">
        <v>0.35061583667993501</v>
      </c>
      <c r="D36" s="4">
        <v>484.83204054832345</v>
      </c>
    </row>
    <row r="37" spans="1:4" x14ac:dyDescent="0.25">
      <c r="A37" s="6" t="s">
        <v>48</v>
      </c>
      <c r="B37" s="4">
        <v>4</v>
      </c>
      <c r="C37" s="4">
        <v>0.28275597840547501</v>
      </c>
      <c r="D37" s="4">
        <v>67.896574974059902</v>
      </c>
    </row>
    <row r="38" spans="1:4" x14ac:dyDescent="0.25">
      <c r="A38" s="6" t="s">
        <v>57</v>
      </c>
      <c r="B38" s="4">
        <v>12</v>
      </c>
      <c r="C38" s="4">
        <v>0.68438772484660093</v>
      </c>
      <c r="D38" s="4">
        <v>292.74335670471129</v>
      </c>
    </row>
    <row r="39" spans="1:4" x14ac:dyDescent="0.25">
      <c r="A39" s="3" t="s">
        <v>79</v>
      </c>
      <c r="B39" s="4">
        <v>11</v>
      </c>
      <c r="C39" s="4">
        <v>11</v>
      </c>
      <c r="D39" s="4">
        <v>11</v>
      </c>
    </row>
    <row r="40" spans="1:4" x14ac:dyDescent="0.25">
      <c r="A40" s="6" t="s">
        <v>1</v>
      </c>
      <c r="B40" s="4">
        <v>9</v>
      </c>
      <c r="C40" s="4">
        <v>0.50724357697698774</v>
      </c>
      <c r="D40" s="4">
        <v>92.566929340362279</v>
      </c>
    </row>
    <row r="41" spans="1:4" x14ac:dyDescent="0.25">
      <c r="A41" s="6" t="s">
        <v>79</v>
      </c>
      <c r="B41" s="4">
        <v>2</v>
      </c>
      <c r="C41" s="4">
        <v>0.58677150309085802</v>
      </c>
      <c r="D41" s="4">
        <v>27.57453870773309</v>
      </c>
    </row>
    <row r="42" spans="1:4" x14ac:dyDescent="0.25">
      <c r="A42" s="3" t="s">
        <v>1013</v>
      </c>
      <c r="B42" s="4">
        <v>1000</v>
      </c>
      <c r="C42" s="4">
        <v>0.30232348629832262</v>
      </c>
      <c r="D42" s="4">
        <v>17871.292706012722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A5C6-F1E4-4C53-956F-C6C1F6BA14BC}">
  <dimension ref="A1:D1000"/>
  <sheetViews>
    <sheetView topLeftCell="A576" workbookViewId="0">
      <selection sqref="A1:D10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>
        <v>0.306302070617675</v>
      </c>
      <c r="D1">
        <v>11.448045730590801</v>
      </c>
    </row>
    <row r="2" spans="1:4" x14ac:dyDescent="0.25">
      <c r="A2" t="s">
        <v>2</v>
      </c>
      <c r="B2" t="s">
        <v>1</v>
      </c>
      <c r="C2">
        <v>0.29536399245262102</v>
      </c>
      <c r="D2">
        <v>14.673290491104099</v>
      </c>
    </row>
    <row r="3" spans="1:4" x14ac:dyDescent="0.25">
      <c r="A3" t="s">
        <v>3</v>
      </c>
      <c r="B3" t="s">
        <v>1</v>
      </c>
      <c r="C3">
        <v>0.41693326830863903</v>
      </c>
      <c r="D3">
        <v>19.710996627807599</v>
      </c>
    </row>
    <row r="4" spans="1:4" x14ac:dyDescent="0.25">
      <c r="A4" t="s">
        <v>4</v>
      </c>
      <c r="B4" t="s">
        <v>1</v>
      </c>
      <c r="C4">
        <v>0.48743385076522799</v>
      </c>
      <c r="D4">
        <v>12.521158456802301</v>
      </c>
    </row>
    <row r="5" spans="1:4" x14ac:dyDescent="0.25">
      <c r="A5" t="s">
        <v>5</v>
      </c>
      <c r="B5" t="s">
        <v>14</v>
      </c>
      <c r="C5">
        <v>0.47117158770561202</v>
      </c>
      <c r="D5">
        <v>9.1745612621307302</v>
      </c>
    </row>
    <row r="6" spans="1:4" x14ac:dyDescent="0.25">
      <c r="A6" t="s">
        <v>6</v>
      </c>
      <c r="B6" t="s">
        <v>1</v>
      </c>
      <c r="C6">
        <v>0.40746310353279103</v>
      </c>
      <c r="D6">
        <v>11.5710513591766</v>
      </c>
    </row>
    <row r="7" spans="1:4" x14ac:dyDescent="0.25">
      <c r="A7" t="s">
        <v>7</v>
      </c>
      <c r="B7" t="s">
        <v>1</v>
      </c>
      <c r="C7">
        <v>0.29903870820999101</v>
      </c>
      <c r="D7">
        <v>15.6372199058532</v>
      </c>
    </row>
    <row r="8" spans="1:4" x14ac:dyDescent="0.25">
      <c r="A8" t="s">
        <v>8</v>
      </c>
      <c r="B8" t="s">
        <v>1</v>
      </c>
      <c r="C8">
        <v>0.29007592797279302</v>
      </c>
      <c r="D8">
        <v>12.743995666503899</v>
      </c>
    </row>
    <row r="9" spans="1:4" x14ac:dyDescent="0.25">
      <c r="A9" t="s">
        <v>9</v>
      </c>
      <c r="B9" t="s">
        <v>1</v>
      </c>
      <c r="C9">
        <v>0.355408996343612</v>
      </c>
      <c r="D9">
        <v>6.1830036640167201</v>
      </c>
    </row>
    <row r="10" spans="1:4" x14ac:dyDescent="0.25">
      <c r="A10" t="s">
        <v>10</v>
      </c>
      <c r="B10" t="s">
        <v>1</v>
      </c>
      <c r="C10">
        <v>0.287890255451202</v>
      </c>
      <c r="D10">
        <v>9.9868493080139107</v>
      </c>
    </row>
    <row r="11" spans="1:4" x14ac:dyDescent="0.25">
      <c r="A11" t="s">
        <v>11</v>
      </c>
      <c r="B11" t="s">
        <v>1</v>
      </c>
      <c r="C11">
        <v>0.26737251877784701</v>
      </c>
      <c r="D11">
        <v>10.1224606037139</v>
      </c>
    </row>
    <row r="12" spans="1:4" x14ac:dyDescent="0.25">
      <c r="A12" t="s">
        <v>12</v>
      </c>
      <c r="B12" t="s">
        <v>44</v>
      </c>
      <c r="C12">
        <v>0.270631402730941</v>
      </c>
      <c r="D12">
        <v>6.7076241970062203</v>
      </c>
    </row>
    <row r="13" spans="1:4" x14ac:dyDescent="0.25">
      <c r="A13" t="s">
        <v>13</v>
      </c>
      <c r="B13" t="s">
        <v>24</v>
      </c>
      <c r="C13">
        <v>0.55078387260437001</v>
      </c>
      <c r="D13">
        <v>5.0340633392333896</v>
      </c>
    </row>
    <row r="14" spans="1:4" x14ac:dyDescent="0.25">
      <c r="A14" t="s">
        <v>15</v>
      </c>
      <c r="B14" t="s">
        <v>1</v>
      </c>
      <c r="C14">
        <v>0.31309548020362798</v>
      </c>
      <c r="D14">
        <v>10.350830078125</v>
      </c>
    </row>
    <row r="15" spans="1:4" x14ac:dyDescent="0.25">
      <c r="A15" t="s">
        <v>16</v>
      </c>
      <c r="B15" t="s">
        <v>1</v>
      </c>
      <c r="C15">
        <v>0.28608900308608998</v>
      </c>
      <c r="D15">
        <v>24.403860569000202</v>
      </c>
    </row>
    <row r="16" spans="1:4" x14ac:dyDescent="0.25">
      <c r="A16" t="s">
        <v>17</v>
      </c>
      <c r="B16" t="s">
        <v>1</v>
      </c>
      <c r="C16">
        <v>0.32525655627250599</v>
      </c>
      <c r="D16">
        <v>14.021036624908399</v>
      </c>
    </row>
    <row r="17" spans="1:4" x14ac:dyDescent="0.25">
      <c r="A17" t="s">
        <v>18</v>
      </c>
      <c r="B17" t="s">
        <v>1</v>
      </c>
      <c r="C17">
        <v>0.41637676954269398</v>
      </c>
      <c r="D17">
        <v>7.0546417236328098</v>
      </c>
    </row>
    <row r="18" spans="1:4" x14ac:dyDescent="0.25">
      <c r="A18" t="s">
        <v>19</v>
      </c>
      <c r="B18" t="s">
        <v>1</v>
      </c>
      <c r="C18">
        <v>0.32112720608711198</v>
      </c>
      <c r="D18">
        <v>7.9682724475860596</v>
      </c>
    </row>
    <row r="19" spans="1:4" x14ac:dyDescent="0.25">
      <c r="A19" t="s">
        <v>20</v>
      </c>
      <c r="B19" t="s">
        <v>1</v>
      </c>
      <c r="C19">
        <v>0.292476326227188</v>
      </c>
      <c r="D19">
        <v>11.129284858703601</v>
      </c>
    </row>
    <row r="20" spans="1:4" x14ac:dyDescent="0.25">
      <c r="A20" t="s">
        <v>21</v>
      </c>
      <c r="B20" t="s">
        <v>1</v>
      </c>
      <c r="C20">
        <v>0.58548343181610096</v>
      </c>
      <c r="D20">
        <v>6.4906644821166903</v>
      </c>
    </row>
    <row r="21" spans="1:4" x14ac:dyDescent="0.25">
      <c r="A21" t="s">
        <v>22</v>
      </c>
      <c r="B21" t="s">
        <v>1</v>
      </c>
      <c r="C21">
        <v>0.31975129246711698</v>
      </c>
      <c r="D21">
        <v>8.1342685222625697</v>
      </c>
    </row>
    <row r="22" spans="1:4" x14ac:dyDescent="0.25">
      <c r="A22" t="s">
        <v>23</v>
      </c>
      <c r="B22" t="s">
        <v>24</v>
      </c>
      <c r="C22">
        <v>0.44842857122421198</v>
      </c>
      <c r="D22">
        <v>8.6678924560546804</v>
      </c>
    </row>
    <row r="23" spans="1:4" x14ac:dyDescent="0.25">
      <c r="A23" t="s">
        <v>25</v>
      </c>
      <c r="B23" t="s">
        <v>1</v>
      </c>
      <c r="C23">
        <v>0.41953933238983099</v>
      </c>
      <c r="D23">
        <v>6.5549783706665004</v>
      </c>
    </row>
    <row r="24" spans="1:4" x14ac:dyDescent="0.25">
      <c r="A24" t="s">
        <v>26</v>
      </c>
      <c r="B24" t="s">
        <v>1</v>
      </c>
      <c r="C24">
        <v>0.30243158340454102</v>
      </c>
      <c r="D24">
        <v>8.7929940223693794</v>
      </c>
    </row>
    <row r="25" spans="1:4" x14ac:dyDescent="0.25">
      <c r="A25" t="s">
        <v>27</v>
      </c>
      <c r="B25" t="s">
        <v>1</v>
      </c>
      <c r="C25">
        <v>0.53901571035385099</v>
      </c>
      <c r="D25">
        <v>6.7300002574920601</v>
      </c>
    </row>
    <row r="26" spans="1:4" x14ac:dyDescent="0.25">
      <c r="A26" t="s">
        <v>28</v>
      </c>
      <c r="B26" t="s">
        <v>1</v>
      </c>
      <c r="C26">
        <v>0.79420071840286199</v>
      </c>
      <c r="D26">
        <v>6.06477952003479</v>
      </c>
    </row>
    <row r="27" spans="1:4" x14ac:dyDescent="0.25">
      <c r="A27" t="s">
        <v>29</v>
      </c>
      <c r="B27" t="s">
        <v>1</v>
      </c>
      <c r="C27">
        <v>0.49095478653907698</v>
      </c>
      <c r="D27">
        <v>9.7764029502868599</v>
      </c>
    </row>
    <row r="28" spans="1:4" x14ac:dyDescent="0.25">
      <c r="A28" t="s">
        <v>30</v>
      </c>
      <c r="B28" t="s">
        <v>1</v>
      </c>
      <c r="C28">
        <v>0.72282516956329301</v>
      </c>
      <c r="D28">
        <v>5.5053303241729701</v>
      </c>
    </row>
    <row r="29" spans="1:4" x14ac:dyDescent="0.25">
      <c r="A29" t="s">
        <v>31</v>
      </c>
      <c r="B29" t="s">
        <v>1</v>
      </c>
      <c r="C29">
        <v>0.47439646720886203</v>
      </c>
      <c r="D29">
        <v>7.6735305786132804</v>
      </c>
    </row>
    <row r="30" spans="1:4" x14ac:dyDescent="0.25">
      <c r="A30" t="s">
        <v>32</v>
      </c>
      <c r="B30" t="s">
        <v>1</v>
      </c>
      <c r="C30">
        <v>0.34502029418945301</v>
      </c>
      <c r="D30">
        <v>10.561781644821099</v>
      </c>
    </row>
    <row r="31" spans="1:4" x14ac:dyDescent="0.25">
      <c r="A31" t="s">
        <v>33</v>
      </c>
      <c r="B31" t="s">
        <v>1</v>
      </c>
      <c r="C31">
        <v>0.540663182735443</v>
      </c>
      <c r="D31">
        <v>4.9587926864623997</v>
      </c>
    </row>
    <row r="32" spans="1:4" x14ac:dyDescent="0.25">
      <c r="A32" t="s">
        <v>34</v>
      </c>
      <c r="B32" t="s">
        <v>1</v>
      </c>
      <c r="C32">
        <v>0.27786713838577198</v>
      </c>
      <c r="D32">
        <v>9.5790057182311994</v>
      </c>
    </row>
    <row r="33" spans="1:4" x14ac:dyDescent="0.25">
      <c r="A33" t="s">
        <v>35</v>
      </c>
      <c r="B33" t="s">
        <v>1</v>
      </c>
      <c r="C33">
        <v>0.38339364528656</v>
      </c>
      <c r="D33">
        <v>7.8460667133331299</v>
      </c>
    </row>
    <row r="34" spans="1:4" x14ac:dyDescent="0.25">
      <c r="A34" t="s">
        <v>36</v>
      </c>
      <c r="B34" t="s">
        <v>1</v>
      </c>
      <c r="C34">
        <v>0.27762594819068898</v>
      </c>
      <c r="D34">
        <v>13.030358791351301</v>
      </c>
    </row>
    <row r="35" spans="1:4" x14ac:dyDescent="0.25">
      <c r="A35" t="s">
        <v>37</v>
      </c>
      <c r="B35" t="s">
        <v>1</v>
      </c>
      <c r="C35">
        <v>0.25557267665862998</v>
      </c>
      <c r="D35">
        <v>8.9307363033294607</v>
      </c>
    </row>
    <row r="36" spans="1:4" x14ac:dyDescent="0.25">
      <c r="A36" t="s">
        <v>38</v>
      </c>
      <c r="B36" t="s">
        <v>1</v>
      </c>
      <c r="C36">
        <v>0.30228945612907399</v>
      </c>
      <c r="D36">
        <v>9.9389500617980904</v>
      </c>
    </row>
    <row r="37" spans="1:4" x14ac:dyDescent="0.25">
      <c r="A37" t="s">
        <v>39</v>
      </c>
      <c r="B37" t="s">
        <v>1</v>
      </c>
      <c r="C37">
        <v>0.326309144496917</v>
      </c>
      <c r="D37">
        <v>8.5128259658813406</v>
      </c>
    </row>
    <row r="38" spans="1:4" x14ac:dyDescent="0.25">
      <c r="A38" t="s">
        <v>40</v>
      </c>
      <c r="B38" t="s">
        <v>1</v>
      </c>
      <c r="C38">
        <v>0.28034880757331798</v>
      </c>
      <c r="D38">
        <v>8.3048202991485596</v>
      </c>
    </row>
    <row r="39" spans="1:4" x14ac:dyDescent="0.25">
      <c r="A39" t="s">
        <v>41</v>
      </c>
      <c r="B39" t="s">
        <v>1</v>
      </c>
      <c r="C39">
        <v>0.34902587532997098</v>
      </c>
      <c r="D39">
        <v>8.3766360282897896</v>
      </c>
    </row>
    <row r="40" spans="1:4" x14ac:dyDescent="0.25">
      <c r="A40" t="s">
        <v>42</v>
      </c>
      <c r="B40" t="s">
        <v>1</v>
      </c>
      <c r="C40">
        <v>0.446100354194641</v>
      </c>
      <c r="D40">
        <v>6.1356174945831299</v>
      </c>
    </row>
    <row r="41" spans="1:4" x14ac:dyDescent="0.25">
      <c r="A41" t="s">
        <v>43</v>
      </c>
      <c r="B41" t="s">
        <v>48</v>
      </c>
      <c r="C41">
        <v>0.53778755664825395</v>
      </c>
      <c r="D41">
        <v>9.0483884811401296</v>
      </c>
    </row>
    <row r="42" spans="1:4" x14ac:dyDescent="0.25">
      <c r="A42" t="s">
        <v>45</v>
      </c>
      <c r="B42" t="s">
        <v>1</v>
      </c>
      <c r="C42">
        <v>0.76744842529296797</v>
      </c>
      <c r="D42">
        <v>5.6504237651824898</v>
      </c>
    </row>
    <row r="43" spans="1:4" x14ac:dyDescent="0.25">
      <c r="A43" t="s">
        <v>46</v>
      </c>
      <c r="B43" t="s">
        <v>1</v>
      </c>
      <c r="C43">
        <v>0.28884860873222301</v>
      </c>
      <c r="D43">
        <v>9.2164275646209699</v>
      </c>
    </row>
    <row r="44" spans="1:4" x14ac:dyDescent="0.25">
      <c r="A44" t="s">
        <v>47</v>
      </c>
      <c r="B44" t="s">
        <v>1</v>
      </c>
      <c r="C44">
        <v>0.42089197039604098</v>
      </c>
      <c r="D44">
        <v>9.4757149219512904</v>
      </c>
    </row>
    <row r="45" spans="1:4" x14ac:dyDescent="0.25">
      <c r="A45" t="s">
        <v>49</v>
      </c>
      <c r="B45" t="s">
        <v>1</v>
      </c>
      <c r="C45">
        <v>0.32057383656501698</v>
      </c>
      <c r="D45">
        <v>6.3650016784667898</v>
      </c>
    </row>
    <row r="46" spans="1:4" x14ac:dyDescent="0.25">
      <c r="A46" t="s">
        <v>50</v>
      </c>
      <c r="B46" t="s">
        <v>1</v>
      </c>
      <c r="C46">
        <v>0.29144653677940302</v>
      </c>
      <c r="D46">
        <v>8.9311661720275808</v>
      </c>
    </row>
    <row r="47" spans="1:4" x14ac:dyDescent="0.25">
      <c r="A47" t="s">
        <v>51</v>
      </c>
      <c r="B47" t="s">
        <v>1</v>
      </c>
      <c r="C47">
        <v>0.41580465435981701</v>
      </c>
      <c r="D47">
        <v>7.2512738704681396</v>
      </c>
    </row>
    <row r="48" spans="1:4" x14ac:dyDescent="0.25">
      <c r="A48" t="s">
        <v>52</v>
      </c>
      <c r="B48" t="s">
        <v>1</v>
      </c>
      <c r="C48">
        <v>0.30301958322525002</v>
      </c>
      <c r="D48">
        <v>8.8525977134704501</v>
      </c>
    </row>
    <row r="49" spans="1:4" x14ac:dyDescent="0.25">
      <c r="A49" t="s">
        <v>53</v>
      </c>
      <c r="B49" t="s">
        <v>1</v>
      </c>
      <c r="C49">
        <v>0.76022261381149203</v>
      </c>
      <c r="D49">
        <v>7.2411947250366202</v>
      </c>
    </row>
    <row r="50" spans="1:4" x14ac:dyDescent="0.25">
      <c r="A50" t="s">
        <v>54</v>
      </c>
      <c r="B50" t="s">
        <v>1</v>
      </c>
      <c r="C50">
        <v>0.38178160786628701</v>
      </c>
      <c r="D50">
        <v>5.6728804111480704</v>
      </c>
    </row>
    <row r="51" spans="1:4" x14ac:dyDescent="0.25">
      <c r="A51" t="s">
        <v>55</v>
      </c>
      <c r="B51" t="s">
        <v>1</v>
      </c>
      <c r="C51">
        <v>0.31156659126281699</v>
      </c>
      <c r="D51">
        <v>8.5092406272888095</v>
      </c>
    </row>
    <row r="52" spans="1:4" x14ac:dyDescent="0.25">
      <c r="A52" t="s">
        <v>56</v>
      </c>
      <c r="B52" t="s">
        <v>1</v>
      </c>
      <c r="C52">
        <v>0.25517451763152998</v>
      </c>
      <c r="D52">
        <v>8.2529573440551705</v>
      </c>
    </row>
    <row r="53" spans="1:4" x14ac:dyDescent="0.25">
      <c r="A53" t="s">
        <v>58</v>
      </c>
      <c r="B53" t="s">
        <v>1</v>
      </c>
      <c r="C53">
        <v>0.43926677107810902</v>
      </c>
      <c r="D53">
        <v>5.4988090991973797</v>
      </c>
    </row>
    <row r="54" spans="1:4" x14ac:dyDescent="0.25">
      <c r="A54" t="s">
        <v>59</v>
      </c>
      <c r="B54" t="s">
        <v>1</v>
      </c>
      <c r="C54">
        <v>0.30544680356979298</v>
      </c>
      <c r="D54">
        <v>11.953056812286301</v>
      </c>
    </row>
    <row r="55" spans="1:4" x14ac:dyDescent="0.25">
      <c r="A55" t="s">
        <v>60</v>
      </c>
      <c r="B55" t="s">
        <v>1</v>
      </c>
      <c r="C55">
        <v>0.36619952321052501</v>
      </c>
      <c r="D55">
        <v>15.767904520034699</v>
      </c>
    </row>
    <row r="56" spans="1:4" x14ac:dyDescent="0.25">
      <c r="A56" t="s">
        <v>61</v>
      </c>
      <c r="B56" t="s">
        <v>1</v>
      </c>
      <c r="C56">
        <v>0.30648148059844899</v>
      </c>
      <c r="D56">
        <v>5.1113531589508003</v>
      </c>
    </row>
    <row r="57" spans="1:4" x14ac:dyDescent="0.25">
      <c r="A57" t="s">
        <v>62</v>
      </c>
      <c r="B57" t="s">
        <v>1</v>
      </c>
      <c r="C57">
        <v>0.30344107747077897</v>
      </c>
      <c r="D57">
        <v>8.0061235427856392</v>
      </c>
    </row>
    <row r="58" spans="1:4" x14ac:dyDescent="0.25">
      <c r="A58" t="s">
        <v>63</v>
      </c>
      <c r="B58" t="s">
        <v>1</v>
      </c>
      <c r="C58">
        <v>0.28888094425201399</v>
      </c>
      <c r="D58">
        <v>8.1821756362915004</v>
      </c>
    </row>
    <row r="59" spans="1:4" x14ac:dyDescent="0.25">
      <c r="A59" t="s">
        <v>64</v>
      </c>
      <c r="B59" t="s">
        <v>44</v>
      </c>
      <c r="C59">
        <v>0.98602104187011697</v>
      </c>
      <c r="D59">
        <v>9.1746687889099103</v>
      </c>
    </row>
    <row r="60" spans="1:4" x14ac:dyDescent="0.25">
      <c r="A60" t="s">
        <v>65</v>
      </c>
      <c r="B60" t="s">
        <v>1</v>
      </c>
      <c r="C60">
        <v>0.27035027742385798</v>
      </c>
      <c r="D60">
        <v>8.5586469173431396</v>
      </c>
    </row>
    <row r="61" spans="1:4" x14ac:dyDescent="0.25">
      <c r="A61" t="s">
        <v>66</v>
      </c>
      <c r="B61" t="s">
        <v>1</v>
      </c>
      <c r="C61">
        <v>0.279468864202499</v>
      </c>
      <c r="D61">
        <v>9.2219276428222603</v>
      </c>
    </row>
    <row r="62" spans="1:4" x14ac:dyDescent="0.25">
      <c r="A62" t="s">
        <v>67</v>
      </c>
      <c r="B62" t="s">
        <v>1</v>
      </c>
      <c r="C62">
        <v>0.30902597308158802</v>
      </c>
      <c r="D62">
        <v>7.49397873878479</v>
      </c>
    </row>
    <row r="63" spans="1:4" x14ac:dyDescent="0.25">
      <c r="A63" t="s">
        <v>68</v>
      </c>
      <c r="B63" t="s">
        <v>1</v>
      </c>
      <c r="C63">
        <v>0.29826754331588701</v>
      </c>
      <c r="D63">
        <v>9.2204861640930105</v>
      </c>
    </row>
    <row r="64" spans="1:4" x14ac:dyDescent="0.25">
      <c r="A64" t="s">
        <v>69</v>
      </c>
      <c r="B64" t="s">
        <v>1</v>
      </c>
      <c r="C64">
        <v>0.406424701213836</v>
      </c>
      <c r="D64">
        <v>7.2905249595642001</v>
      </c>
    </row>
    <row r="65" spans="1:4" x14ac:dyDescent="0.25">
      <c r="A65" t="s">
        <v>70</v>
      </c>
      <c r="B65" t="s">
        <v>1</v>
      </c>
      <c r="C65">
        <v>0.56128054857253995</v>
      </c>
      <c r="D65">
        <v>5.4664032459258998</v>
      </c>
    </row>
    <row r="66" spans="1:4" x14ac:dyDescent="0.25">
      <c r="A66" t="s">
        <v>71</v>
      </c>
      <c r="B66" t="s">
        <v>14</v>
      </c>
      <c r="C66">
        <v>0.58305734395980802</v>
      </c>
      <c r="D66">
        <v>9.6418797969818097</v>
      </c>
    </row>
    <row r="67" spans="1:4" x14ac:dyDescent="0.25">
      <c r="A67" t="s">
        <v>72</v>
      </c>
      <c r="B67" t="s">
        <v>1</v>
      </c>
      <c r="C67">
        <v>0.42611026763915999</v>
      </c>
      <c r="D67">
        <v>5.0920031070709202</v>
      </c>
    </row>
    <row r="68" spans="1:4" x14ac:dyDescent="0.25">
      <c r="A68" t="s">
        <v>73</v>
      </c>
      <c r="B68" t="s">
        <v>1</v>
      </c>
      <c r="C68">
        <v>0.98339360952377297</v>
      </c>
      <c r="D68">
        <v>6.13063263893127</v>
      </c>
    </row>
    <row r="69" spans="1:4" x14ac:dyDescent="0.25">
      <c r="A69" t="s">
        <v>74</v>
      </c>
      <c r="B69" t="s">
        <v>1</v>
      </c>
      <c r="C69">
        <v>0.420098096132278</v>
      </c>
      <c r="D69">
        <v>6.3650012016296298</v>
      </c>
    </row>
    <row r="70" spans="1:4" x14ac:dyDescent="0.25">
      <c r="A70" t="s">
        <v>75</v>
      </c>
      <c r="B70" t="s">
        <v>1</v>
      </c>
      <c r="C70">
        <v>0.30248087644576999</v>
      </c>
      <c r="D70">
        <v>8.4055535793304408</v>
      </c>
    </row>
    <row r="71" spans="1:4" x14ac:dyDescent="0.25">
      <c r="A71" t="s">
        <v>76</v>
      </c>
      <c r="B71" t="s">
        <v>1</v>
      </c>
      <c r="C71">
        <v>0.307274520397186</v>
      </c>
      <c r="D71">
        <v>10.015507459640499</v>
      </c>
    </row>
    <row r="72" spans="1:4" x14ac:dyDescent="0.25">
      <c r="A72" t="s">
        <v>77</v>
      </c>
      <c r="B72" t="s">
        <v>1</v>
      </c>
      <c r="C72">
        <v>0.64413505792617798</v>
      </c>
      <c r="D72">
        <v>5.0276083946228001</v>
      </c>
    </row>
    <row r="73" spans="1:4" x14ac:dyDescent="0.25">
      <c r="A73" t="s">
        <v>78</v>
      </c>
      <c r="B73" t="s">
        <v>1</v>
      </c>
      <c r="C73">
        <v>0.38103577494621199</v>
      </c>
      <c r="D73">
        <v>5.2006275653839102</v>
      </c>
    </row>
    <row r="74" spans="1:4" x14ac:dyDescent="0.25">
      <c r="A74" t="s">
        <v>80</v>
      </c>
      <c r="B74" t="s">
        <v>1</v>
      </c>
      <c r="C74">
        <v>0.27853444218635498</v>
      </c>
      <c r="D74">
        <v>10.8376016616821</v>
      </c>
    </row>
    <row r="75" spans="1:4" x14ac:dyDescent="0.25">
      <c r="A75" t="s">
        <v>81</v>
      </c>
      <c r="B75" t="s">
        <v>1</v>
      </c>
      <c r="C75">
        <v>0.51257562637329102</v>
      </c>
      <c r="D75">
        <v>5.2924103736877397</v>
      </c>
    </row>
    <row r="76" spans="1:4" x14ac:dyDescent="0.25">
      <c r="A76" t="s">
        <v>82</v>
      </c>
      <c r="B76" t="s">
        <v>1</v>
      </c>
      <c r="C76">
        <v>0.27635097503662098</v>
      </c>
      <c r="D76">
        <v>10.9038977622985</v>
      </c>
    </row>
    <row r="77" spans="1:4" x14ac:dyDescent="0.25">
      <c r="A77" t="s">
        <v>83</v>
      </c>
      <c r="B77" t="s">
        <v>1</v>
      </c>
      <c r="C77">
        <v>0.36643102765083302</v>
      </c>
      <c r="D77">
        <v>9.6417257785797101</v>
      </c>
    </row>
    <row r="78" spans="1:4" x14ac:dyDescent="0.25">
      <c r="A78" t="s">
        <v>84</v>
      </c>
      <c r="B78" t="s">
        <v>1</v>
      </c>
      <c r="C78">
        <v>0.68933844566345204</v>
      </c>
      <c r="D78">
        <v>7.9243152141571001</v>
      </c>
    </row>
    <row r="79" spans="1:4" x14ac:dyDescent="0.25">
      <c r="A79" t="s">
        <v>85</v>
      </c>
      <c r="B79" t="s">
        <v>1</v>
      </c>
      <c r="C79">
        <v>0.30930197238922102</v>
      </c>
      <c r="D79">
        <v>13.144948482513399</v>
      </c>
    </row>
    <row r="80" spans="1:4" x14ac:dyDescent="0.25">
      <c r="A80" t="s">
        <v>86</v>
      </c>
      <c r="B80" t="s">
        <v>1</v>
      </c>
      <c r="C80">
        <v>0.26876962184906</v>
      </c>
      <c r="D80">
        <v>9.5675199031829798</v>
      </c>
    </row>
    <row r="81" spans="1:4" x14ac:dyDescent="0.25">
      <c r="A81" t="s">
        <v>87</v>
      </c>
      <c r="B81" t="s">
        <v>1</v>
      </c>
      <c r="C81">
        <v>0.30449914932250899</v>
      </c>
      <c r="D81">
        <v>8.6090404987335205</v>
      </c>
    </row>
    <row r="82" spans="1:4" x14ac:dyDescent="0.25">
      <c r="A82" t="s">
        <v>88</v>
      </c>
      <c r="B82" t="s">
        <v>1</v>
      </c>
      <c r="C82">
        <v>0.35751953721046398</v>
      </c>
      <c r="D82">
        <v>12.332058429718</v>
      </c>
    </row>
    <row r="83" spans="1:4" x14ac:dyDescent="0.25">
      <c r="A83" t="s">
        <v>89</v>
      </c>
      <c r="B83" t="s">
        <v>1</v>
      </c>
      <c r="C83">
        <v>0.45334205031394897</v>
      </c>
      <c r="D83">
        <v>5.5162456035613996</v>
      </c>
    </row>
    <row r="84" spans="1:4" x14ac:dyDescent="0.25">
      <c r="A84" t="s">
        <v>90</v>
      </c>
      <c r="B84" t="s">
        <v>1</v>
      </c>
      <c r="C84">
        <v>0.289654791355133</v>
      </c>
      <c r="D84">
        <v>8.6668441295623708</v>
      </c>
    </row>
    <row r="85" spans="1:4" x14ac:dyDescent="0.25">
      <c r="A85" t="s">
        <v>91</v>
      </c>
      <c r="B85" t="s">
        <v>1</v>
      </c>
      <c r="C85">
        <v>0.52403163909912098</v>
      </c>
      <c r="D85">
        <v>7.3733055591583199</v>
      </c>
    </row>
    <row r="86" spans="1:4" x14ac:dyDescent="0.25">
      <c r="A86" t="s">
        <v>92</v>
      </c>
      <c r="B86" t="s">
        <v>48</v>
      </c>
      <c r="C86">
        <v>0.25617873668670599</v>
      </c>
      <c r="D86">
        <v>10.1588816642761</v>
      </c>
    </row>
    <row r="87" spans="1:4" x14ac:dyDescent="0.25">
      <c r="A87" t="s">
        <v>93</v>
      </c>
      <c r="B87" t="s">
        <v>1</v>
      </c>
      <c r="C87">
        <v>0.467373937368392</v>
      </c>
      <c r="D87">
        <v>8.1028394699096609</v>
      </c>
    </row>
    <row r="88" spans="1:4" x14ac:dyDescent="0.25">
      <c r="A88" t="s">
        <v>94</v>
      </c>
      <c r="B88" t="s">
        <v>1</v>
      </c>
      <c r="C88">
        <v>0.211516618728637</v>
      </c>
      <c r="D88">
        <v>10.087070941925001</v>
      </c>
    </row>
    <row r="89" spans="1:4" x14ac:dyDescent="0.25">
      <c r="A89" t="s">
        <v>95</v>
      </c>
      <c r="B89" t="s">
        <v>1</v>
      </c>
      <c r="C89">
        <v>0.91479575634002597</v>
      </c>
      <c r="D89">
        <v>6.9878504276275599</v>
      </c>
    </row>
    <row r="90" spans="1:4" x14ac:dyDescent="0.25">
      <c r="A90" t="s">
        <v>96</v>
      </c>
      <c r="B90" t="s">
        <v>1</v>
      </c>
      <c r="C90">
        <v>0.29981461167335499</v>
      </c>
      <c r="D90">
        <v>5.7705962657928396</v>
      </c>
    </row>
    <row r="91" spans="1:4" x14ac:dyDescent="0.25">
      <c r="A91" t="s">
        <v>97</v>
      </c>
      <c r="B91" t="s">
        <v>1</v>
      </c>
      <c r="C91">
        <v>0.69145590066909701</v>
      </c>
      <c r="D91">
        <v>5.9710812568664497</v>
      </c>
    </row>
    <row r="92" spans="1:4" x14ac:dyDescent="0.25">
      <c r="A92" t="s">
        <v>98</v>
      </c>
      <c r="B92" t="s">
        <v>1</v>
      </c>
      <c r="C92">
        <v>0.16872230172157199</v>
      </c>
      <c r="D92">
        <v>5.9561247825622496</v>
      </c>
    </row>
    <row r="93" spans="1:4" x14ac:dyDescent="0.25">
      <c r="A93" t="s">
        <v>99</v>
      </c>
      <c r="B93" t="s">
        <v>44</v>
      </c>
      <c r="C93">
        <v>0.92084985971450795</v>
      </c>
      <c r="D93">
        <v>5.9929964542388898</v>
      </c>
    </row>
    <row r="94" spans="1:4" x14ac:dyDescent="0.25">
      <c r="A94" t="s">
        <v>100</v>
      </c>
      <c r="B94" t="s">
        <v>1</v>
      </c>
      <c r="C94">
        <v>0.64454585313796997</v>
      </c>
      <c r="D94">
        <v>6.8587284088134703</v>
      </c>
    </row>
    <row r="95" spans="1:4" x14ac:dyDescent="0.25">
      <c r="A95" t="s">
        <v>101</v>
      </c>
      <c r="B95" t="s">
        <v>1</v>
      </c>
      <c r="C95">
        <v>0.16680584847926999</v>
      </c>
      <c r="D95">
        <v>5.1458873748779297</v>
      </c>
    </row>
    <row r="96" spans="1:4" x14ac:dyDescent="0.25">
      <c r="A96" t="s">
        <v>102</v>
      </c>
      <c r="B96" t="s">
        <v>1</v>
      </c>
      <c r="C96">
        <v>0.39427289366722101</v>
      </c>
      <c r="D96">
        <v>12.331205129623401</v>
      </c>
    </row>
    <row r="97" spans="1:4" x14ac:dyDescent="0.25">
      <c r="A97" t="s">
        <v>103</v>
      </c>
      <c r="B97" t="s">
        <v>1</v>
      </c>
      <c r="C97">
        <v>0.18180942535400299</v>
      </c>
      <c r="D97">
        <v>4.2625977993011404</v>
      </c>
    </row>
    <row r="98" spans="1:4" x14ac:dyDescent="0.25">
      <c r="A98" t="s">
        <v>104</v>
      </c>
      <c r="B98" t="s">
        <v>1</v>
      </c>
      <c r="C98">
        <v>0.864138543605804</v>
      </c>
      <c r="D98">
        <v>6.1341683864593497</v>
      </c>
    </row>
    <row r="99" spans="1:4" x14ac:dyDescent="0.25">
      <c r="A99" t="s">
        <v>105</v>
      </c>
      <c r="B99" t="s">
        <v>57</v>
      </c>
      <c r="C99">
        <v>0.903880655765533</v>
      </c>
      <c r="D99">
        <v>8.4415621757507306</v>
      </c>
    </row>
    <row r="100" spans="1:4" x14ac:dyDescent="0.25">
      <c r="A100" t="s">
        <v>106</v>
      </c>
      <c r="B100" t="s">
        <v>1</v>
      </c>
      <c r="C100">
        <v>0.18579758703708599</v>
      </c>
      <c r="D100">
        <v>7.8529980182647696</v>
      </c>
    </row>
    <row r="101" spans="1:4" x14ac:dyDescent="0.25">
      <c r="A101" t="s">
        <v>107</v>
      </c>
      <c r="B101" t="s">
        <v>44</v>
      </c>
      <c r="C101">
        <v>0.17212368547916401</v>
      </c>
      <c r="D101">
        <v>6.8227512836456299</v>
      </c>
    </row>
    <row r="102" spans="1:4" x14ac:dyDescent="0.25">
      <c r="A102" t="s">
        <v>108</v>
      </c>
      <c r="B102" t="s">
        <v>1</v>
      </c>
      <c r="C102">
        <v>0.98675167560577304</v>
      </c>
      <c r="D102">
        <v>6.0358567237854004</v>
      </c>
    </row>
    <row r="103" spans="1:4" x14ac:dyDescent="0.25">
      <c r="A103" t="s">
        <v>109</v>
      </c>
      <c r="B103" t="s">
        <v>79</v>
      </c>
      <c r="C103">
        <v>0.268862575292587</v>
      </c>
      <c r="D103">
        <v>5.8154790401458696</v>
      </c>
    </row>
    <row r="104" spans="1:4" x14ac:dyDescent="0.25">
      <c r="A104" t="s">
        <v>110</v>
      </c>
      <c r="B104" t="s">
        <v>57</v>
      </c>
      <c r="C104">
        <v>0.88874572515487604</v>
      </c>
      <c r="D104">
        <v>7.9432971477508501</v>
      </c>
    </row>
    <row r="105" spans="1:4" x14ac:dyDescent="0.25">
      <c r="A105" t="s">
        <v>111</v>
      </c>
      <c r="B105" t="s">
        <v>1</v>
      </c>
      <c r="C105">
        <v>0.66768455505371005</v>
      </c>
      <c r="D105">
        <v>9.9147484302520699</v>
      </c>
    </row>
    <row r="106" spans="1:4" x14ac:dyDescent="0.25">
      <c r="A106" t="s">
        <v>112</v>
      </c>
      <c r="B106" t="s">
        <v>24</v>
      </c>
      <c r="C106">
        <v>0.941880583763122</v>
      </c>
      <c r="D106">
        <v>6.0508148670196498</v>
      </c>
    </row>
    <row r="107" spans="1:4" x14ac:dyDescent="0.25">
      <c r="A107" t="s">
        <v>113</v>
      </c>
      <c r="B107" t="s">
        <v>1</v>
      </c>
      <c r="C107">
        <v>0.40192964673042297</v>
      </c>
      <c r="D107">
        <v>6.06143975257873</v>
      </c>
    </row>
    <row r="108" spans="1:4" x14ac:dyDescent="0.25">
      <c r="A108" t="s">
        <v>114</v>
      </c>
      <c r="B108" t="s">
        <v>1</v>
      </c>
      <c r="C108">
        <v>0.55590951442718495</v>
      </c>
      <c r="D108">
        <v>10.069118738174399</v>
      </c>
    </row>
    <row r="109" spans="1:4" x14ac:dyDescent="0.25">
      <c r="A109" t="s">
        <v>115</v>
      </c>
      <c r="B109" t="s">
        <v>1</v>
      </c>
      <c r="C109">
        <v>0.24062998592853499</v>
      </c>
      <c r="D109">
        <v>15.9095826148986</v>
      </c>
    </row>
    <row r="110" spans="1:4" x14ac:dyDescent="0.25">
      <c r="A110" t="s">
        <v>116</v>
      </c>
      <c r="B110" t="s">
        <v>1</v>
      </c>
      <c r="C110">
        <v>0.35661944746971103</v>
      </c>
      <c r="D110">
        <v>5.2151343822479204</v>
      </c>
    </row>
    <row r="111" spans="1:4" x14ac:dyDescent="0.25">
      <c r="A111" t="s">
        <v>117</v>
      </c>
      <c r="B111" t="s">
        <v>1</v>
      </c>
      <c r="C111">
        <v>0.53234517574310303</v>
      </c>
      <c r="D111">
        <v>5.3916044235229403</v>
      </c>
    </row>
    <row r="112" spans="1:4" x14ac:dyDescent="0.25">
      <c r="A112" t="s">
        <v>118</v>
      </c>
      <c r="B112" t="s">
        <v>1</v>
      </c>
      <c r="C112">
        <v>0.52541893720626798</v>
      </c>
      <c r="D112">
        <v>13.5877974033355</v>
      </c>
    </row>
    <row r="113" spans="1:4" x14ac:dyDescent="0.25">
      <c r="A113" t="s">
        <v>119</v>
      </c>
      <c r="B113" t="s">
        <v>1</v>
      </c>
      <c r="C113">
        <v>0.389086753129959</v>
      </c>
      <c r="D113">
        <v>9.7429897785186697</v>
      </c>
    </row>
    <row r="114" spans="1:4" x14ac:dyDescent="0.25">
      <c r="A114" t="s">
        <v>120</v>
      </c>
      <c r="B114" t="s">
        <v>1</v>
      </c>
      <c r="C114">
        <v>0.29261815547943099</v>
      </c>
      <c r="D114">
        <v>7.8939471244812003</v>
      </c>
    </row>
    <row r="115" spans="1:4" x14ac:dyDescent="0.25">
      <c r="A115" t="s">
        <v>121</v>
      </c>
      <c r="B115" t="s">
        <v>1</v>
      </c>
      <c r="C115">
        <v>0.27007204294204701</v>
      </c>
      <c r="D115">
        <v>10.5663483142852</v>
      </c>
    </row>
    <row r="116" spans="1:4" x14ac:dyDescent="0.25">
      <c r="A116" t="s">
        <v>122</v>
      </c>
      <c r="B116" t="s">
        <v>1</v>
      </c>
      <c r="C116">
        <v>0.36206918954849199</v>
      </c>
      <c r="D116">
        <v>5.8000330924987704</v>
      </c>
    </row>
    <row r="117" spans="1:4" x14ac:dyDescent="0.25">
      <c r="A117" t="s">
        <v>123</v>
      </c>
      <c r="B117" t="s">
        <v>1</v>
      </c>
      <c r="C117">
        <v>0.38494133949279702</v>
      </c>
      <c r="D117">
        <v>6.9215140342712402</v>
      </c>
    </row>
    <row r="118" spans="1:4" x14ac:dyDescent="0.25">
      <c r="A118" t="s">
        <v>124</v>
      </c>
      <c r="B118" t="s">
        <v>1</v>
      </c>
      <c r="C118">
        <v>0.39030572772026001</v>
      </c>
      <c r="D118">
        <v>8.0255970954895002</v>
      </c>
    </row>
    <row r="119" spans="1:4" x14ac:dyDescent="0.25">
      <c r="A119" t="s">
        <v>125</v>
      </c>
      <c r="B119" t="s">
        <v>1</v>
      </c>
      <c r="C119">
        <v>0.30936595797538702</v>
      </c>
      <c r="D119">
        <v>8.5322058200836093</v>
      </c>
    </row>
    <row r="120" spans="1:4" x14ac:dyDescent="0.25">
      <c r="A120" t="s">
        <v>126</v>
      </c>
      <c r="B120" t="s">
        <v>57</v>
      </c>
      <c r="C120">
        <v>0.80534553527831998</v>
      </c>
      <c r="D120">
        <v>5.1292800903320304</v>
      </c>
    </row>
    <row r="121" spans="1:4" x14ac:dyDescent="0.25">
      <c r="A121" t="s">
        <v>127</v>
      </c>
      <c r="B121" t="s">
        <v>1</v>
      </c>
      <c r="C121">
        <v>0.761474728584289</v>
      </c>
      <c r="D121">
        <v>6.0459506511688197</v>
      </c>
    </row>
    <row r="122" spans="1:4" x14ac:dyDescent="0.25">
      <c r="A122" t="s">
        <v>128</v>
      </c>
      <c r="B122" t="s">
        <v>1</v>
      </c>
      <c r="C122">
        <v>0.28787297010421697</v>
      </c>
      <c r="D122">
        <v>8.3761851787567103</v>
      </c>
    </row>
    <row r="123" spans="1:4" x14ac:dyDescent="0.25">
      <c r="A123" t="s">
        <v>129</v>
      </c>
      <c r="B123" t="s">
        <v>1</v>
      </c>
      <c r="C123">
        <v>0.64523082971572798</v>
      </c>
      <c r="D123">
        <v>6.3834383487701398</v>
      </c>
    </row>
    <row r="124" spans="1:4" x14ac:dyDescent="0.25">
      <c r="A124" t="s">
        <v>130</v>
      </c>
      <c r="B124" t="s">
        <v>1</v>
      </c>
      <c r="C124">
        <v>0.37577292323112399</v>
      </c>
      <c r="D124">
        <v>6.2558066844940097</v>
      </c>
    </row>
    <row r="125" spans="1:4" x14ac:dyDescent="0.25">
      <c r="A125" t="s">
        <v>131</v>
      </c>
      <c r="B125" t="s">
        <v>1</v>
      </c>
      <c r="C125">
        <v>0.274960666894912</v>
      </c>
      <c r="D125">
        <v>8.3856225013732892</v>
      </c>
    </row>
    <row r="126" spans="1:4" x14ac:dyDescent="0.25">
      <c r="A126" t="s">
        <v>132</v>
      </c>
      <c r="B126" t="s">
        <v>1</v>
      </c>
      <c r="C126">
        <v>0.455284833908081</v>
      </c>
      <c r="D126">
        <v>9.9025633335113508</v>
      </c>
    </row>
    <row r="127" spans="1:4" x14ac:dyDescent="0.25">
      <c r="A127" t="s">
        <v>133</v>
      </c>
      <c r="B127" t="s">
        <v>1</v>
      </c>
      <c r="C127">
        <v>0.359043508768081</v>
      </c>
      <c r="D127">
        <v>7.4107160568237296</v>
      </c>
    </row>
    <row r="128" spans="1:4" x14ac:dyDescent="0.25">
      <c r="A128" t="s">
        <v>134</v>
      </c>
      <c r="B128" t="s">
        <v>1</v>
      </c>
      <c r="C128">
        <v>0.29836449027061401</v>
      </c>
      <c r="D128">
        <v>17.6269836425781</v>
      </c>
    </row>
    <row r="129" spans="1:4" x14ac:dyDescent="0.25">
      <c r="A129" t="s">
        <v>135</v>
      </c>
      <c r="B129" t="s">
        <v>1</v>
      </c>
      <c r="C129">
        <v>0.38190361857414201</v>
      </c>
      <c r="D129">
        <v>19.927839756011899</v>
      </c>
    </row>
    <row r="130" spans="1:4" x14ac:dyDescent="0.25">
      <c r="A130" t="s">
        <v>136</v>
      </c>
      <c r="B130" t="s">
        <v>1</v>
      </c>
      <c r="C130">
        <v>0.35744997859001099</v>
      </c>
      <c r="D130">
        <v>8.1727619171142507</v>
      </c>
    </row>
    <row r="131" spans="1:4" x14ac:dyDescent="0.25">
      <c r="A131" t="s">
        <v>137</v>
      </c>
      <c r="B131" t="s">
        <v>1</v>
      </c>
      <c r="C131">
        <v>0.97070151567459095</v>
      </c>
      <c r="D131">
        <v>8.4748644828796298</v>
      </c>
    </row>
    <row r="132" spans="1:4" x14ac:dyDescent="0.25">
      <c r="A132" t="s">
        <v>138</v>
      </c>
      <c r="B132" t="s">
        <v>1</v>
      </c>
      <c r="C132">
        <v>0.98295485973358099</v>
      </c>
      <c r="D132">
        <v>22.9543149471282</v>
      </c>
    </row>
    <row r="133" spans="1:4" x14ac:dyDescent="0.25">
      <c r="A133" t="s">
        <v>139</v>
      </c>
      <c r="B133" t="s">
        <v>1</v>
      </c>
      <c r="C133">
        <v>0.32216072082519498</v>
      </c>
      <c r="D133">
        <v>13.8944072723388</v>
      </c>
    </row>
    <row r="134" spans="1:4" x14ac:dyDescent="0.25">
      <c r="A134" t="s">
        <v>140</v>
      </c>
      <c r="B134" t="s">
        <v>1</v>
      </c>
      <c r="C134">
        <v>0.96693724393844604</v>
      </c>
      <c r="D134">
        <v>10.5333812236785</v>
      </c>
    </row>
    <row r="135" spans="1:4" x14ac:dyDescent="0.25">
      <c r="A135" t="s">
        <v>141</v>
      </c>
      <c r="B135" t="s">
        <v>1</v>
      </c>
      <c r="C135">
        <v>0.38109460473060602</v>
      </c>
      <c r="D135">
        <v>12.1973779201507</v>
      </c>
    </row>
    <row r="136" spans="1:4" x14ac:dyDescent="0.25">
      <c r="A136" t="s">
        <v>142</v>
      </c>
      <c r="B136" t="s">
        <v>1</v>
      </c>
      <c r="C136">
        <v>0.29424527287483199</v>
      </c>
      <c r="D136">
        <v>22.605152606964101</v>
      </c>
    </row>
    <row r="137" spans="1:4" x14ac:dyDescent="0.25">
      <c r="A137" t="s">
        <v>143</v>
      </c>
      <c r="B137" t="s">
        <v>1</v>
      </c>
      <c r="C137">
        <v>0.29552313685417098</v>
      </c>
      <c r="D137">
        <v>16.078166007995598</v>
      </c>
    </row>
    <row r="138" spans="1:4" x14ac:dyDescent="0.25">
      <c r="A138" t="s">
        <v>144</v>
      </c>
      <c r="B138" t="s">
        <v>1</v>
      </c>
      <c r="C138">
        <v>0.26715183258056602</v>
      </c>
      <c r="D138">
        <v>10.6820380687713</v>
      </c>
    </row>
    <row r="139" spans="1:4" x14ac:dyDescent="0.25">
      <c r="A139" t="s">
        <v>145</v>
      </c>
      <c r="B139" t="s">
        <v>1</v>
      </c>
      <c r="C139">
        <v>0.305754214525222</v>
      </c>
      <c r="D139">
        <v>12.4811799526214</v>
      </c>
    </row>
    <row r="140" spans="1:4" x14ac:dyDescent="0.25">
      <c r="A140" t="s">
        <v>146</v>
      </c>
      <c r="B140" t="s">
        <v>1</v>
      </c>
      <c r="C140">
        <v>0.51665443181991499</v>
      </c>
      <c r="D140">
        <v>9.61582159996032</v>
      </c>
    </row>
    <row r="141" spans="1:4" x14ac:dyDescent="0.25">
      <c r="A141" t="s">
        <v>147</v>
      </c>
      <c r="B141" t="s">
        <v>1</v>
      </c>
      <c r="C141">
        <v>0.29840627312660201</v>
      </c>
      <c r="D141">
        <v>9.6467640399932808</v>
      </c>
    </row>
    <row r="142" spans="1:4" x14ac:dyDescent="0.25">
      <c r="A142" t="s">
        <v>148</v>
      </c>
      <c r="B142" t="s">
        <v>1</v>
      </c>
      <c r="C142">
        <v>0.41562482714652998</v>
      </c>
      <c r="D142">
        <v>10.3079640865325</v>
      </c>
    </row>
    <row r="143" spans="1:4" x14ac:dyDescent="0.25">
      <c r="A143" t="s">
        <v>149</v>
      </c>
      <c r="B143" t="s">
        <v>1</v>
      </c>
      <c r="C143">
        <v>0.68194705247878995</v>
      </c>
      <c r="D143">
        <v>11.884774684906001</v>
      </c>
    </row>
    <row r="144" spans="1:4" x14ac:dyDescent="0.25">
      <c r="A144" t="s">
        <v>150</v>
      </c>
      <c r="B144" t="s">
        <v>1</v>
      </c>
      <c r="C144">
        <v>0.28583696484565702</v>
      </c>
      <c r="D144">
        <v>11.788036346435501</v>
      </c>
    </row>
    <row r="145" spans="1:4" x14ac:dyDescent="0.25">
      <c r="A145" t="s">
        <v>151</v>
      </c>
      <c r="B145" t="s">
        <v>1</v>
      </c>
      <c r="C145">
        <v>0.39156165719032199</v>
      </c>
      <c r="D145">
        <v>7.0042665004730198</v>
      </c>
    </row>
    <row r="146" spans="1:4" x14ac:dyDescent="0.25">
      <c r="A146" t="s">
        <v>152</v>
      </c>
      <c r="B146" t="s">
        <v>1</v>
      </c>
      <c r="C146">
        <v>0.31812202930450401</v>
      </c>
      <c r="D146">
        <v>14.0539667606353</v>
      </c>
    </row>
    <row r="147" spans="1:4" x14ac:dyDescent="0.25">
      <c r="A147" t="s">
        <v>153</v>
      </c>
      <c r="B147" t="s">
        <v>1</v>
      </c>
      <c r="C147">
        <v>0.926793813705444</v>
      </c>
      <c r="D147">
        <v>9.4736905097961408</v>
      </c>
    </row>
    <row r="148" spans="1:4" x14ac:dyDescent="0.25">
      <c r="A148" t="s">
        <v>154</v>
      </c>
      <c r="B148" t="s">
        <v>1</v>
      </c>
      <c r="C148">
        <v>0.42022877931594799</v>
      </c>
      <c r="D148">
        <v>12.4727141857147</v>
      </c>
    </row>
    <row r="149" spans="1:4" x14ac:dyDescent="0.25">
      <c r="A149" t="s">
        <v>155</v>
      </c>
      <c r="B149" t="s">
        <v>1</v>
      </c>
      <c r="C149">
        <v>0.38189858198165799</v>
      </c>
      <c r="D149">
        <v>9.3355455398559499</v>
      </c>
    </row>
    <row r="150" spans="1:4" x14ac:dyDescent="0.25">
      <c r="A150" t="s">
        <v>156</v>
      </c>
      <c r="B150" t="s">
        <v>1</v>
      </c>
      <c r="C150">
        <v>0.31310260295867898</v>
      </c>
      <c r="D150">
        <v>11.980020761489801</v>
      </c>
    </row>
    <row r="151" spans="1:4" x14ac:dyDescent="0.25">
      <c r="A151" t="s">
        <v>157</v>
      </c>
      <c r="B151" t="s">
        <v>1</v>
      </c>
      <c r="C151">
        <v>0.50272667407989502</v>
      </c>
      <c r="D151">
        <v>28.9078063964843</v>
      </c>
    </row>
    <row r="152" spans="1:4" x14ac:dyDescent="0.25">
      <c r="A152" t="s">
        <v>158</v>
      </c>
      <c r="B152" t="s">
        <v>1</v>
      </c>
      <c r="C152">
        <v>0.29207924008369401</v>
      </c>
      <c r="D152">
        <v>12.124137639999301</v>
      </c>
    </row>
    <row r="153" spans="1:4" x14ac:dyDescent="0.25">
      <c r="A153" t="s">
        <v>159</v>
      </c>
      <c r="B153" t="s">
        <v>1</v>
      </c>
      <c r="C153">
        <v>0.28300324082374501</v>
      </c>
      <c r="D153">
        <v>12.630303144454899</v>
      </c>
    </row>
    <row r="154" spans="1:4" x14ac:dyDescent="0.25">
      <c r="A154" t="s">
        <v>160</v>
      </c>
      <c r="B154" t="s">
        <v>1</v>
      </c>
      <c r="C154">
        <v>0.79566061496734597</v>
      </c>
      <c r="D154">
        <v>7.21276426315307</v>
      </c>
    </row>
    <row r="155" spans="1:4" x14ac:dyDescent="0.25">
      <c r="A155" t="s">
        <v>161</v>
      </c>
      <c r="B155" t="s">
        <v>1</v>
      </c>
      <c r="C155">
        <v>0.36137187480926503</v>
      </c>
      <c r="D155">
        <v>10.175920009613</v>
      </c>
    </row>
    <row r="156" spans="1:4" x14ac:dyDescent="0.25">
      <c r="A156" t="s">
        <v>162</v>
      </c>
      <c r="B156" t="s">
        <v>1</v>
      </c>
      <c r="C156">
        <v>0.27682760357856701</v>
      </c>
      <c r="D156">
        <v>14.539208889007501</v>
      </c>
    </row>
    <row r="157" spans="1:4" x14ac:dyDescent="0.25">
      <c r="A157" t="s">
        <v>163</v>
      </c>
      <c r="B157" t="s">
        <v>1</v>
      </c>
      <c r="C157">
        <v>0.94225209951400701</v>
      </c>
      <c r="D157">
        <v>8.0754795074462802</v>
      </c>
    </row>
    <row r="158" spans="1:4" x14ac:dyDescent="0.25">
      <c r="A158" t="s">
        <v>164</v>
      </c>
      <c r="B158" t="s">
        <v>1</v>
      </c>
      <c r="C158">
        <v>0.74534970521926802</v>
      </c>
      <c r="D158">
        <v>9.2802319526672292</v>
      </c>
    </row>
    <row r="159" spans="1:4" x14ac:dyDescent="0.25">
      <c r="A159" t="s">
        <v>165</v>
      </c>
      <c r="B159" t="s">
        <v>1</v>
      </c>
      <c r="C159">
        <v>0.81208914518356301</v>
      </c>
      <c r="D159">
        <v>9.2698609828948904</v>
      </c>
    </row>
    <row r="160" spans="1:4" x14ac:dyDescent="0.25">
      <c r="A160" t="s">
        <v>166</v>
      </c>
      <c r="B160" t="s">
        <v>1</v>
      </c>
      <c r="C160">
        <v>0.875113666057586</v>
      </c>
      <c r="D160">
        <v>9.3779647350311208</v>
      </c>
    </row>
    <row r="161" spans="1:4" x14ac:dyDescent="0.25">
      <c r="A161" t="s">
        <v>167</v>
      </c>
      <c r="B161" t="s">
        <v>1</v>
      </c>
      <c r="C161">
        <v>0.311319470405578</v>
      </c>
      <c r="D161">
        <v>11.122790813446001</v>
      </c>
    </row>
    <row r="162" spans="1:4" x14ac:dyDescent="0.25">
      <c r="A162" t="s">
        <v>168</v>
      </c>
      <c r="B162" t="s">
        <v>1</v>
      </c>
      <c r="C162">
        <v>0.28502136468887301</v>
      </c>
      <c r="D162">
        <v>11.828457832336399</v>
      </c>
    </row>
    <row r="163" spans="1:4" x14ac:dyDescent="0.25">
      <c r="A163" t="s">
        <v>169</v>
      </c>
      <c r="B163" t="s">
        <v>1</v>
      </c>
      <c r="C163">
        <v>0.29872170090675298</v>
      </c>
      <c r="D163">
        <v>16.772213935852001</v>
      </c>
    </row>
    <row r="164" spans="1:4" x14ac:dyDescent="0.25">
      <c r="A164" t="s">
        <v>170</v>
      </c>
      <c r="B164" t="s">
        <v>44</v>
      </c>
      <c r="C164">
        <v>0.95409429073333696</v>
      </c>
      <c r="D164">
        <v>13.5822439193725</v>
      </c>
    </row>
    <row r="165" spans="1:4" x14ac:dyDescent="0.25">
      <c r="A165" t="s">
        <v>171</v>
      </c>
      <c r="B165" t="s">
        <v>172</v>
      </c>
      <c r="C165">
        <v>0.64096814393997104</v>
      </c>
      <c r="D165">
        <v>11.3147695064544</v>
      </c>
    </row>
    <row r="166" spans="1:4" x14ac:dyDescent="0.25">
      <c r="A166" t="s">
        <v>173</v>
      </c>
      <c r="B166" t="s">
        <v>1</v>
      </c>
      <c r="C166">
        <v>0.31021028757095298</v>
      </c>
      <c r="D166">
        <v>9.2677841186523402</v>
      </c>
    </row>
    <row r="167" spans="1:4" x14ac:dyDescent="0.25">
      <c r="A167" t="s">
        <v>174</v>
      </c>
      <c r="B167" t="s">
        <v>14</v>
      </c>
      <c r="C167">
        <v>0.37556502223014798</v>
      </c>
      <c r="D167">
        <v>5.3930881023406902</v>
      </c>
    </row>
    <row r="168" spans="1:4" x14ac:dyDescent="0.25">
      <c r="A168" t="s">
        <v>175</v>
      </c>
      <c r="B168" t="s">
        <v>1</v>
      </c>
      <c r="C168">
        <v>0.28673949837684598</v>
      </c>
      <c r="D168">
        <v>11.2878923416137</v>
      </c>
    </row>
    <row r="169" spans="1:4" x14ac:dyDescent="0.25">
      <c r="A169" t="s">
        <v>176</v>
      </c>
      <c r="B169" t="s">
        <v>1</v>
      </c>
      <c r="C169">
        <v>0.869484663009643</v>
      </c>
      <c r="D169">
        <v>5.9221842288970903</v>
      </c>
    </row>
    <row r="170" spans="1:4" x14ac:dyDescent="0.25">
      <c r="A170" t="s">
        <v>177</v>
      </c>
      <c r="B170" t="s">
        <v>1</v>
      </c>
      <c r="C170">
        <v>0.29431924223899802</v>
      </c>
      <c r="D170">
        <v>10.1004943847656</v>
      </c>
    </row>
    <row r="171" spans="1:4" x14ac:dyDescent="0.25">
      <c r="A171" t="s">
        <v>178</v>
      </c>
      <c r="B171" t="s">
        <v>1</v>
      </c>
      <c r="C171">
        <v>0.38205805420875499</v>
      </c>
      <c r="D171">
        <v>6.30537509918212</v>
      </c>
    </row>
    <row r="172" spans="1:4" x14ac:dyDescent="0.25">
      <c r="A172" t="s">
        <v>179</v>
      </c>
      <c r="B172" t="s">
        <v>1</v>
      </c>
      <c r="C172">
        <v>0.39666068553924499</v>
      </c>
      <c r="D172">
        <v>8.0685005187988192</v>
      </c>
    </row>
    <row r="173" spans="1:4" x14ac:dyDescent="0.25">
      <c r="A173" t="s">
        <v>180</v>
      </c>
      <c r="B173" t="s">
        <v>1</v>
      </c>
      <c r="C173">
        <v>0.42954820394515902</v>
      </c>
      <c r="D173">
        <v>7.4231712818145699</v>
      </c>
    </row>
    <row r="174" spans="1:4" x14ac:dyDescent="0.25">
      <c r="A174" t="s">
        <v>181</v>
      </c>
      <c r="B174" t="s">
        <v>1</v>
      </c>
      <c r="C174">
        <v>0.84624069929122903</v>
      </c>
      <c r="D174">
        <v>6.7020995616912797</v>
      </c>
    </row>
    <row r="175" spans="1:4" x14ac:dyDescent="0.25">
      <c r="A175" t="s">
        <v>182</v>
      </c>
      <c r="B175" t="s">
        <v>1</v>
      </c>
      <c r="C175">
        <v>0.30045172572135898</v>
      </c>
      <c r="D175">
        <v>10.1135780811309</v>
      </c>
    </row>
    <row r="176" spans="1:4" x14ac:dyDescent="0.25">
      <c r="A176" t="s">
        <v>183</v>
      </c>
      <c r="B176" t="s">
        <v>1</v>
      </c>
      <c r="C176">
        <v>0.29239055514335599</v>
      </c>
      <c r="D176">
        <v>11.519812583923301</v>
      </c>
    </row>
    <row r="177" spans="1:4" x14ac:dyDescent="0.25">
      <c r="A177" t="s">
        <v>184</v>
      </c>
      <c r="B177" t="s">
        <v>1</v>
      </c>
      <c r="C177">
        <v>0.34769001603126498</v>
      </c>
      <c r="D177">
        <v>7.4237146377563397</v>
      </c>
    </row>
    <row r="178" spans="1:4" x14ac:dyDescent="0.25">
      <c r="A178" t="s">
        <v>185</v>
      </c>
      <c r="B178" t="s">
        <v>1</v>
      </c>
      <c r="C178">
        <v>0.28410115838050798</v>
      </c>
      <c r="D178">
        <v>43.326384782791102</v>
      </c>
    </row>
    <row r="179" spans="1:4" x14ac:dyDescent="0.25">
      <c r="A179" t="s">
        <v>186</v>
      </c>
      <c r="B179" t="s">
        <v>1</v>
      </c>
      <c r="C179">
        <v>0.81453770399093595</v>
      </c>
      <c r="D179">
        <v>8.6883215904235804</v>
      </c>
    </row>
    <row r="180" spans="1:4" x14ac:dyDescent="0.25">
      <c r="A180" t="s">
        <v>187</v>
      </c>
      <c r="B180" t="s">
        <v>1</v>
      </c>
      <c r="C180">
        <v>0.93773490190505904</v>
      </c>
      <c r="D180">
        <v>8.4384300708770699</v>
      </c>
    </row>
    <row r="181" spans="1:4" x14ac:dyDescent="0.25">
      <c r="A181" t="s">
        <v>188</v>
      </c>
      <c r="B181" t="s">
        <v>1</v>
      </c>
      <c r="C181">
        <v>0.30827960371971103</v>
      </c>
      <c r="D181">
        <v>11.187106847762999</v>
      </c>
    </row>
    <row r="182" spans="1:4" x14ac:dyDescent="0.25">
      <c r="A182" t="s">
        <v>189</v>
      </c>
      <c r="B182" t="s">
        <v>1</v>
      </c>
      <c r="C182">
        <v>0.37436518073081898</v>
      </c>
      <c r="D182">
        <v>8.7626638412475497</v>
      </c>
    </row>
    <row r="183" spans="1:4" x14ac:dyDescent="0.25">
      <c r="A183" t="s">
        <v>190</v>
      </c>
      <c r="B183" t="s">
        <v>1</v>
      </c>
      <c r="C183">
        <v>0.36240926384925798</v>
      </c>
      <c r="D183">
        <v>7.8335609436035103</v>
      </c>
    </row>
    <row r="184" spans="1:4" x14ac:dyDescent="0.25">
      <c r="A184" t="s">
        <v>191</v>
      </c>
      <c r="B184" t="s">
        <v>1</v>
      </c>
      <c r="C184">
        <v>0.36972427368164001</v>
      </c>
      <c r="D184">
        <v>9.25478196144104</v>
      </c>
    </row>
    <row r="185" spans="1:4" x14ac:dyDescent="0.25">
      <c r="A185" t="s">
        <v>192</v>
      </c>
      <c r="B185" t="s">
        <v>1</v>
      </c>
      <c r="C185">
        <v>0.35049256682395902</v>
      </c>
      <c r="D185">
        <v>10.513392448425201</v>
      </c>
    </row>
    <row r="186" spans="1:4" x14ac:dyDescent="0.25">
      <c r="A186" t="s">
        <v>193</v>
      </c>
      <c r="B186" t="s">
        <v>1</v>
      </c>
      <c r="C186">
        <v>0.44673103094100902</v>
      </c>
      <c r="D186">
        <v>9.7839097976684499</v>
      </c>
    </row>
    <row r="187" spans="1:4" x14ac:dyDescent="0.25">
      <c r="A187" t="s">
        <v>194</v>
      </c>
      <c r="B187" t="s">
        <v>1</v>
      </c>
      <c r="C187">
        <v>0.44874116778373702</v>
      </c>
      <c r="D187">
        <v>8.0525164604186994</v>
      </c>
    </row>
    <row r="188" spans="1:4" x14ac:dyDescent="0.25">
      <c r="A188" t="s">
        <v>195</v>
      </c>
      <c r="B188" t="s">
        <v>1</v>
      </c>
      <c r="C188">
        <v>0.27436500787734902</v>
      </c>
      <c r="D188">
        <v>7.0805768966674796</v>
      </c>
    </row>
    <row r="189" spans="1:4" x14ac:dyDescent="0.25">
      <c r="A189" t="s">
        <v>196</v>
      </c>
      <c r="B189" t="s">
        <v>1</v>
      </c>
      <c r="C189">
        <v>0.89648497104644698</v>
      </c>
      <c r="D189">
        <v>5.4384815692901602</v>
      </c>
    </row>
    <row r="190" spans="1:4" x14ac:dyDescent="0.25">
      <c r="A190" t="s">
        <v>197</v>
      </c>
      <c r="B190" t="s">
        <v>1</v>
      </c>
      <c r="C190">
        <v>0.88209408521652199</v>
      </c>
      <c r="D190">
        <v>5.6833343505859304</v>
      </c>
    </row>
    <row r="191" spans="1:4" x14ac:dyDescent="0.25">
      <c r="A191" t="s">
        <v>198</v>
      </c>
      <c r="B191" t="s">
        <v>1</v>
      </c>
      <c r="C191">
        <v>0.65423798561096103</v>
      </c>
      <c r="D191">
        <v>6.9285192489623997</v>
      </c>
    </row>
    <row r="192" spans="1:4" x14ac:dyDescent="0.25">
      <c r="A192" t="s">
        <v>199</v>
      </c>
      <c r="B192" t="s">
        <v>1</v>
      </c>
      <c r="C192">
        <v>0.55203425884246804</v>
      </c>
      <c r="D192">
        <v>17.327242851257299</v>
      </c>
    </row>
    <row r="193" spans="1:4" x14ac:dyDescent="0.25">
      <c r="A193" t="s">
        <v>200</v>
      </c>
      <c r="B193" t="s">
        <v>1</v>
      </c>
      <c r="C193">
        <v>0.66493773460388095</v>
      </c>
      <c r="D193">
        <v>7.8938870429992596</v>
      </c>
    </row>
    <row r="194" spans="1:4" x14ac:dyDescent="0.25">
      <c r="A194" t="s">
        <v>201</v>
      </c>
      <c r="B194" t="s">
        <v>1</v>
      </c>
      <c r="C194">
        <v>0.46322819590568498</v>
      </c>
      <c r="D194">
        <v>30.9992129802703</v>
      </c>
    </row>
    <row r="195" spans="1:4" x14ac:dyDescent="0.25">
      <c r="A195" t="s">
        <v>202</v>
      </c>
      <c r="B195" t="s">
        <v>1</v>
      </c>
      <c r="C195">
        <v>0.981495141983032</v>
      </c>
      <c r="D195">
        <v>18.298599004745402</v>
      </c>
    </row>
    <row r="196" spans="1:4" x14ac:dyDescent="0.25">
      <c r="A196" t="s">
        <v>203</v>
      </c>
      <c r="B196" t="s">
        <v>1</v>
      </c>
      <c r="C196">
        <v>0.38972076773643399</v>
      </c>
      <c r="D196">
        <v>14.5501115322113</v>
      </c>
    </row>
    <row r="197" spans="1:4" x14ac:dyDescent="0.25">
      <c r="A197" t="s">
        <v>204</v>
      </c>
      <c r="B197" t="s">
        <v>1</v>
      </c>
      <c r="C197">
        <v>0.27392923831939697</v>
      </c>
      <c r="D197">
        <v>10.9856460094451</v>
      </c>
    </row>
    <row r="198" spans="1:4" x14ac:dyDescent="0.25">
      <c r="A198" t="s">
        <v>205</v>
      </c>
      <c r="B198" t="s">
        <v>1</v>
      </c>
      <c r="C198">
        <v>0.377082109451293</v>
      </c>
      <c r="D198">
        <v>22.000186443328801</v>
      </c>
    </row>
    <row r="199" spans="1:4" x14ac:dyDescent="0.25">
      <c r="A199" t="s">
        <v>206</v>
      </c>
      <c r="B199" t="s">
        <v>1</v>
      </c>
      <c r="C199">
        <v>0.41074779629707298</v>
      </c>
      <c r="D199">
        <v>26.4360222816467</v>
      </c>
    </row>
    <row r="200" spans="1:4" x14ac:dyDescent="0.25">
      <c r="A200" t="s">
        <v>207</v>
      </c>
      <c r="B200" t="s">
        <v>1</v>
      </c>
      <c r="C200">
        <v>0.30969959497451699</v>
      </c>
      <c r="D200">
        <v>14.9536485671997</v>
      </c>
    </row>
    <row r="201" spans="1:4" x14ac:dyDescent="0.25">
      <c r="A201" t="s">
        <v>208</v>
      </c>
      <c r="B201" t="s">
        <v>1</v>
      </c>
      <c r="C201">
        <v>0.27099776268005299</v>
      </c>
      <c r="D201">
        <v>13.936775922775199</v>
      </c>
    </row>
    <row r="202" spans="1:4" x14ac:dyDescent="0.25">
      <c r="A202" t="s">
        <v>209</v>
      </c>
      <c r="B202" t="s">
        <v>1</v>
      </c>
      <c r="C202">
        <v>0.28701147437095598</v>
      </c>
      <c r="D202">
        <v>14.899294853210399</v>
      </c>
    </row>
    <row r="203" spans="1:4" x14ac:dyDescent="0.25">
      <c r="A203" t="s">
        <v>210</v>
      </c>
      <c r="B203" t="s">
        <v>1</v>
      </c>
      <c r="C203">
        <v>0.29474970698356601</v>
      </c>
      <c r="D203">
        <v>11.3930675983428</v>
      </c>
    </row>
    <row r="204" spans="1:4" x14ac:dyDescent="0.25">
      <c r="A204" t="s">
        <v>211</v>
      </c>
      <c r="B204" t="s">
        <v>1</v>
      </c>
      <c r="C204">
        <v>0.29855936765670699</v>
      </c>
      <c r="D204">
        <v>18.2568340301513</v>
      </c>
    </row>
    <row r="205" spans="1:4" x14ac:dyDescent="0.25">
      <c r="A205" t="s">
        <v>212</v>
      </c>
      <c r="B205" t="s">
        <v>1</v>
      </c>
      <c r="C205">
        <v>0.29897430539131098</v>
      </c>
      <c r="D205">
        <v>20.583485841751099</v>
      </c>
    </row>
    <row r="206" spans="1:4" x14ac:dyDescent="0.25">
      <c r="A206" t="s">
        <v>213</v>
      </c>
      <c r="B206" t="s">
        <v>1</v>
      </c>
      <c r="C206">
        <v>0.48286679387092502</v>
      </c>
      <c r="D206">
        <v>14.950086355209301</v>
      </c>
    </row>
    <row r="207" spans="1:4" x14ac:dyDescent="0.25">
      <c r="A207" t="s">
        <v>214</v>
      </c>
      <c r="B207" t="s">
        <v>1</v>
      </c>
      <c r="C207">
        <v>0.29478058218955899</v>
      </c>
      <c r="D207">
        <v>21.813905000686599</v>
      </c>
    </row>
    <row r="208" spans="1:4" x14ac:dyDescent="0.25">
      <c r="A208" t="s">
        <v>215</v>
      </c>
      <c r="B208" t="s">
        <v>1</v>
      </c>
      <c r="C208">
        <v>0.82700163125991799</v>
      </c>
      <c r="D208">
        <v>11.6503801345825</v>
      </c>
    </row>
    <row r="209" spans="1:4" x14ac:dyDescent="0.25">
      <c r="A209" t="s">
        <v>216</v>
      </c>
      <c r="B209" t="s">
        <v>1</v>
      </c>
      <c r="C209">
        <v>0.37658450007438599</v>
      </c>
      <c r="D209">
        <v>9.2328205108642507</v>
      </c>
    </row>
    <row r="210" spans="1:4" x14ac:dyDescent="0.25">
      <c r="A210" t="s">
        <v>217</v>
      </c>
      <c r="B210" t="s">
        <v>1</v>
      </c>
      <c r="C210">
        <v>0.752069771289825</v>
      </c>
      <c r="D210">
        <v>12.8073599338531</v>
      </c>
    </row>
    <row r="211" spans="1:4" x14ac:dyDescent="0.25">
      <c r="A211" t="s">
        <v>218</v>
      </c>
      <c r="B211" t="s">
        <v>1</v>
      </c>
      <c r="C211">
        <v>0.34165140986442499</v>
      </c>
      <c r="D211">
        <v>12.8855350017547</v>
      </c>
    </row>
    <row r="212" spans="1:4" x14ac:dyDescent="0.25">
      <c r="A212" t="s">
        <v>219</v>
      </c>
      <c r="B212" t="s">
        <v>1</v>
      </c>
      <c r="C212">
        <v>0.43602421879768299</v>
      </c>
      <c r="D212">
        <v>10.7228872776031</v>
      </c>
    </row>
    <row r="213" spans="1:4" x14ac:dyDescent="0.25">
      <c r="A213" t="s">
        <v>220</v>
      </c>
      <c r="B213" t="s">
        <v>1</v>
      </c>
      <c r="C213">
        <v>0.296102315187454</v>
      </c>
      <c r="D213">
        <v>13.2511553764343</v>
      </c>
    </row>
    <row r="214" spans="1:4" x14ac:dyDescent="0.25">
      <c r="A214" t="s">
        <v>221</v>
      </c>
      <c r="B214" t="s">
        <v>1</v>
      </c>
      <c r="C214">
        <v>0.34444573521614003</v>
      </c>
      <c r="D214">
        <v>24.366140127182</v>
      </c>
    </row>
    <row r="215" spans="1:4" x14ac:dyDescent="0.25">
      <c r="A215" t="s">
        <v>222</v>
      </c>
      <c r="B215" t="s">
        <v>1</v>
      </c>
      <c r="C215">
        <v>0.52655071020126298</v>
      </c>
      <c r="D215">
        <v>11.4878804683685</v>
      </c>
    </row>
    <row r="216" spans="1:4" x14ac:dyDescent="0.25">
      <c r="A216" t="s">
        <v>223</v>
      </c>
      <c r="B216" t="s">
        <v>1</v>
      </c>
      <c r="C216">
        <v>0.34958794713020303</v>
      </c>
      <c r="D216">
        <v>8.8050243854522705</v>
      </c>
    </row>
    <row r="217" spans="1:4" x14ac:dyDescent="0.25">
      <c r="A217" t="s">
        <v>224</v>
      </c>
      <c r="B217" t="s">
        <v>1</v>
      </c>
      <c r="C217">
        <v>0.28135249018669101</v>
      </c>
      <c r="D217">
        <v>12.923587560653599</v>
      </c>
    </row>
    <row r="218" spans="1:4" x14ac:dyDescent="0.25">
      <c r="A218" t="s">
        <v>225</v>
      </c>
      <c r="B218" t="s">
        <v>1</v>
      </c>
      <c r="C218">
        <v>0.27557072043418801</v>
      </c>
      <c r="D218">
        <v>7.3468651771545401</v>
      </c>
    </row>
    <row r="219" spans="1:4" x14ac:dyDescent="0.25">
      <c r="A219" t="s">
        <v>226</v>
      </c>
      <c r="B219" t="s">
        <v>1</v>
      </c>
      <c r="C219">
        <v>0.65188139677047696</v>
      </c>
      <c r="D219">
        <v>5.90771007537841</v>
      </c>
    </row>
    <row r="220" spans="1:4" x14ac:dyDescent="0.25">
      <c r="A220" t="s">
        <v>227</v>
      </c>
      <c r="B220" t="s">
        <v>1</v>
      </c>
      <c r="C220">
        <v>0.290059804916381</v>
      </c>
      <c r="D220">
        <v>9.2707896232604892</v>
      </c>
    </row>
    <row r="221" spans="1:4" x14ac:dyDescent="0.25">
      <c r="A221" t="s">
        <v>228</v>
      </c>
      <c r="B221" t="s">
        <v>1</v>
      </c>
      <c r="C221">
        <v>0.98263174295425404</v>
      </c>
      <c r="D221">
        <v>13.0631375312805</v>
      </c>
    </row>
    <row r="222" spans="1:4" x14ac:dyDescent="0.25">
      <c r="A222" t="s">
        <v>229</v>
      </c>
      <c r="B222" t="s">
        <v>1</v>
      </c>
      <c r="C222">
        <v>0.264276564121246</v>
      </c>
      <c r="D222">
        <v>7.6067364215850803</v>
      </c>
    </row>
    <row r="223" spans="1:4" x14ac:dyDescent="0.25">
      <c r="A223" t="s">
        <v>230</v>
      </c>
      <c r="B223" t="s">
        <v>1</v>
      </c>
      <c r="C223">
        <v>0.30627375841140703</v>
      </c>
      <c r="D223">
        <v>8.0176539421081507</v>
      </c>
    </row>
    <row r="224" spans="1:4" x14ac:dyDescent="0.25">
      <c r="A224" t="s">
        <v>231</v>
      </c>
      <c r="B224" t="s">
        <v>1</v>
      </c>
      <c r="C224">
        <v>0.41675814986228898</v>
      </c>
      <c r="D224">
        <v>7.6686632633209202</v>
      </c>
    </row>
    <row r="225" spans="1:4" x14ac:dyDescent="0.25">
      <c r="A225" t="s">
        <v>232</v>
      </c>
      <c r="B225" t="s">
        <v>1</v>
      </c>
      <c r="C225">
        <v>0.354353576898574</v>
      </c>
      <c r="D225">
        <v>5.1831378936767498</v>
      </c>
    </row>
    <row r="226" spans="1:4" x14ac:dyDescent="0.25">
      <c r="A226" t="s">
        <v>233</v>
      </c>
      <c r="B226" t="s">
        <v>1</v>
      </c>
      <c r="C226">
        <v>0.28215828537940901</v>
      </c>
      <c r="D226">
        <v>8.0949397087097097</v>
      </c>
    </row>
    <row r="227" spans="1:4" x14ac:dyDescent="0.25">
      <c r="A227" t="s">
        <v>234</v>
      </c>
      <c r="B227" t="s">
        <v>1</v>
      </c>
      <c r="C227">
        <v>0.51387691497802701</v>
      </c>
      <c r="D227">
        <v>5.0883910655975297</v>
      </c>
    </row>
    <row r="228" spans="1:4" x14ac:dyDescent="0.25">
      <c r="A228" t="s">
        <v>235</v>
      </c>
      <c r="B228" t="s">
        <v>1</v>
      </c>
      <c r="C228">
        <v>0.31170341372489901</v>
      </c>
      <c r="D228">
        <v>9.06577467918396</v>
      </c>
    </row>
    <row r="229" spans="1:4" x14ac:dyDescent="0.25">
      <c r="A229" t="s">
        <v>236</v>
      </c>
      <c r="B229" t="s">
        <v>1</v>
      </c>
      <c r="C229">
        <v>0.27092087268829301</v>
      </c>
      <c r="D229">
        <v>9.6194071769714302</v>
      </c>
    </row>
    <row r="230" spans="1:4" x14ac:dyDescent="0.25">
      <c r="A230" t="s">
        <v>237</v>
      </c>
      <c r="B230" t="s">
        <v>1</v>
      </c>
      <c r="C230">
        <v>0.305840134620666</v>
      </c>
      <c r="D230">
        <v>8.4394838809967005</v>
      </c>
    </row>
    <row r="231" spans="1:4" x14ac:dyDescent="0.25">
      <c r="A231" t="s">
        <v>238</v>
      </c>
      <c r="B231" t="s">
        <v>1</v>
      </c>
      <c r="C231">
        <v>0.30279430747032099</v>
      </c>
      <c r="D231">
        <v>7.9348070621490399</v>
      </c>
    </row>
    <row r="232" spans="1:4" x14ac:dyDescent="0.25">
      <c r="A232" t="s">
        <v>239</v>
      </c>
      <c r="B232" t="s">
        <v>1</v>
      </c>
      <c r="C232">
        <v>0.30315938591956998</v>
      </c>
      <c r="D232">
        <v>8.8383953571319491</v>
      </c>
    </row>
    <row r="233" spans="1:4" x14ac:dyDescent="0.25">
      <c r="A233" t="s">
        <v>240</v>
      </c>
      <c r="B233" t="s">
        <v>1</v>
      </c>
      <c r="C233">
        <v>0.293961971998214</v>
      </c>
      <c r="D233">
        <v>8.6843085289001394</v>
      </c>
    </row>
    <row r="234" spans="1:4" x14ac:dyDescent="0.25">
      <c r="A234" t="s">
        <v>241</v>
      </c>
      <c r="B234" t="s">
        <v>1</v>
      </c>
      <c r="C234">
        <v>0.31514701247215199</v>
      </c>
      <c r="D234">
        <v>8.8184430599212593</v>
      </c>
    </row>
    <row r="235" spans="1:4" x14ac:dyDescent="0.25">
      <c r="A235" t="s">
        <v>242</v>
      </c>
      <c r="B235" t="s">
        <v>1</v>
      </c>
      <c r="C235">
        <v>0.29154637455940202</v>
      </c>
      <c r="D235">
        <v>8.4175155162811208</v>
      </c>
    </row>
    <row r="236" spans="1:4" x14ac:dyDescent="0.25">
      <c r="A236" t="s">
        <v>243</v>
      </c>
      <c r="B236" t="s">
        <v>1</v>
      </c>
      <c r="C236">
        <v>0.28222206234931901</v>
      </c>
      <c r="D236">
        <v>9.1765100955963099</v>
      </c>
    </row>
    <row r="237" spans="1:4" x14ac:dyDescent="0.25">
      <c r="A237" t="s">
        <v>244</v>
      </c>
      <c r="B237" t="s">
        <v>1</v>
      </c>
      <c r="C237">
        <v>0.315784841775894</v>
      </c>
      <c r="D237">
        <v>7.7174086570739702</v>
      </c>
    </row>
    <row r="238" spans="1:4" x14ac:dyDescent="0.25">
      <c r="A238" t="s">
        <v>245</v>
      </c>
      <c r="B238" t="s">
        <v>1</v>
      </c>
      <c r="C238">
        <v>0.312326610088348</v>
      </c>
      <c r="D238">
        <v>8.2315003871917707</v>
      </c>
    </row>
    <row r="239" spans="1:4" x14ac:dyDescent="0.25">
      <c r="A239" t="s">
        <v>246</v>
      </c>
      <c r="B239" t="s">
        <v>1</v>
      </c>
      <c r="C239">
        <v>0.27810981869697499</v>
      </c>
      <c r="D239">
        <v>9.4258480072021396</v>
      </c>
    </row>
    <row r="240" spans="1:4" x14ac:dyDescent="0.25">
      <c r="A240" t="s">
        <v>247</v>
      </c>
      <c r="B240" t="s">
        <v>1</v>
      </c>
      <c r="C240">
        <v>0.28812363743781999</v>
      </c>
      <c r="D240">
        <v>9.3829569816589302</v>
      </c>
    </row>
    <row r="241" spans="1:4" x14ac:dyDescent="0.25">
      <c r="A241" t="s">
        <v>248</v>
      </c>
      <c r="B241" t="s">
        <v>24</v>
      </c>
      <c r="C241">
        <v>0.33671370148658702</v>
      </c>
      <c r="D241">
        <v>4.75482130050659</v>
      </c>
    </row>
    <row r="242" spans="1:4" x14ac:dyDescent="0.25">
      <c r="A242" t="s">
        <v>249</v>
      </c>
      <c r="B242" t="s">
        <v>1</v>
      </c>
      <c r="C242">
        <v>0.54637032747268599</v>
      </c>
      <c r="D242">
        <v>5.8803026676177899</v>
      </c>
    </row>
    <row r="243" spans="1:4" x14ac:dyDescent="0.25">
      <c r="A243" t="s">
        <v>250</v>
      </c>
      <c r="B243" t="s">
        <v>1</v>
      </c>
      <c r="C243">
        <v>0.59249138832092196</v>
      </c>
      <c r="D243">
        <v>3.9788970947265598</v>
      </c>
    </row>
    <row r="244" spans="1:4" x14ac:dyDescent="0.25">
      <c r="A244" t="s">
        <v>251</v>
      </c>
      <c r="B244" t="s">
        <v>1</v>
      </c>
      <c r="C244">
        <v>0.30784440040588301</v>
      </c>
      <c r="D244">
        <v>8.0724339485168404</v>
      </c>
    </row>
    <row r="245" spans="1:4" x14ac:dyDescent="0.25">
      <c r="A245" t="s">
        <v>252</v>
      </c>
      <c r="B245" t="s">
        <v>1</v>
      </c>
      <c r="C245">
        <v>0.28362488746643</v>
      </c>
      <c r="D245">
        <v>8.2245135307311994</v>
      </c>
    </row>
    <row r="246" spans="1:4" x14ac:dyDescent="0.25">
      <c r="A246" t="s">
        <v>253</v>
      </c>
      <c r="B246" t="s">
        <v>1</v>
      </c>
      <c r="C246">
        <v>0.25833016633987399</v>
      </c>
      <c r="D246">
        <v>9.5993990898132306</v>
      </c>
    </row>
    <row r="247" spans="1:4" x14ac:dyDescent="0.25">
      <c r="A247" t="s">
        <v>254</v>
      </c>
      <c r="B247" t="s">
        <v>1</v>
      </c>
      <c r="C247">
        <v>0.29530903697013799</v>
      </c>
      <c r="D247">
        <v>7.9932217597961399</v>
      </c>
    </row>
    <row r="248" spans="1:4" x14ac:dyDescent="0.25">
      <c r="A248" t="s">
        <v>255</v>
      </c>
      <c r="B248" t="s">
        <v>1</v>
      </c>
      <c r="C248">
        <v>0.29708856344223</v>
      </c>
      <c r="D248">
        <v>9.7918534278869593</v>
      </c>
    </row>
    <row r="249" spans="1:4" x14ac:dyDescent="0.25">
      <c r="A249" t="s">
        <v>256</v>
      </c>
      <c r="B249" t="s">
        <v>1</v>
      </c>
      <c r="C249">
        <v>0.26874989271163902</v>
      </c>
      <c r="D249">
        <v>8.9675529003143293</v>
      </c>
    </row>
    <row r="250" spans="1:4" x14ac:dyDescent="0.25">
      <c r="A250" t="s">
        <v>257</v>
      </c>
      <c r="B250" t="s">
        <v>1</v>
      </c>
      <c r="C250">
        <v>0.28960007429122903</v>
      </c>
      <c r="D250">
        <v>8.2110378742218</v>
      </c>
    </row>
    <row r="251" spans="1:4" x14ac:dyDescent="0.25">
      <c r="A251" t="s">
        <v>258</v>
      </c>
      <c r="B251" t="s">
        <v>1</v>
      </c>
      <c r="C251">
        <v>0.40850624442100503</v>
      </c>
      <c r="D251">
        <v>5.5801026821136404</v>
      </c>
    </row>
    <row r="252" spans="1:4" x14ac:dyDescent="0.25">
      <c r="A252" t="s">
        <v>259</v>
      </c>
      <c r="B252" t="s">
        <v>1</v>
      </c>
      <c r="C252">
        <v>0.42495721578598</v>
      </c>
      <c r="D252">
        <v>4.7877068519592196</v>
      </c>
    </row>
    <row r="253" spans="1:4" x14ac:dyDescent="0.25">
      <c r="A253" t="s">
        <v>260</v>
      </c>
      <c r="B253" t="s">
        <v>1</v>
      </c>
      <c r="C253">
        <v>0.28451305627822798</v>
      </c>
      <c r="D253">
        <v>8.3776214122772199</v>
      </c>
    </row>
    <row r="254" spans="1:4" x14ac:dyDescent="0.25">
      <c r="A254" t="s">
        <v>261</v>
      </c>
      <c r="B254" t="s">
        <v>1</v>
      </c>
      <c r="C254">
        <v>0.48919525742530801</v>
      </c>
      <c r="D254">
        <v>6.0717833042144704</v>
      </c>
    </row>
    <row r="255" spans="1:4" x14ac:dyDescent="0.25">
      <c r="A255" t="s">
        <v>262</v>
      </c>
      <c r="B255" t="s">
        <v>1</v>
      </c>
      <c r="C255">
        <v>0.31604096293449402</v>
      </c>
      <c r="D255">
        <v>8.3073208332061697</v>
      </c>
    </row>
    <row r="256" spans="1:4" x14ac:dyDescent="0.25">
      <c r="A256" t="s">
        <v>263</v>
      </c>
      <c r="B256" t="s">
        <v>1</v>
      </c>
      <c r="C256">
        <v>0.25819846987724299</v>
      </c>
      <c r="D256">
        <v>8.9316229820251394</v>
      </c>
    </row>
    <row r="257" spans="1:4" x14ac:dyDescent="0.25">
      <c r="A257" t="s">
        <v>264</v>
      </c>
      <c r="B257" t="s">
        <v>1</v>
      </c>
      <c r="C257">
        <v>0.284548789262771</v>
      </c>
      <c r="D257">
        <v>9.4123406410217196</v>
      </c>
    </row>
    <row r="258" spans="1:4" x14ac:dyDescent="0.25">
      <c r="A258" t="s">
        <v>265</v>
      </c>
      <c r="B258" t="s">
        <v>1</v>
      </c>
      <c r="C258">
        <v>0.29474249482154802</v>
      </c>
      <c r="D258">
        <v>7.6695392131805402</v>
      </c>
    </row>
    <row r="259" spans="1:4" x14ac:dyDescent="0.25">
      <c r="A259" t="s">
        <v>266</v>
      </c>
      <c r="B259" t="s">
        <v>1</v>
      </c>
      <c r="C259">
        <v>0.497092485427856</v>
      </c>
      <c r="D259">
        <v>5.6798815727233798</v>
      </c>
    </row>
    <row r="260" spans="1:4" x14ac:dyDescent="0.25">
      <c r="A260" t="s">
        <v>267</v>
      </c>
      <c r="B260" t="s">
        <v>1</v>
      </c>
      <c r="C260">
        <v>0.27900487184524497</v>
      </c>
      <c r="D260">
        <v>16.7725555896759</v>
      </c>
    </row>
    <row r="261" spans="1:4" x14ac:dyDescent="0.25">
      <c r="A261" t="s">
        <v>268</v>
      </c>
      <c r="B261" t="s">
        <v>1</v>
      </c>
      <c r="C261">
        <v>0.31744039058685303</v>
      </c>
      <c r="D261">
        <v>14.9665307998657</v>
      </c>
    </row>
    <row r="262" spans="1:4" x14ac:dyDescent="0.25">
      <c r="A262" t="s">
        <v>269</v>
      </c>
      <c r="B262" t="s">
        <v>1</v>
      </c>
      <c r="C262">
        <v>0.50529354810714699</v>
      </c>
      <c r="D262">
        <v>7.3244080543518004</v>
      </c>
    </row>
    <row r="263" spans="1:4" x14ac:dyDescent="0.25">
      <c r="A263" t="s">
        <v>270</v>
      </c>
      <c r="B263" t="s">
        <v>1</v>
      </c>
      <c r="C263">
        <v>0.36936762928962702</v>
      </c>
      <c r="D263">
        <v>14.5891575813293</v>
      </c>
    </row>
    <row r="264" spans="1:4" x14ac:dyDescent="0.25">
      <c r="A264" t="s">
        <v>271</v>
      </c>
      <c r="B264" t="s">
        <v>1</v>
      </c>
      <c r="C264">
        <v>0.29040715098380998</v>
      </c>
      <c r="D264">
        <v>7.4950075149536097</v>
      </c>
    </row>
    <row r="265" spans="1:4" x14ac:dyDescent="0.25">
      <c r="A265" t="s">
        <v>272</v>
      </c>
      <c r="B265" t="s">
        <v>1</v>
      </c>
      <c r="C265">
        <v>0.28396719694137501</v>
      </c>
      <c r="D265">
        <v>9.0518128871917707</v>
      </c>
    </row>
    <row r="266" spans="1:4" x14ac:dyDescent="0.25">
      <c r="A266" t="s">
        <v>273</v>
      </c>
      <c r="B266" t="s">
        <v>1</v>
      </c>
      <c r="C266">
        <v>0.45674669742584201</v>
      </c>
      <c r="D266">
        <v>7.184326171875</v>
      </c>
    </row>
    <row r="267" spans="1:4" x14ac:dyDescent="0.25">
      <c r="A267" t="s">
        <v>274</v>
      </c>
      <c r="B267" t="s">
        <v>1</v>
      </c>
      <c r="C267">
        <v>0.27099293470382602</v>
      </c>
      <c r="D267">
        <v>9.3570277690887398</v>
      </c>
    </row>
    <row r="268" spans="1:4" x14ac:dyDescent="0.25">
      <c r="A268" t="s">
        <v>275</v>
      </c>
      <c r="B268" t="s">
        <v>1</v>
      </c>
      <c r="C268">
        <v>0.27107888460159302</v>
      </c>
      <c r="D268">
        <v>7.8779299259185702</v>
      </c>
    </row>
    <row r="269" spans="1:4" x14ac:dyDescent="0.25">
      <c r="A269" t="s">
        <v>276</v>
      </c>
      <c r="B269" t="s">
        <v>1</v>
      </c>
      <c r="C269">
        <v>0.37300738692283603</v>
      </c>
      <c r="D269">
        <v>12.9249956607818</v>
      </c>
    </row>
    <row r="270" spans="1:4" x14ac:dyDescent="0.25">
      <c r="A270" t="s">
        <v>277</v>
      </c>
      <c r="B270" t="s">
        <v>1</v>
      </c>
      <c r="C270">
        <v>0.60880237817764205</v>
      </c>
      <c r="D270">
        <v>4.9627265930175701</v>
      </c>
    </row>
    <row r="271" spans="1:4" x14ac:dyDescent="0.25">
      <c r="A271" t="s">
        <v>278</v>
      </c>
      <c r="B271" t="s">
        <v>1</v>
      </c>
      <c r="C271">
        <v>0.272449940443038</v>
      </c>
      <c r="D271">
        <v>10.323412179946899</v>
      </c>
    </row>
    <row r="272" spans="1:4" x14ac:dyDescent="0.25">
      <c r="A272" t="s">
        <v>279</v>
      </c>
      <c r="B272" t="s">
        <v>1</v>
      </c>
      <c r="C272">
        <v>0.297570079565048</v>
      </c>
      <c r="D272">
        <v>8.0504679679870605</v>
      </c>
    </row>
    <row r="273" spans="1:4" x14ac:dyDescent="0.25">
      <c r="A273" t="s">
        <v>280</v>
      </c>
      <c r="B273" t="s">
        <v>1</v>
      </c>
      <c r="C273">
        <v>0.59167122840881303</v>
      </c>
      <c r="D273">
        <v>5.7980055809020996</v>
      </c>
    </row>
    <row r="274" spans="1:4" x14ac:dyDescent="0.25">
      <c r="A274" t="s">
        <v>281</v>
      </c>
      <c r="B274" t="s">
        <v>1</v>
      </c>
      <c r="C274">
        <v>0.27142721414566001</v>
      </c>
      <c r="D274">
        <v>9.0817363262176496</v>
      </c>
    </row>
    <row r="275" spans="1:4" x14ac:dyDescent="0.25">
      <c r="A275" t="s">
        <v>282</v>
      </c>
      <c r="B275" t="s">
        <v>1</v>
      </c>
      <c r="C275">
        <v>0.42086011171340898</v>
      </c>
      <c r="D275">
        <v>5.7206990718841499</v>
      </c>
    </row>
    <row r="276" spans="1:4" x14ac:dyDescent="0.25">
      <c r="A276" t="s">
        <v>283</v>
      </c>
      <c r="B276" t="s">
        <v>1</v>
      </c>
      <c r="C276">
        <v>0.28141766786575301</v>
      </c>
      <c r="D276">
        <v>7.9517319202423096</v>
      </c>
    </row>
    <row r="277" spans="1:4" x14ac:dyDescent="0.25">
      <c r="A277" t="s">
        <v>284</v>
      </c>
      <c r="B277" t="s">
        <v>24</v>
      </c>
      <c r="C277">
        <v>0.48711222410201999</v>
      </c>
      <c r="D277">
        <v>15.2816948890686</v>
      </c>
    </row>
    <row r="278" spans="1:4" x14ac:dyDescent="0.25">
      <c r="A278" t="s">
        <v>285</v>
      </c>
      <c r="B278" t="s">
        <v>1</v>
      </c>
      <c r="C278">
        <v>0.42540490627288802</v>
      </c>
      <c r="D278">
        <v>5.4379675388336102</v>
      </c>
    </row>
    <row r="279" spans="1:4" x14ac:dyDescent="0.25">
      <c r="A279" t="s">
        <v>286</v>
      </c>
      <c r="B279" t="s">
        <v>1</v>
      </c>
      <c r="C279">
        <v>0.28346490859985302</v>
      </c>
      <c r="D279">
        <v>9.2343492507934499</v>
      </c>
    </row>
    <row r="280" spans="1:4" x14ac:dyDescent="0.25">
      <c r="A280" t="s">
        <v>287</v>
      </c>
      <c r="B280" t="s">
        <v>1</v>
      </c>
      <c r="C280">
        <v>0.31351223587989802</v>
      </c>
      <c r="D280">
        <v>9.5065712928771902</v>
      </c>
    </row>
    <row r="281" spans="1:4" x14ac:dyDescent="0.25">
      <c r="A281" t="s">
        <v>288</v>
      </c>
      <c r="B281" t="s">
        <v>1</v>
      </c>
      <c r="C281">
        <v>0.28921416401863098</v>
      </c>
      <c r="D281">
        <v>8.0106003284454292</v>
      </c>
    </row>
    <row r="282" spans="1:4" x14ac:dyDescent="0.25">
      <c r="A282" t="s">
        <v>289</v>
      </c>
      <c r="B282" t="s">
        <v>1</v>
      </c>
      <c r="C282">
        <v>0.297765582799911</v>
      </c>
      <c r="D282">
        <v>8.1302788257598806</v>
      </c>
    </row>
    <row r="283" spans="1:4" x14ac:dyDescent="0.25">
      <c r="A283" t="s">
        <v>290</v>
      </c>
      <c r="B283" t="s">
        <v>1</v>
      </c>
      <c r="C283">
        <v>0.44613671302795399</v>
      </c>
      <c r="D283">
        <v>6.0792512893676696</v>
      </c>
    </row>
    <row r="284" spans="1:4" x14ac:dyDescent="0.25">
      <c r="A284" t="s">
        <v>291</v>
      </c>
      <c r="B284" t="s">
        <v>1</v>
      </c>
      <c r="C284">
        <v>0.416463643312454</v>
      </c>
      <c r="D284">
        <v>6.5095896720886204</v>
      </c>
    </row>
    <row r="285" spans="1:4" x14ac:dyDescent="0.25">
      <c r="A285" t="s">
        <v>292</v>
      </c>
      <c r="B285" t="s">
        <v>1</v>
      </c>
      <c r="C285">
        <v>0.267329812049865</v>
      </c>
      <c r="D285">
        <v>7.7812442779540998</v>
      </c>
    </row>
    <row r="286" spans="1:4" x14ac:dyDescent="0.25">
      <c r="A286" t="s">
        <v>293</v>
      </c>
      <c r="B286" t="s">
        <v>1</v>
      </c>
      <c r="C286">
        <v>0.44282034039497298</v>
      </c>
      <c r="D286">
        <v>6.0069341659545898</v>
      </c>
    </row>
    <row r="287" spans="1:4" x14ac:dyDescent="0.25">
      <c r="A287" t="s">
        <v>294</v>
      </c>
      <c r="B287" t="s">
        <v>1</v>
      </c>
      <c r="C287">
        <v>0.47827392816543501</v>
      </c>
      <c r="D287">
        <v>7.2416603565216002</v>
      </c>
    </row>
    <row r="288" spans="1:4" x14ac:dyDescent="0.25">
      <c r="A288" t="s">
        <v>295</v>
      </c>
      <c r="B288" t="s">
        <v>1</v>
      </c>
      <c r="C288">
        <v>0.66254830360412598</v>
      </c>
      <c r="D288">
        <v>6.0658116340637198</v>
      </c>
    </row>
    <row r="289" spans="1:4" x14ac:dyDescent="0.25">
      <c r="A289" t="s">
        <v>296</v>
      </c>
      <c r="B289" t="s">
        <v>1</v>
      </c>
      <c r="C289">
        <v>0.33612260222434998</v>
      </c>
      <c r="D289">
        <v>7.5453841686248699</v>
      </c>
    </row>
    <row r="290" spans="1:4" x14ac:dyDescent="0.25">
      <c r="A290" t="s">
        <v>297</v>
      </c>
      <c r="B290" t="s">
        <v>24</v>
      </c>
      <c r="C290">
        <v>0.59032696485519398</v>
      </c>
      <c r="D290">
        <v>6.4527678489684996</v>
      </c>
    </row>
    <row r="291" spans="1:4" x14ac:dyDescent="0.25">
      <c r="A291" t="s">
        <v>298</v>
      </c>
      <c r="B291" t="s">
        <v>1</v>
      </c>
      <c r="C291">
        <v>0.38087847828865001</v>
      </c>
      <c r="D291">
        <v>5.66237115859985</v>
      </c>
    </row>
    <row r="292" spans="1:4" x14ac:dyDescent="0.25">
      <c r="A292" t="s">
        <v>299</v>
      </c>
      <c r="B292" t="s">
        <v>1</v>
      </c>
      <c r="C292">
        <v>0.3802350461483</v>
      </c>
      <c r="D292">
        <v>13.289531469345</v>
      </c>
    </row>
    <row r="293" spans="1:4" x14ac:dyDescent="0.25">
      <c r="A293" t="s">
        <v>300</v>
      </c>
      <c r="B293" t="s">
        <v>1</v>
      </c>
      <c r="C293">
        <v>0.394983351230621</v>
      </c>
      <c r="D293">
        <v>5.4644093513488698</v>
      </c>
    </row>
    <row r="294" spans="1:4" x14ac:dyDescent="0.25">
      <c r="A294" t="s">
        <v>301</v>
      </c>
      <c r="B294" t="s">
        <v>1</v>
      </c>
      <c r="C294">
        <v>0.75051283836364702</v>
      </c>
      <c r="D294">
        <v>6.2692589759826598</v>
      </c>
    </row>
    <row r="295" spans="1:4" x14ac:dyDescent="0.25">
      <c r="A295" t="s">
        <v>302</v>
      </c>
      <c r="B295" t="s">
        <v>1</v>
      </c>
      <c r="C295">
        <v>0.31678378582000699</v>
      </c>
      <c r="D295">
        <v>6.9494121074676496</v>
      </c>
    </row>
    <row r="296" spans="1:4" x14ac:dyDescent="0.25">
      <c r="A296" t="s">
        <v>303</v>
      </c>
      <c r="B296" t="s">
        <v>1</v>
      </c>
      <c r="C296">
        <v>0.35442665219306901</v>
      </c>
      <c r="D296">
        <v>5.9271473884582502</v>
      </c>
    </row>
    <row r="297" spans="1:4" x14ac:dyDescent="0.25">
      <c r="A297" t="s">
        <v>304</v>
      </c>
      <c r="B297" t="s">
        <v>1</v>
      </c>
      <c r="C297">
        <v>0.75387108325958196</v>
      </c>
      <c r="D297">
        <v>4.32301568984985</v>
      </c>
    </row>
    <row r="298" spans="1:4" x14ac:dyDescent="0.25">
      <c r="A298" t="s">
        <v>305</v>
      </c>
      <c r="B298" t="s">
        <v>48</v>
      </c>
      <c r="C298">
        <v>0.32165884971618602</v>
      </c>
      <c r="D298">
        <v>6.8536934852600098</v>
      </c>
    </row>
    <row r="299" spans="1:4" x14ac:dyDescent="0.25">
      <c r="A299" t="s">
        <v>306</v>
      </c>
      <c r="B299" t="s">
        <v>1</v>
      </c>
      <c r="C299">
        <v>0.38109898567199701</v>
      </c>
      <c r="D299">
        <v>12.039848327636699</v>
      </c>
    </row>
    <row r="300" spans="1:4" x14ac:dyDescent="0.25">
      <c r="A300" t="s">
        <v>307</v>
      </c>
      <c r="B300" t="s">
        <v>48</v>
      </c>
      <c r="C300">
        <v>0.28252950310706998</v>
      </c>
      <c r="D300">
        <v>8.3347308635711599</v>
      </c>
    </row>
    <row r="301" spans="1:4" x14ac:dyDescent="0.25">
      <c r="A301" t="s">
        <v>308</v>
      </c>
      <c r="B301" t="s">
        <v>1</v>
      </c>
      <c r="C301">
        <v>0.38186252117156899</v>
      </c>
      <c r="D301">
        <v>5.0923786163329998</v>
      </c>
    </row>
    <row r="302" spans="1:4" x14ac:dyDescent="0.25">
      <c r="A302" t="s">
        <v>309</v>
      </c>
      <c r="B302" t="s">
        <v>24</v>
      </c>
      <c r="C302">
        <v>0.45836484432220398</v>
      </c>
      <c r="D302">
        <v>8.3666479587554896</v>
      </c>
    </row>
    <row r="303" spans="1:4" x14ac:dyDescent="0.25">
      <c r="A303" t="s">
        <v>310</v>
      </c>
      <c r="B303" t="s">
        <v>1</v>
      </c>
      <c r="C303">
        <v>0.97707110643386796</v>
      </c>
      <c r="D303">
        <v>13.0660769939422</v>
      </c>
    </row>
    <row r="304" spans="1:4" x14ac:dyDescent="0.25">
      <c r="A304" t="s">
        <v>311</v>
      </c>
      <c r="B304" t="s">
        <v>1</v>
      </c>
      <c r="C304">
        <v>0.28956368565559298</v>
      </c>
      <c r="D304">
        <v>8.4574027061462402</v>
      </c>
    </row>
    <row r="305" spans="1:4" x14ac:dyDescent="0.25">
      <c r="A305" t="s">
        <v>312</v>
      </c>
      <c r="B305" t="s">
        <v>1</v>
      </c>
      <c r="C305">
        <v>0.29839882254600503</v>
      </c>
      <c r="D305">
        <v>8.1931879520416206</v>
      </c>
    </row>
    <row r="306" spans="1:4" x14ac:dyDescent="0.25">
      <c r="A306" t="s">
        <v>313</v>
      </c>
      <c r="B306" t="s">
        <v>1</v>
      </c>
      <c r="C306">
        <v>0.52216118574142401</v>
      </c>
      <c r="D306">
        <v>5.6204802989959699</v>
      </c>
    </row>
    <row r="307" spans="1:4" x14ac:dyDescent="0.25">
      <c r="A307" t="s">
        <v>314</v>
      </c>
      <c r="B307" t="s">
        <v>1</v>
      </c>
      <c r="C307">
        <v>0.39389371871948198</v>
      </c>
      <c r="D307">
        <v>5.2030248641967702</v>
      </c>
    </row>
    <row r="308" spans="1:4" x14ac:dyDescent="0.25">
      <c r="A308" t="s">
        <v>315</v>
      </c>
      <c r="B308" t="s">
        <v>1</v>
      </c>
      <c r="C308">
        <v>0.28562289476394598</v>
      </c>
      <c r="D308">
        <v>10.8200602531433</v>
      </c>
    </row>
    <row r="309" spans="1:4" x14ac:dyDescent="0.25">
      <c r="A309" t="s">
        <v>316</v>
      </c>
      <c r="B309" t="s">
        <v>1</v>
      </c>
      <c r="C309">
        <v>0.35224130749702398</v>
      </c>
      <c r="D309">
        <v>5.8817834854125897</v>
      </c>
    </row>
    <row r="310" spans="1:4" x14ac:dyDescent="0.25">
      <c r="A310" t="s">
        <v>317</v>
      </c>
      <c r="B310" t="s">
        <v>1</v>
      </c>
      <c r="C310">
        <v>0.40930435061454701</v>
      </c>
      <c r="D310">
        <v>6.6741781234741202</v>
      </c>
    </row>
    <row r="311" spans="1:4" x14ac:dyDescent="0.25">
      <c r="A311" t="s">
        <v>318</v>
      </c>
      <c r="B311" t="s">
        <v>1</v>
      </c>
      <c r="C311">
        <v>0.28607359528541498</v>
      </c>
      <c r="D311">
        <v>7.2266721725463796</v>
      </c>
    </row>
    <row r="312" spans="1:4" x14ac:dyDescent="0.25">
      <c r="A312" t="s">
        <v>319</v>
      </c>
      <c r="B312" t="s">
        <v>1</v>
      </c>
      <c r="C312">
        <v>0.29301798343658397</v>
      </c>
      <c r="D312">
        <v>7.8564987182617099</v>
      </c>
    </row>
    <row r="313" spans="1:4" x14ac:dyDescent="0.25">
      <c r="A313" t="s">
        <v>320</v>
      </c>
      <c r="B313" t="s">
        <v>1</v>
      </c>
      <c r="C313">
        <v>0.37872064113616899</v>
      </c>
      <c r="D313">
        <v>11.3202359676361</v>
      </c>
    </row>
    <row r="314" spans="1:4" x14ac:dyDescent="0.25">
      <c r="A314" t="s">
        <v>321</v>
      </c>
      <c r="B314" t="s">
        <v>1</v>
      </c>
      <c r="C314">
        <v>0.90195941925048795</v>
      </c>
      <c r="D314">
        <v>6.0378503799438397</v>
      </c>
    </row>
    <row r="315" spans="1:4" x14ac:dyDescent="0.25">
      <c r="A315" t="s">
        <v>322</v>
      </c>
      <c r="B315" t="s">
        <v>1</v>
      </c>
      <c r="C315">
        <v>0.26445448398589999</v>
      </c>
      <c r="D315">
        <v>7.8021316528320304</v>
      </c>
    </row>
    <row r="316" spans="1:4" x14ac:dyDescent="0.25">
      <c r="A316" t="s">
        <v>323</v>
      </c>
      <c r="B316" t="s">
        <v>1</v>
      </c>
      <c r="C316">
        <v>0.29126212000846802</v>
      </c>
      <c r="D316">
        <v>9.5190491676330495</v>
      </c>
    </row>
    <row r="317" spans="1:4" x14ac:dyDescent="0.25">
      <c r="A317" t="s">
        <v>324</v>
      </c>
      <c r="B317" t="s">
        <v>1</v>
      </c>
      <c r="C317">
        <v>0.400214463472366</v>
      </c>
      <c r="D317">
        <v>5.5152709484100297</v>
      </c>
    </row>
    <row r="318" spans="1:4" x14ac:dyDescent="0.25">
      <c r="A318" t="s">
        <v>325</v>
      </c>
      <c r="B318" t="s">
        <v>1</v>
      </c>
      <c r="C318">
        <v>0.447747081518173</v>
      </c>
      <c r="D318">
        <v>5.9790337085723797</v>
      </c>
    </row>
    <row r="319" spans="1:4" x14ac:dyDescent="0.25">
      <c r="A319" t="s">
        <v>326</v>
      </c>
      <c r="B319" t="s">
        <v>24</v>
      </c>
      <c r="C319">
        <v>0.43879851698875399</v>
      </c>
      <c r="D319">
        <v>13.683431863784699</v>
      </c>
    </row>
    <row r="320" spans="1:4" x14ac:dyDescent="0.25">
      <c r="A320" t="s">
        <v>327</v>
      </c>
      <c r="B320" t="s">
        <v>1</v>
      </c>
      <c r="C320">
        <v>0.27936393022537198</v>
      </c>
      <c r="D320">
        <v>7.2895565032958896</v>
      </c>
    </row>
    <row r="321" spans="1:4" x14ac:dyDescent="0.25">
      <c r="A321" t="s">
        <v>328</v>
      </c>
      <c r="B321" t="s">
        <v>1</v>
      </c>
      <c r="C321">
        <v>0.29436665773391701</v>
      </c>
      <c r="D321">
        <v>8.9879591464996302</v>
      </c>
    </row>
    <row r="322" spans="1:4" x14ac:dyDescent="0.25">
      <c r="A322" t="s">
        <v>329</v>
      </c>
      <c r="B322" t="s">
        <v>1</v>
      </c>
      <c r="C322">
        <v>0.28551599383354098</v>
      </c>
      <c r="D322">
        <v>7.1937587261199898</v>
      </c>
    </row>
    <row r="323" spans="1:4" x14ac:dyDescent="0.25">
      <c r="A323" t="s">
        <v>330</v>
      </c>
      <c r="B323" t="s">
        <v>1</v>
      </c>
      <c r="C323">
        <v>0.30328157544135997</v>
      </c>
      <c r="D323">
        <v>11.724667549133301</v>
      </c>
    </row>
    <row r="324" spans="1:4" x14ac:dyDescent="0.25">
      <c r="A324" t="s">
        <v>331</v>
      </c>
      <c r="B324" t="s">
        <v>1</v>
      </c>
      <c r="C324">
        <v>0.30216237902641202</v>
      </c>
      <c r="D324">
        <v>8.7924838066101003</v>
      </c>
    </row>
    <row r="325" spans="1:4" x14ac:dyDescent="0.25">
      <c r="A325" t="s">
        <v>332</v>
      </c>
      <c r="B325" t="s">
        <v>1</v>
      </c>
      <c r="C325">
        <v>0.35945633053779602</v>
      </c>
      <c r="D325">
        <v>4.9422953128814697</v>
      </c>
    </row>
    <row r="326" spans="1:4" x14ac:dyDescent="0.25">
      <c r="A326" t="s">
        <v>333</v>
      </c>
      <c r="B326" t="s">
        <v>1</v>
      </c>
      <c r="C326">
        <v>0.27335691452026301</v>
      </c>
      <c r="D326">
        <v>8.4513952732086093</v>
      </c>
    </row>
    <row r="327" spans="1:4" x14ac:dyDescent="0.25">
      <c r="A327" t="s">
        <v>334</v>
      </c>
      <c r="B327" t="s">
        <v>1</v>
      </c>
      <c r="C327">
        <v>0.30250081419944702</v>
      </c>
      <c r="D327">
        <v>7.6092269420623699</v>
      </c>
    </row>
    <row r="328" spans="1:4" x14ac:dyDescent="0.25">
      <c r="A328" t="s">
        <v>335</v>
      </c>
      <c r="B328" t="s">
        <v>1</v>
      </c>
      <c r="C328">
        <v>0.67666304111480702</v>
      </c>
      <c r="D328">
        <v>5.4619288444518999</v>
      </c>
    </row>
    <row r="329" spans="1:4" x14ac:dyDescent="0.25">
      <c r="A329" t="s">
        <v>336</v>
      </c>
      <c r="B329" t="s">
        <v>1</v>
      </c>
      <c r="C329">
        <v>0.34992864727973899</v>
      </c>
      <c r="D329">
        <v>5.56215119361877</v>
      </c>
    </row>
    <row r="330" spans="1:4" x14ac:dyDescent="0.25">
      <c r="A330" t="s">
        <v>337</v>
      </c>
      <c r="B330" t="s">
        <v>1</v>
      </c>
      <c r="C330">
        <v>0.26385059952735901</v>
      </c>
      <c r="D330">
        <v>7.3184573650360099</v>
      </c>
    </row>
    <row r="331" spans="1:4" x14ac:dyDescent="0.25">
      <c r="A331" t="s">
        <v>338</v>
      </c>
      <c r="B331" t="s">
        <v>1</v>
      </c>
      <c r="C331">
        <v>0.28648275136947599</v>
      </c>
      <c r="D331">
        <v>9.1052453517913801</v>
      </c>
    </row>
    <row r="332" spans="1:4" x14ac:dyDescent="0.25">
      <c r="A332" t="s">
        <v>339</v>
      </c>
      <c r="B332" t="s">
        <v>1</v>
      </c>
      <c r="C332">
        <v>0.28443798422813399</v>
      </c>
      <c r="D332">
        <v>8.2848987579345703</v>
      </c>
    </row>
    <row r="333" spans="1:4" x14ac:dyDescent="0.25">
      <c r="A333" t="s">
        <v>340</v>
      </c>
      <c r="B333" t="s">
        <v>1</v>
      </c>
      <c r="C333">
        <v>0.74481415748596103</v>
      </c>
      <c r="D333">
        <v>5.2664556503295898</v>
      </c>
    </row>
    <row r="334" spans="1:4" x14ac:dyDescent="0.25">
      <c r="A334" t="s">
        <v>341</v>
      </c>
      <c r="B334" t="s">
        <v>1</v>
      </c>
      <c r="C334">
        <v>0.44845071434974598</v>
      </c>
      <c r="D334">
        <v>6.2602567672729403</v>
      </c>
    </row>
    <row r="335" spans="1:4" x14ac:dyDescent="0.25">
      <c r="A335" t="s">
        <v>342</v>
      </c>
      <c r="B335" t="s">
        <v>1</v>
      </c>
      <c r="C335">
        <v>0.27033385634422302</v>
      </c>
      <c r="D335">
        <v>7.7313218116760201</v>
      </c>
    </row>
    <row r="336" spans="1:4" x14ac:dyDescent="0.25">
      <c r="A336" t="s">
        <v>343</v>
      </c>
      <c r="B336" t="s">
        <v>1</v>
      </c>
      <c r="C336">
        <v>0.84254533052444402</v>
      </c>
      <c r="D336">
        <v>5.4689395427703804</v>
      </c>
    </row>
    <row r="337" spans="1:4" x14ac:dyDescent="0.25">
      <c r="A337" t="s">
        <v>344</v>
      </c>
      <c r="B337" t="s">
        <v>1</v>
      </c>
      <c r="C337">
        <v>0.41014564037322998</v>
      </c>
      <c r="D337">
        <v>6.79784655570983</v>
      </c>
    </row>
    <row r="338" spans="1:4" x14ac:dyDescent="0.25">
      <c r="A338" t="s">
        <v>345</v>
      </c>
      <c r="B338" t="s">
        <v>1</v>
      </c>
      <c r="C338">
        <v>0.26597514748573298</v>
      </c>
      <c r="D338">
        <v>9.0787487030029297</v>
      </c>
    </row>
    <row r="339" spans="1:4" x14ac:dyDescent="0.25">
      <c r="A339" t="s">
        <v>346</v>
      </c>
      <c r="B339" t="s">
        <v>1</v>
      </c>
      <c r="C339">
        <v>0.47546628117561301</v>
      </c>
      <c r="D339">
        <v>6.6756551265716499</v>
      </c>
    </row>
    <row r="340" spans="1:4" x14ac:dyDescent="0.25">
      <c r="A340" t="s">
        <v>347</v>
      </c>
      <c r="B340" t="s">
        <v>1</v>
      </c>
      <c r="C340">
        <v>0.294014602899551</v>
      </c>
      <c r="D340">
        <v>7.6894886493682799</v>
      </c>
    </row>
    <row r="341" spans="1:4" x14ac:dyDescent="0.25">
      <c r="A341" t="s">
        <v>348</v>
      </c>
      <c r="B341" t="s">
        <v>1</v>
      </c>
      <c r="C341">
        <v>0.3913434445858</v>
      </c>
      <c r="D341">
        <v>12.230309963226301</v>
      </c>
    </row>
    <row r="342" spans="1:4" x14ac:dyDescent="0.25">
      <c r="A342" t="s">
        <v>349</v>
      </c>
      <c r="B342" t="s">
        <v>1</v>
      </c>
      <c r="C342">
        <v>0.39215439558029103</v>
      </c>
      <c r="D342">
        <v>6.0772573947906396</v>
      </c>
    </row>
    <row r="343" spans="1:4" x14ac:dyDescent="0.25">
      <c r="A343" t="s">
        <v>350</v>
      </c>
      <c r="B343" t="s">
        <v>1</v>
      </c>
      <c r="C343">
        <v>0.27387645840644798</v>
      </c>
      <c r="D343">
        <v>8.7197539806365896</v>
      </c>
    </row>
    <row r="344" spans="1:4" x14ac:dyDescent="0.25">
      <c r="A344" t="s">
        <v>351</v>
      </c>
      <c r="B344" t="s">
        <v>79</v>
      </c>
      <c r="C344">
        <v>0.49341565370559598</v>
      </c>
      <c r="D344">
        <v>9.0149152278900093</v>
      </c>
    </row>
    <row r="345" spans="1:4" x14ac:dyDescent="0.25">
      <c r="A345" t="s">
        <v>352</v>
      </c>
      <c r="B345" t="s">
        <v>1</v>
      </c>
      <c r="C345">
        <v>0.92831444740295399</v>
      </c>
      <c r="D345">
        <v>9.3176183700561506</v>
      </c>
    </row>
    <row r="346" spans="1:4" x14ac:dyDescent="0.25">
      <c r="A346" t="s">
        <v>353</v>
      </c>
      <c r="B346" t="s">
        <v>48</v>
      </c>
      <c r="C346">
        <v>0.33649313449859602</v>
      </c>
      <c r="D346">
        <v>9.6636643409729004</v>
      </c>
    </row>
    <row r="347" spans="1:4" x14ac:dyDescent="0.25">
      <c r="A347" t="s">
        <v>354</v>
      </c>
      <c r="B347" t="s">
        <v>1</v>
      </c>
      <c r="C347">
        <v>0.28545501828193598</v>
      </c>
      <c r="D347">
        <v>11.4574592113494</v>
      </c>
    </row>
    <row r="348" spans="1:4" x14ac:dyDescent="0.25">
      <c r="A348" t="s">
        <v>355</v>
      </c>
      <c r="B348" t="s">
        <v>1</v>
      </c>
      <c r="C348">
        <v>0.232471242547035</v>
      </c>
      <c r="D348">
        <v>12.108154296875</v>
      </c>
    </row>
    <row r="349" spans="1:4" x14ac:dyDescent="0.25">
      <c r="A349" t="s">
        <v>356</v>
      </c>
      <c r="B349" t="s">
        <v>1</v>
      </c>
      <c r="C349">
        <v>0.30932918190956099</v>
      </c>
      <c r="D349">
        <v>8.7082445621490407</v>
      </c>
    </row>
    <row r="350" spans="1:4" x14ac:dyDescent="0.25">
      <c r="A350" t="s">
        <v>357</v>
      </c>
      <c r="B350" t="s">
        <v>1</v>
      </c>
      <c r="C350">
        <v>0.411408841609954</v>
      </c>
      <c r="D350">
        <v>5.6678409576415998</v>
      </c>
    </row>
    <row r="351" spans="1:4" x14ac:dyDescent="0.25">
      <c r="A351" t="s">
        <v>358</v>
      </c>
      <c r="B351" t="s">
        <v>1</v>
      </c>
      <c r="C351">
        <v>0.52977669239044101</v>
      </c>
      <c r="D351">
        <v>5.6060063838958696</v>
      </c>
    </row>
    <row r="352" spans="1:4" x14ac:dyDescent="0.25">
      <c r="A352" t="s">
        <v>359</v>
      </c>
      <c r="B352" t="s">
        <v>57</v>
      </c>
      <c r="C352">
        <v>0.71594649553298895</v>
      </c>
      <c r="D352">
        <v>13.329455852508501</v>
      </c>
    </row>
    <row r="353" spans="1:4" x14ac:dyDescent="0.25">
      <c r="A353" t="s">
        <v>360</v>
      </c>
      <c r="B353" t="s">
        <v>1</v>
      </c>
      <c r="C353">
        <v>0.45114180445670998</v>
      </c>
      <c r="D353">
        <v>7.3912537097930899</v>
      </c>
    </row>
    <row r="354" spans="1:4" x14ac:dyDescent="0.25">
      <c r="A354" t="s">
        <v>361</v>
      </c>
      <c r="B354" t="s">
        <v>1</v>
      </c>
      <c r="C354">
        <v>0.28489702939987099</v>
      </c>
      <c r="D354">
        <v>7.0207357406616202</v>
      </c>
    </row>
    <row r="355" spans="1:4" x14ac:dyDescent="0.25">
      <c r="A355" t="s">
        <v>362</v>
      </c>
      <c r="B355" t="s">
        <v>1</v>
      </c>
      <c r="C355">
        <v>0.34145966172218301</v>
      </c>
      <c r="D355">
        <v>5.5910794734954798</v>
      </c>
    </row>
    <row r="356" spans="1:4" x14ac:dyDescent="0.25">
      <c r="A356" t="s">
        <v>363</v>
      </c>
      <c r="B356" t="s">
        <v>1</v>
      </c>
      <c r="C356">
        <v>0.27782663702964699</v>
      </c>
      <c r="D356">
        <v>7.8091144561767498</v>
      </c>
    </row>
    <row r="357" spans="1:4" x14ac:dyDescent="0.25">
      <c r="A357" t="s">
        <v>364</v>
      </c>
      <c r="B357" t="s">
        <v>1</v>
      </c>
      <c r="C357">
        <v>0.39131477475166299</v>
      </c>
      <c r="D357">
        <v>4.9677853584289497</v>
      </c>
    </row>
    <row r="358" spans="1:4" x14ac:dyDescent="0.25">
      <c r="A358" t="s">
        <v>365</v>
      </c>
      <c r="B358" t="s">
        <v>1</v>
      </c>
      <c r="C358">
        <v>0.31860187649726801</v>
      </c>
      <c r="D358">
        <v>8.4908297061920095</v>
      </c>
    </row>
    <row r="359" spans="1:4" x14ac:dyDescent="0.25">
      <c r="A359" t="s">
        <v>366</v>
      </c>
      <c r="B359" t="s">
        <v>1</v>
      </c>
      <c r="C359">
        <v>0.28445661067962602</v>
      </c>
      <c r="D359">
        <v>7.1628406047821001</v>
      </c>
    </row>
    <row r="360" spans="1:4" x14ac:dyDescent="0.25">
      <c r="A360" t="s">
        <v>367</v>
      </c>
      <c r="B360" t="s">
        <v>1</v>
      </c>
      <c r="C360">
        <v>0.30277594923973</v>
      </c>
      <c r="D360">
        <v>6.38793897628784</v>
      </c>
    </row>
    <row r="361" spans="1:4" x14ac:dyDescent="0.25">
      <c r="A361" t="s">
        <v>368</v>
      </c>
      <c r="B361" t="s">
        <v>1</v>
      </c>
      <c r="C361">
        <v>0.76917147636413497</v>
      </c>
      <c r="D361">
        <v>6.7359826564788801</v>
      </c>
    </row>
    <row r="362" spans="1:4" x14ac:dyDescent="0.25">
      <c r="A362" t="s">
        <v>369</v>
      </c>
      <c r="B362" t="s">
        <v>1</v>
      </c>
      <c r="C362">
        <v>0.62689703702926602</v>
      </c>
      <c r="D362">
        <v>5.1422762870788503</v>
      </c>
    </row>
    <row r="363" spans="1:4" x14ac:dyDescent="0.25">
      <c r="A363" t="s">
        <v>370</v>
      </c>
      <c r="B363" t="s">
        <v>1</v>
      </c>
      <c r="C363">
        <v>0.27991735935211098</v>
      </c>
      <c r="D363">
        <v>6.7151498794555602</v>
      </c>
    </row>
    <row r="364" spans="1:4" x14ac:dyDescent="0.25">
      <c r="A364" t="s">
        <v>371</v>
      </c>
      <c r="B364" t="s">
        <v>1</v>
      </c>
      <c r="C364">
        <v>0.29142132401466297</v>
      </c>
      <c r="D364">
        <v>7.1968090534210196</v>
      </c>
    </row>
    <row r="365" spans="1:4" x14ac:dyDescent="0.25">
      <c r="A365" t="s">
        <v>372</v>
      </c>
      <c r="B365" t="s">
        <v>1</v>
      </c>
      <c r="C365">
        <v>0.31009238958358698</v>
      </c>
      <c r="D365">
        <v>10.189817905426001</v>
      </c>
    </row>
    <row r="366" spans="1:4" x14ac:dyDescent="0.25">
      <c r="A366" t="s">
        <v>373</v>
      </c>
      <c r="B366" t="s">
        <v>1</v>
      </c>
      <c r="C366">
        <v>0.27951949834823597</v>
      </c>
      <c r="D366">
        <v>8.0216445922851491</v>
      </c>
    </row>
    <row r="367" spans="1:4" x14ac:dyDescent="0.25">
      <c r="A367" t="s">
        <v>374</v>
      </c>
      <c r="B367" t="s">
        <v>1</v>
      </c>
      <c r="C367">
        <v>0.324733465909957</v>
      </c>
      <c r="D367">
        <v>5.9112434387206996</v>
      </c>
    </row>
    <row r="368" spans="1:4" x14ac:dyDescent="0.25">
      <c r="A368" t="s">
        <v>375</v>
      </c>
      <c r="B368" t="s">
        <v>1</v>
      </c>
      <c r="C368">
        <v>0.26976349949836698</v>
      </c>
      <c r="D368">
        <v>7.6122910976409903</v>
      </c>
    </row>
    <row r="369" spans="1:4" x14ac:dyDescent="0.25">
      <c r="A369" t="s">
        <v>376</v>
      </c>
      <c r="B369" t="s">
        <v>24</v>
      </c>
      <c r="C369">
        <v>0.47235146164894098</v>
      </c>
      <c r="D369">
        <v>8.2379918098449707</v>
      </c>
    </row>
    <row r="370" spans="1:4" x14ac:dyDescent="0.25">
      <c r="A370" t="s">
        <v>377</v>
      </c>
      <c r="B370" t="s">
        <v>1</v>
      </c>
      <c r="C370">
        <v>0.29675188660621599</v>
      </c>
      <c r="D370">
        <v>11.108369112014699</v>
      </c>
    </row>
    <row r="371" spans="1:4" x14ac:dyDescent="0.25">
      <c r="A371" t="s">
        <v>378</v>
      </c>
      <c r="B371" t="s">
        <v>1</v>
      </c>
      <c r="C371">
        <v>0.94855391979217496</v>
      </c>
      <c r="D371">
        <v>5.6711049079895002</v>
      </c>
    </row>
    <row r="372" spans="1:4" x14ac:dyDescent="0.25">
      <c r="A372" t="s">
        <v>379</v>
      </c>
      <c r="B372" t="s">
        <v>1</v>
      </c>
      <c r="C372">
        <v>0.335893094539642</v>
      </c>
      <c r="D372">
        <v>8.6643397808074898</v>
      </c>
    </row>
    <row r="373" spans="1:4" x14ac:dyDescent="0.25">
      <c r="A373" t="s">
        <v>380</v>
      </c>
      <c r="B373" t="s">
        <v>1</v>
      </c>
      <c r="C373">
        <v>0.28157365322112998</v>
      </c>
      <c r="D373">
        <v>7.7896764278411803</v>
      </c>
    </row>
    <row r="374" spans="1:4" x14ac:dyDescent="0.25">
      <c r="A374" t="s">
        <v>381</v>
      </c>
      <c r="B374" t="s">
        <v>1</v>
      </c>
      <c r="C374">
        <v>0.30578646063804599</v>
      </c>
      <c r="D374">
        <v>4.93035435676574</v>
      </c>
    </row>
    <row r="375" spans="1:4" x14ac:dyDescent="0.25">
      <c r="A375" t="s">
        <v>382</v>
      </c>
      <c r="B375" t="s">
        <v>1</v>
      </c>
      <c r="C375">
        <v>0.42957821488380399</v>
      </c>
      <c r="D375">
        <v>5.9391980171203604</v>
      </c>
    </row>
    <row r="376" spans="1:4" x14ac:dyDescent="0.25">
      <c r="A376" t="s">
        <v>383</v>
      </c>
      <c r="B376" t="s">
        <v>1</v>
      </c>
      <c r="C376">
        <v>0.74945819377899103</v>
      </c>
      <c r="D376">
        <v>5.0106635093688903</v>
      </c>
    </row>
    <row r="377" spans="1:4" x14ac:dyDescent="0.25">
      <c r="A377" t="s">
        <v>384</v>
      </c>
      <c r="B377" t="s">
        <v>1</v>
      </c>
      <c r="C377">
        <v>0.55238687992095903</v>
      </c>
      <c r="D377">
        <v>13.972719907760601</v>
      </c>
    </row>
    <row r="378" spans="1:4" x14ac:dyDescent="0.25">
      <c r="A378" t="s">
        <v>385</v>
      </c>
      <c r="B378" t="s">
        <v>1</v>
      </c>
      <c r="C378">
        <v>0.780994653701782</v>
      </c>
      <c r="D378">
        <v>5.4409594535827601</v>
      </c>
    </row>
    <row r="379" spans="1:4" x14ac:dyDescent="0.25">
      <c r="A379" t="s">
        <v>386</v>
      </c>
      <c r="B379" t="s">
        <v>1</v>
      </c>
      <c r="C379">
        <v>0.41521924734115601</v>
      </c>
      <c r="D379">
        <v>6.0738410949706996</v>
      </c>
    </row>
    <row r="380" spans="1:4" x14ac:dyDescent="0.25">
      <c r="A380" t="s">
        <v>387</v>
      </c>
      <c r="B380" t="s">
        <v>1</v>
      </c>
      <c r="C380">
        <v>0.31525465846061701</v>
      </c>
      <c r="D380">
        <v>11.958135128021199</v>
      </c>
    </row>
    <row r="381" spans="1:4" x14ac:dyDescent="0.25">
      <c r="A381" t="s">
        <v>388</v>
      </c>
      <c r="B381" t="s">
        <v>1</v>
      </c>
      <c r="C381">
        <v>0.28909873962402299</v>
      </c>
      <c r="D381">
        <v>8.7162587642669607</v>
      </c>
    </row>
    <row r="382" spans="1:4" x14ac:dyDescent="0.25">
      <c r="A382" t="s">
        <v>389</v>
      </c>
      <c r="B382" t="s">
        <v>1</v>
      </c>
      <c r="C382">
        <v>0.32229691743850702</v>
      </c>
      <c r="D382">
        <v>11.474310874938899</v>
      </c>
    </row>
    <row r="383" spans="1:4" x14ac:dyDescent="0.25">
      <c r="A383" t="s">
        <v>390</v>
      </c>
      <c r="B383" t="s">
        <v>1</v>
      </c>
      <c r="C383">
        <v>0.29055112600326499</v>
      </c>
      <c r="D383">
        <v>9.2602577209472603</v>
      </c>
    </row>
    <row r="384" spans="1:4" x14ac:dyDescent="0.25">
      <c r="A384" t="s">
        <v>391</v>
      </c>
      <c r="B384" t="s">
        <v>1</v>
      </c>
      <c r="C384">
        <v>0.313902348279953</v>
      </c>
      <c r="D384">
        <v>7.0694649219512904</v>
      </c>
    </row>
    <row r="385" spans="1:4" x14ac:dyDescent="0.25">
      <c r="A385" t="s">
        <v>392</v>
      </c>
      <c r="B385" t="s">
        <v>1</v>
      </c>
      <c r="C385">
        <v>0.34127068519592202</v>
      </c>
      <c r="D385">
        <v>14.7800316810607</v>
      </c>
    </row>
    <row r="386" spans="1:4" x14ac:dyDescent="0.25">
      <c r="A386" t="s">
        <v>393</v>
      </c>
      <c r="B386" t="s">
        <v>1</v>
      </c>
      <c r="C386">
        <v>0.29013574123382502</v>
      </c>
      <c r="D386">
        <v>9.0595831871032697</v>
      </c>
    </row>
    <row r="387" spans="1:4" x14ac:dyDescent="0.25">
      <c r="A387" t="s">
        <v>394</v>
      </c>
      <c r="B387" t="s">
        <v>1</v>
      </c>
      <c r="C387">
        <v>0.79796904325485196</v>
      </c>
      <c r="D387">
        <v>5.9830555915832502</v>
      </c>
    </row>
    <row r="388" spans="1:4" x14ac:dyDescent="0.25">
      <c r="A388" t="s">
        <v>395</v>
      </c>
      <c r="B388" t="s">
        <v>1</v>
      </c>
      <c r="C388">
        <v>0.40266215801239003</v>
      </c>
      <c r="D388">
        <v>5.1819534301757804</v>
      </c>
    </row>
    <row r="389" spans="1:4" x14ac:dyDescent="0.25">
      <c r="A389" t="s">
        <v>396</v>
      </c>
      <c r="B389" t="s">
        <v>1</v>
      </c>
      <c r="C389">
        <v>0.28908547759056002</v>
      </c>
      <c r="D389">
        <v>10.3079848289489</v>
      </c>
    </row>
    <row r="390" spans="1:4" x14ac:dyDescent="0.25">
      <c r="A390" t="s">
        <v>397</v>
      </c>
      <c r="B390" t="s">
        <v>1</v>
      </c>
      <c r="C390">
        <v>0.429100632667541</v>
      </c>
      <c r="D390">
        <v>8.6329548358917201</v>
      </c>
    </row>
    <row r="391" spans="1:4" x14ac:dyDescent="0.25">
      <c r="A391" t="s">
        <v>398</v>
      </c>
      <c r="B391" t="s">
        <v>1</v>
      </c>
      <c r="C391">
        <v>0.64991229772567705</v>
      </c>
      <c r="D391">
        <v>5.4623045921325604</v>
      </c>
    </row>
    <row r="392" spans="1:4" x14ac:dyDescent="0.25">
      <c r="A392" t="s">
        <v>399</v>
      </c>
      <c r="B392" t="s">
        <v>1</v>
      </c>
      <c r="C392">
        <v>0.28068330883979797</v>
      </c>
      <c r="D392">
        <v>9.9498589038848806</v>
      </c>
    </row>
    <row r="393" spans="1:4" x14ac:dyDescent="0.25">
      <c r="A393" t="s">
        <v>400</v>
      </c>
      <c r="B393" t="s">
        <v>1</v>
      </c>
      <c r="C393">
        <v>0.42095285654067899</v>
      </c>
      <c r="D393">
        <v>5.1810178756713796</v>
      </c>
    </row>
    <row r="394" spans="1:4" x14ac:dyDescent="0.25">
      <c r="A394" t="s">
        <v>401</v>
      </c>
      <c r="B394" t="s">
        <v>1</v>
      </c>
      <c r="C394">
        <v>0.32034775614738398</v>
      </c>
      <c r="D394">
        <v>10.028422832488999</v>
      </c>
    </row>
    <row r="395" spans="1:4" x14ac:dyDescent="0.25">
      <c r="A395" t="s">
        <v>402</v>
      </c>
      <c r="B395" t="s">
        <v>1</v>
      </c>
      <c r="C395">
        <v>0.38254302740097001</v>
      </c>
      <c r="D395">
        <v>7.0710480213165203</v>
      </c>
    </row>
    <row r="396" spans="1:4" x14ac:dyDescent="0.25">
      <c r="A396" t="s">
        <v>403</v>
      </c>
      <c r="B396" t="s">
        <v>1</v>
      </c>
      <c r="C396">
        <v>0.36151891946792603</v>
      </c>
      <c r="D396">
        <v>6.7280333042144704</v>
      </c>
    </row>
    <row r="397" spans="1:4" x14ac:dyDescent="0.25">
      <c r="A397" t="s">
        <v>404</v>
      </c>
      <c r="B397" t="s">
        <v>1</v>
      </c>
      <c r="C397">
        <v>0.44628891348838801</v>
      </c>
      <c r="D397">
        <v>7.4259746074676496</v>
      </c>
    </row>
    <row r="398" spans="1:4" x14ac:dyDescent="0.25">
      <c r="A398" t="s">
        <v>405</v>
      </c>
      <c r="B398" t="s">
        <v>1</v>
      </c>
      <c r="C398">
        <v>0.446198791265487</v>
      </c>
      <c r="D398">
        <v>7.5299379825591997</v>
      </c>
    </row>
    <row r="399" spans="1:4" x14ac:dyDescent="0.25">
      <c r="A399" t="s">
        <v>406</v>
      </c>
      <c r="B399" t="s">
        <v>1</v>
      </c>
      <c r="C399">
        <v>0.29354628920555098</v>
      </c>
      <c r="D399">
        <v>9.4310092926025302</v>
      </c>
    </row>
    <row r="400" spans="1:4" x14ac:dyDescent="0.25">
      <c r="A400" t="s">
        <v>407</v>
      </c>
      <c r="B400" t="s">
        <v>1</v>
      </c>
      <c r="C400">
        <v>0.365876674652099</v>
      </c>
      <c r="D400">
        <v>6.9870421886444003</v>
      </c>
    </row>
    <row r="401" spans="1:4" x14ac:dyDescent="0.25">
      <c r="A401" t="s">
        <v>408</v>
      </c>
      <c r="B401" t="s">
        <v>1</v>
      </c>
      <c r="C401">
        <v>0.74161463975906305</v>
      </c>
      <c r="D401">
        <v>5.5510232448577801</v>
      </c>
    </row>
    <row r="402" spans="1:4" x14ac:dyDescent="0.25">
      <c r="A402" t="s">
        <v>409</v>
      </c>
      <c r="B402" t="s">
        <v>1</v>
      </c>
      <c r="C402">
        <v>0.31827905774116499</v>
      </c>
      <c r="D402">
        <v>6.3280215263366699</v>
      </c>
    </row>
    <row r="403" spans="1:4" x14ac:dyDescent="0.25">
      <c r="A403" t="s">
        <v>410</v>
      </c>
      <c r="B403" t="s">
        <v>1</v>
      </c>
      <c r="C403">
        <v>0.37724009156227101</v>
      </c>
      <c r="D403">
        <v>5.6674032211303702</v>
      </c>
    </row>
    <row r="404" spans="1:4" x14ac:dyDescent="0.25">
      <c r="A404" t="s">
        <v>411</v>
      </c>
      <c r="B404" t="s">
        <v>1</v>
      </c>
      <c r="C404">
        <v>0.49144208431243802</v>
      </c>
      <c r="D404">
        <v>7.1725697517395002</v>
      </c>
    </row>
    <row r="405" spans="1:4" x14ac:dyDescent="0.25">
      <c r="A405" t="s">
        <v>412</v>
      </c>
      <c r="B405" t="s">
        <v>1</v>
      </c>
      <c r="C405">
        <v>0.29324561357498102</v>
      </c>
      <c r="D405">
        <v>9.9229714870452792</v>
      </c>
    </row>
    <row r="406" spans="1:4" x14ac:dyDescent="0.25">
      <c r="A406" t="s">
        <v>413</v>
      </c>
      <c r="B406" t="s">
        <v>1</v>
      </c>
      <c r="C406">
        <v>0.29799610376357999</v>
      </c>
      <c r="D406">
        <v>10.2800066471099</v>
      </c>
    </row>
    <row r="407" spans="1:4" x14ac:dyDescent="0.25">
      <c r="A407" t="s">
        <v>414</v>
      </c>
      <c r="B407" t="s">
        <v>1</v>
      </c>
      <c r="C407">
        <v>0.94203281402587802</v>
      </c>
      <c r="D407">
        <v>15.9100549221038</v>
      </c>
    </row>
    <row r="408" spans="1:4" x14ac:dyDescent="0.25">
      <c r="A408" t="s">
        <v>415</v>
      </c>
      <c r="B408" t="s">
        <v>1</v>
      </c>
      <c r="C408">
        <v>0.45654085278510997</v>
      </c>
      <c r="D408">
        <v>6.4594647884368896</v>
      </c>
    </row>
    <row r="409" spans="1:4" x14ac:dyDescent="0.25">
      <c r="A409" t="s">
        <v>416</v>
      </c>
      <c r="B409" t="s">
        <v>1</v>
      </c>
      <c r="C409">
        <v>0.31807404756545998</v>
      </c>
      <c r="D409">
        <v>10.5070106983184</v>
      </c>
    </row>
    <row r="410" spans="1:4" x14ac:dyDescent="0.25">
      <c r="A410" t="s">
        <v>417</v>
      </c>
      <c r="B410" t="s">
        <v>1</v>
      </c>
      <c r="C410">
        <v>0.82204920053482</v>
      </c>
      <c r="D410">
        <v>6.7093329429626403</v>
      </c>
    </row>
    <row r="411" spans="1:4" x14ac:dyDescent="0.25">
      <c r="A411" t="s">
        <v>418</v>
      </c>
      <c r="B411" t="s">
        <v>1</v>
      </c>
      <c r="C411">
        <v>0.368680089712142</v>
      </c>
      <c r="D411">
        <v>6.3498458862304599</v>
      </c>
    </row>
    <row r="412" spans="1:4" x14ac:dyDescent="0.25">
      <c r="A412" t="s">
        <v>419</v>
      </c>
      <c r="B412" t="s">
        <v>1</v>
      </c>
      <c r="C412">
        <v>0.278651744127273</v>
      </c>
      <c r="D412">
        <v>9.7849047183990407</v>
      </c>
    </row>
    <row r="413" spans="1:4" x14ac:dyDescent="0.25">
      <c r="A413" t="s">
        <v>420</v>
      </c>
      <c r="B413" t="s">
        <v>1</v>
      </c>
      <c r="C413">
        <v>0.27812936902046198</v>
      </c>
      <c r="D413">
        <v>10.107635021209701</v>
      </c>
    </row>
    <row r="414" spans="1:4" x14ac:dyDescent="0.25">
      <c r="A414" t="s">
        <v>421</v>
      </c>
      <c r="B414" t="s">
        <v>1</v>
      </c>
      <c r="C414">
        <v>0.437820553779602</v>
      </c>
      <c r="D414">
        <v>6.6451718807220397</v>
      </c>
    </row>
    <row r="415" spans="1:4" x14ac:dyDescent="0.25">
      <c r="A415" t="s">
        <v>422</v>
      </c>
      <c r="B415" t="s">
        <v>1</v>
      </c>
      <c r="C415">
        <v>0.296998351812362</v>
      </c>
      <c r="D415">
        <v>9.0128972530364901</v>
      </c>
    </row>
    <row r="416" spans="1:4" x14ac:dyDescent="0.25">
      <c r="A416" t="s">
        <v>423</v>
      </c>
      <c r="B416" t="s">
        <v>1</v>
      </c>
      <c r="C416">
        <v>0.46435204148292503</v>
      </c>
      <c r="D416">
        <v>6.77998614311218</v>
      </c>
    </row>
    <row r="417" spans="1:4" x14ac:dyDescent="0.25">
      <c r="A417" t="s">
        <v>424</v>
      </c>
      <c r="B417" t="s">
        <v>1</v>
      </c>
      <c r="C417">
        <v>0.29680788516998202</v>
      </c>
      <c r="D417">
        <v>6.5204946994781396</v>
      </c>
    </row>
    <row r="418" spans="1:4" x14ac:dyDescent="0.25">
      <c r="A418" t="s">
        <v>425</v>
      </c>
      <c r="B418" t="s">
        <v>1</v>
      </c>
      <c r="C418">
        <v>0.35190573334693898</v>
      </c>
      <c r="D418">
        <v>6.5154864788055402</v>
      </c>
    </row>
    <row r="419" spans="1:4" x14ac:dyDescent="0.25">
      <c r="A419" t="s">
        <v>426</v>
      </c>
      <c r="B419" t="s">
        <v>1</v>
      </c>
      <c r="C419">
        <v>0.41452965140342701</v>
      </c>
      <c r="D419">
        <v>7.1649768352508501</v>
      </c>
    </row>
    <row r="420" spans="1:4" x14ac:dyDescent="0.25">
      <c r="A420" t="s">
        <v>427</v>
      </c>
      <c r="B420" t="s">
        <v>1</v>
      </c>
      <c r="C420">
        <v>0.50960731506347601</v>
      </c>
      <c r="D420">
        <v>7.0374944210052401</v>
      </c>
    </row>
    <row r="421" spans="1:4" x14ac:dyDescent="0.25">
      <c r="A421" t="s">
        <v>428</v>
      </c>
      <c r="B421" t="s">
        <v>1</v>
      </c>
      <c r="C421">
        <v>0.40985605120658802</v>
      </c>
      <c r="D421">
        <v>6.6091353893280003</v>
      </c>
    </row>
    <row r="422" spans="1:4" x14ac:dyDescent="0.25">
      <c r="A422" t="s">
        <v>429</v>
      </c>
      <c r="B422" t="s">
        <v>1</v>
      </c>
      <c r="C422">
        <v>0.29252365231513899</v>
      </c>
      <c r="D422">
        <v>9.1468877792358398</v>
      </c>
    </row>
    <row r="423" spans="1:4" x14ac:dyDescent="0.25">
      <c r="A423" t="s">
        <v>430</v>
      </c>
      <c r="B423" t="s">
        <v>1</v>
      </c>
      <c r="C423">
        <v>0.79216879606246904</v>
      </c>
      <c r="D423">
        <v>6.3658299446105904</v>
      </c>
    </row>
    <row r="424" spans="1:4" x14ac:dyDescent="0.25">
      <c r="A424" t="s">
        <v>431</v>
      </c>
      <c r="B424" t="s">
        <v>1</v>
      </c>
      <c r="C424">
        <v>0.414670169353485</v>
      </c>
      <c r="D424">
        <v>6.98477935791015</v>
      </c>
    </row>
    <row r="425" spans="1:4" x14ac:dyDescent="0.25">
      <c r="A425" t="s">
        <v>432</v>
      </c>
      <c r="B425" t="s">
        <v>1</v>
      </c>
      <c r="C425">
        <v>0.270319163799285</v>
      </c>
      <c r="D425">
        <v>6.7940244674682599</v>
      </c>
    </row>
    <row r="426" spans="1:4" x14ac:dyDescent="0.25">
      <c r="A426" t="s">
        <v>433</v>
      </c>
      <c r="B426" t="s">
        <v>1</v>
      </c>
      <c r="C426">
        <v>0.40117639303207397</v>
      </c>
      <c r="D426">
        <v>6.6320297718048096</v>
      </c>
    </row>
    <row r="427" spans="1:4" x14ac:dyDescent="0.25">
      <c r="A427" t="s">
        <v>434</v>
      </c>
      <c r="B427" t="s">
        <v>1</v>
      </c>
      <c r="C427">
        <v>0.30588123202323902</v>
      </c>
      <c r="D427">
        <v>8.69498419761657</v>
      </c>
    </row>
    <row r="428" spans="1:4" x14ac:dyDescent="0.25">
      <c r="A428" t="s">
        <v>435</v>
      </c>
      <c r="B428" t="s">
        <v>1</v>
      </c>
      <c r="C428">
        <v>0.31341466307639998</v>
      </c>
      <c r="D428">
        <v>11.747044086456199</v>
      </c>
    </row>
    <row r="429" spans="1:4" x14ac:dyDescent="0.25">
      <c r="A429" t="s">
        <v>436</v>
      </c>
      <c r="B429" t="s">
        <v>1</v>
      </c>
      <c r="C429">
        <v>0.29010871052741999</v>
      </c>
      <c r="D429">
        <v>11.890985965728699</v>
      </c>
    </row>
    <row r="430" spans="1:4" x14ac:dyDescent="0.25">
      <c r="A430" t="s">
        <v>437</v>
      </c>
      <c r="B430" t="s">
        <v>1</v>
      </c>
      <c r="C430">
        <v>0.28592708706855702</v>
      </c>
      <c r="D430">
        <v>9.7010121345520002</v>
      </c>
    </row>
    <row r="431" spans="1:4" x14ac:dyDescent="0.25">
      <c r="A431" t="s">
        <v>438</v>
      </c>
      <c r="B431" t="s">
        <v>1</v>
      </c>
      <c r="C431">
        <v>0.41642546653747498</v>
      </c>
      <c r="D431">
        <v>6.0833592414855904</v>
      </c>
    </row>
    <row r="432" spans="1:4" x14ac:dyDescent="0.25">
      <c r="A432" t="s">
        <v>439</v>
      </c>
      <c r="B432" t="s">
        <v>1</v>
      </c>
      <c r="C432">
        <v>0.447469443082809</v>
      </c>
      <c r="D432">
        <v>6.7566902637481601</v>
      </c>
    </row>
    <row r="433" spans="1:4" x14ac:dyDescent="0.25">
      <c r="A433" t="s">
        <v>440</v>
      </c>
      <c r="B433" t="s">
        <v>1</v>
      </c>
      <c r="C433">
        <v>0.286737531423568</v>
      </c>
      <c r="D433">
        <v>8.9730176925659109</v>
      </c>
    </row>
    <row r="434" spans="1:4" x14ac:dyDescent="0.25">
      <c r="A434" t="s">
        <v>441</v>
      </c>
      <c r="B434" t="s">
        <v>1</v>
      </c>
      <c r="C434">
        <v>0.316220372915267</v>
      </c>
      <c r="D434">
        <v>9.5229728221893293</v>
      </c>
    </row>
    <row r="435" spans="1:4" x14ac:dyDescent="0.25">
      <c r="A435" t="s">
        <v>442</v>
      </c>
      <c r="B435" t="s">
        <v>1</v>
      </c>
      <c r="C435">
        <v>0.41315487027168202</v>
      </c>
      <c r="D435">
        <v>10.3810608386993</v>
      </c>
    </row>
    <row r="436" spans="1:4" x14ac:dyDescent="0.25">
      <c r="A436" t="s">
        <v>443</v>
      </c>
      <c r="B436" t="s">
        <v>24</v>
      </c>
      <c r="C436">
        <v>0.76789659261703402</v>
      </c>
      <c r="D436">
        <v>8.1942741870880091</v>
      </c>
    </row>
    <row r="437" spans="1:4" x14ac:dyDescent="0.25">
      <c r="A437" t="s">
        <v>444</v>
      </c>
      <c r="B437" t="s">
        <v>1</v>
      </c>
      <c r="C437">
        <v>0.31052145361900302</v>
      </c>
      <c r="D437">
        <v>8.4797630310058594</v>
      </c>
    </row>
    <row r="438" spans="1:4" x14ac:dyDescent="0.25">
      <c r="A438" t="s">
        <v>445</v>
      </c>
      <c r="B438" t="s">
        <v>1</v>
      </c>
      <c r="C438">
        <v>0.30145221948623602</v>
      </c>
      <c r="D438">
        <v>8.66422247886657</v>
      </c>
    </row>
    <row r="439" spans="1:4" x14ac:dyDescent="0.25">
      <c r="A439" t="s">
        <v>446</v>
      </c>
      <c r="B439" t="s">
        <v>1</v>
      </c>
      <c r="C439">
        <v>0.29386952519416798</v>
      </c>
      <c r="D439">
        <v>9.00666952133178</v>
      </c>
    </row>
    <row r="440" spans="1:4" x14ac:dyDescent="0.25">
      <c r="A440" t="s">
        <v>447</v>
      </c>
      <c r="B440" t="s">
        <v>1</v>
      </c>
      <c r="C440">
        <v>0.47484490275382901</v>
      </c>
      <c r="D440">
        <v>5.9580204486846897</v>
      </c>
    </row>
    <row r="441" spans="1:4" x14ac:dyDescent="0.25">
      <c r="A441" t="s">
        <v>448</v>
      </c>
      <c r="B441" t="s">
        <v>1</v>
      </c>
      <c r="C441">
        <v>0.27444410324096602</v>
      </c>
      <c r="D441">
        <v>8.8740849494933993</v>
      </c>
    </row>
    <row r="442" spans="1:4" x14ac:dyDescent="0.25">
      <c r="A442" t="s">
        <v>449</v>
      </c>
      <c r="B442" t="s">
        <v>1</v>
      </c>
      <c r="C442">
        <v>0.43869468569755499</v>
      </c>
      <c r="D442">
        <v>8.0124778747558594</v>
      </c>
    </row>
    <row r="443" spans="1:4" x14ac:dyDescent="0.25">
      <c r="A443" t="s">
        <v>450</v>
      </c>
      <c r="B443" t="s">
        <v>1</v>
      </c>
      <c r="C443">
        <v>0.95857036113739003</v>
      </c>
      <c r="D443">
        <v>8.3081457614898593</v>
      </c>
    </row>
    <row r="444" spans="1:4" x14ac:dyDescent="0.25">
      <c r="A444" t="s">
        <v>451</v>
      </c>
      <c r="B444" t="s">
        <v>1</v>
      </c>
      <c r="C444">
        <v>0.62688559293746904</v>
      </c>
      <c r="D444">
        <v>5.6689527034759504</v>
      </c>
    </row>
    <row r="445" spans="1:4" x14ac:dyDescent="0.25">
      <c r="A445" t="s">
        <v>452</v>
      </c>
      <c r="B445" t="s">
        <v>1</v>
      </c>
      <c r="C445">
        <v>0.22646164894104001</v>
      </c>
      <c r="D445">
        <v>7.3220622539520201</v>
      </c>
    </row>
    <row r="446" spans="1:4" x14ac:dyDescent="0.25">
      <c r="A446" t="s">
        <v>453</v>
      </c>
      <c r="B446" t="s">
        <v>1</v>
      </c>
      <c r="C446">
        <v>0.28706121444702098</v>
      </c>
      <c r="D446">
        <v>9.2373933792114205</v>
      </c>
    </row>
    <row r="447" spans="1:4" x14ac:dyDescent="0.25">
      <c r="A447" t="s">
        <v>454</v>
      </c>
      <c r="B447" t="s">
        <v>1</v>
      </c>
      <c r="C447">
        <v>0.36886513233184798</v>
      </c>
      <c r="D447">
        <v>7.42414999008178</v>
      </c>
    </row>
    <row r="448" spans="1:4" x14ac:dyDescent="0.25">
      <c r="A448" t="s">
        <v>455</v>
      </c>
      <c r="B448" t="s">
        <v>1</v>
      </c>
      <c r="C448">
        <v>0.37493303418159402</v>
      </c>
      <c r="D448">
        <v>5.3010473251342702</v>
      </c>
    </row>
    <row r="449" spans="1:4" x14ac:dyDescent="0.25">
      <c r="A449" t="s">
        <v>456</v>
      </c>
      <c r="B449" t="s">
        <v>1</v>
      </c>
      <c r="C449">
        <v>0.29828664660453702</v>
      </c>
      <c r="D449">
        <v>10.2840423583984</v>
      </c>
    </row>
    <row r="450" spans="1:4" x14ac:dyDescent="0.25">
      <c r="A450" t="s">
        <v>457</v>
      </c>
      <c r="B450" t="s">
        <v>1</v>
      </c>
      <c r="C450">
        <v>0.31573924422264099</v>
      </c>
      <c r="D450">
        <v>8.0572121143340993</v>
      </c>
    </row>
    <row r="451" spans="1:4" x14ac:dyDescent="0.25">
      <c r="A451" t="s">
        <v>458</v>
      </c>
      <c r="B451" t="s">
        <v>1</v>
      </c>
      <c r="C451">
        <v>0.27059039473533603</v>
      </c>
      <c r="D451">
        <v>8.8178482055663991</v>
      </c>
    </row>
    <row r="452" spans="1:4" x14ac:dyDescent="0.25">
      <c r="A452" t="s">
        <v>459</v>
      </c>
      <c r="B452" t="s">
        <v>1</v>
      </c>
      <c r="C452">
        <v>0.32056954503059298</v>
      </c>
      <c r="D452">
        <v>9.0188238620758003</v>
      </c>
    </row>
    <row r="453" spans="1:4" x14ac:dyDescent="0.25">
      <c r="A453" t="s">
        <v>460</v>
      </c>
      <c r="B453" t="s">
        <v>1</v>
      </c>
      <c r="C453">
        <v>0.61658138036727905</v>
      </c>
      <c r="D453">
        <v>7.8422331809997496</v>
      </c>
    </row>
    <row r="454" spans="1:4" x14ac:dyDescent="0.25">
      <c r="A454" t="s">
        <v>461</v>
      </c>
      <c r="B454" t="s">
        <v>1</v>
      </c>
      <c r="C454">
        <v>0.39051061868667603</v>
      </c>
      <c r="D454">
        <v>7.2120161056518501</v>
      </c>
    </row>
    <row r="455" spans="1:4" x14ac:dyDescent="0.25">
      <c r="A455" t="s">
        <v>462</v>
      </c>
      <c r="B455" t="s">
        <v>1</v>
      </c>
      <c r="C455">
        <v>0.28883275389671298</v>
      </c>
      <c r="D455">
        <v>8.4120094776153493</v>
      </c>
    </row>
    <row r="456" spans="1:4" x14ac:dyDescent="0.25">
      <c r="A456" t="s">
        <v>463</v>
      </c>
      <c r="B456" t="s">
        <v>1</v>
      </c>
      <c r="C456">
        <v>0.329842388629913</v>
      </c>
      <c r="D456">
        <v>7.9362103939056396</v>
      </c>
    </row>
    <row r="457" spans="1:4" x14ac:dyDescent="0.25">
      <c r="A457" t="s">
        <v>464</v>
      </c>
      <c r="B457" t="s">
        <v>1</v>
      </c>
      <c r="C457">
        <v>0.67300158739089899</v>
      </c>
      <c r="D457">
        <v>6.8658733367919904</v>
      </c>
    </row>
    <row r="458" spans="1:4" x14ac:dyDescent="0.25">
      <c r="A458" t="s">
        <v>465</v>
      </c>
      <c r="B458" t="s">
        <v>1</v>
      </c>
      <c r="C458">
        <v>0.66162222623824996</v>
      </c>
      <c r="D458">
        <v>5.4162607192993102</v>
      </c>
    </row>
    <row r="459" spans="1:4" x14ac:dyDescent="0.25">
      <c r="A459" t="s">
        <v>466</v>
      </c>
      <c r="B459" t="s">
        <v>24</v>
      </c>
      <c r="C459">
        <v>0.40485516190528797</v>
      </c>
      <c r="D459">
        <v>9.0688116550445503</v>
      </c>
    </row>
    <row r="460" spans="1:4" x14ac:dyDescent="0.25">
      <c r="A460" t="s">
        <v>467</v>
      </c>
      <c r="B460" t="s">
        <v>1</v>
      </c>
      <c r="C460">
        <v>0.351390570402145</v>
      </c>
      <c r="D460">
        <v>7.1429722309112504</v>
      </c>
    </row>
    <row r="461" spans="1:4" x14ac:dyDescent="0.25">
      <c r="A461" t="s">
        <v>468</v>
      </c>
      <c r="B461" t="s">
        <v>1</v>
      </c>
      <c r="C461">
        <v>0.31533169746398898</v>
      </c>
      <c r="D461">
        <v>8.7521009445190394</v>
      </c>
    </row>
    <row r="462" spans="1:4" x14ac:dyDescent="0.25">
      <c r="A462" t="s">
        <v>469</v>
      </c>
      <c r="B462" t="s">
        <v>1</v>
      </c>
      <c r="C462">
        <v>0.31345817446708601</v>
      </c>
      <c r="D462">
        <v>8.3158848285674996</v>
      </c>
    </row>
    <row r="463" spans="1:4" x14ac:dyDescent="0.25">
      <c r="A463" t="s">
        <v>470</v>
      </c>
      <c r="B463" t="s">
        <v>1</v>
      </c>
      <c r="C463">
        <v>0.29822790622711098</v>
      </c>
      <c r="D463">
        <v>8.4389920234680105</v>
      </c>
    </row>
    <row r="464" spans="1:4" x14ac:dyDescent="0.25">
      <c r="A464" t="s">
        <v>471</v>
      </c>
      <c r="B464" t="s">
        <v>1</v>
      </c>
      <c r="C464">
        <v>0.31003338098526001</v>
      </c>
      <c r="D464">
        <v>8.0830624103546107</v>
      </c>
    </row>
    <row r="465" spans="1:4" x14ac:dyDescent="0.25">
      <c r="A465" t="s">
        <v>472</v>
      </c>
      <c r="B465" t="s">
        <v>1</v>
      </c>
      <c r="C465">
        <v>0.29430085420608498</v>
      </c>
      <c r="D465">
        <v>9.3404655456542898</v>
      </c>
    </row>
    <row r="466" spans="1:4" x14ac:dyDescent="0.25">
      <c r="A466" t="s">
        <v>473</v>
      </c>
      <c r="B466" t="s">
        <v>1</v>
      </c>
      <c r="C466">
        <v>0.32799205183982799</v>
      </c>
      <c r="D466">
        <v>5.4315667152404696</v>
      </c>
    </row>
    <row r="467" spans="1:4" x14ac:dyDescent="0.25">
      <c r="A467" t="s">
        <v>474</v>
      </c>
      <c r="B467" t="s">
        <v>1</v>
      </c>
      <c r="C467">
        <v>0.38699385523795998</v>
      </c>
      <c r="D467">
        <v>5.72798418998718</v>
      </c>
    </row>
    <row r="468" spans="1:4" x14ac:dyDescent="0.25">
      <c r="A468" t="s">
        <v>475</v>
      </c>
      <c r="B468" t="s">
        <v>1</v>
      </c>
      <c r="C468">
        <v>0.61320173740386896</v>
      </c>
      <c r="D468">
        <v>5.5710015296936</v>
      </c>
    </row>
    <row r="469" spans="1:4" x14ac:dyDescent="0.25">
      <c r="A469" t="s">
        <v>476</v>
      </c>
      <c r="B469" t="s">
        <v>1</v>
      </c>
      <c r="C469">
        <v>0.25627344846725397</v>
      </c>
      <c r="D469">
        <v>7.63901686668396</v>
      </c>
    </row>
    <row r="470" spans="1:4" x14ac:dyDescent="0.25">
      <c r="A470" t="s">
        <v>477</v>
      </c>
      <c r="B470" t="s">
        <v>1</v>
      </c>
      <c r="C470">
        <v>0.34733685851097101</v>
      </c>
      <c r="D470">
        <v>9.3779821395874006</v>
      </c>
    </row>
    <row r="471" spans="1:4" x14ac:dyDescent="0.25">
      <c r="A471" t="s">
        <v>478</v>
      </c>
      <c r="B471" t="s">
        <v>1</v>
      </c>
      <c r="C471">
        <v>0.42748829722404402</v>
      </c>
      <c r="D471">
        <v>14.6479234695434</v>
      </c>
    </row>
    <row r="472" spans="1:4" x14ac:dyDescent="0.25">
      <c r="A472" t="s">
        <v>479</v>
      </c>
      <c r="B472" t="s">
        <v>1</v>
      </c>
      <c r="C472">
        <v>0.32165506482124301</v>
      </c>
      <c r="D472">
        <v>13.769041776657099</v>
      </c>
    </row>
    <row r="473" spans="1:4" x14ac:dyDescent="0.25">
      <c r="A473" t="s">
        <v>480</v>
      </c>
      <c r="B473" t="s">
        <v>24</v>
      </c>
      <c r="C473">
        <v>0.57520347833633401</v>
      </c>
      <c r="D473">
        <v>10.2931847572326</v>
      </c>
    </row>
    <row r="474" spans="1:4" x14ac:dyDescent="0.25">
      <c r="A474" t="s">
        <v>481</v>
      </c>
      <c r="B474" t="s">
        <v>1</v>
      </c>
      <c r="C474">
        <v>0.80039483308792103</v>
      </c>
      <c r="D474">
        <v>8.8780105113983101</v>
      </c>
    </row>
    <row r="475" spans="1:4" x14ac:dyDescent="0.25">
      <c r="A475" t="s">
        <v>482</v>
      </c>
      <c r="B475" t="s">
        <v>1</v>
      </c>
      <c r="C475">
        <v>0.35080593824386502</v>
      </c>
      <c r="D475">
        <v>9.1830096244811994</v>
      </c>
    </row>
    <row r="476" spans="1:4" x14ac:dyDescent="0.25">
      <c r="A476" t="s">
        <v>483</v>
      </c>
      <c r="B476" t="s">
        <v>1</v>
      </c>
      <c r="C476">
        <v>0.25767537951469399</v>
      </c>
      <c r="D476">
        <v>14.6449446678161</v>
      </c>
    </row>
    <row r="477" spans="1:4" x14ac:dyDescent="0.25">
      <c r="A477" t="s">
        <v>484</v>
      </c>
      <c r="B477" t="s">
        <v>1</v>
      </c>
      <c r="C477">
        <v>0.74780452251434304</v>
      </c>
      <c r="D477">
        <v>10.046842098236</v>
      </c>
    </row>
    <row r="478" spans="1:4" x14ac:dyDescent="0.25">
      <c r="A478" t="s">
        <v>485</v>
      </c>
      <c r="B478" t="s">
        <v>1</v>
      </c>
      <c r="C478">
        <v>0.29399964213371199</v>
      </c>
      <c r="D478">
        <v>15.309898138046201</v>
      </c>
    </row>
    <row r="479" spans="1:4" x14ac:dyDescent="0.25">
      <c r="A479" t="s">
        <v>486</v>
      </c>
      <c r="B479" t="s">
        <v>1</v>
      </c>
      <c r="C479">
        <v>0.29712140560150102</v>
      </c>
      <c r="D479">
        <v>9.5233829021453804</v>
      </c>
    </row>
    <row r="480" spans="1:4" x14ac:dyDescent="0.25">
      <c r="A480" t="s">
        <v>487</v>
      </c>
      <c r="B480" t="s">
        <v>44</v>
      </c>
      <c r="C480">
        <v>0.26611542701721103</v>
      </c>
      <c r="D480">
        <v>5.9720005989074698</v>
      </c>
    </row>
    <row r="481" spans="1:4" x14ac:dyDescent="0.25">
      <c r="A481" t="s">
        <v>488</v>
      </c>
      <c r="B481" t="s">
        <v>1</v>
      </c>
      <c r="C481">
        <v>0.262445747852325</v>
      </c>
      <c r="D481">
        <v>11.427250385284401</v>
      </c>
    </row>
    <row r="482" spans="1:4" x14ac:dyDescent="0.25">
      <c r="A482" t="s">
        <v>489</v>
      </c>
      <c r="B482" t="s">
        <v>1</v>
      </c>
      <c r="C482">
        <v>0.74376761913299505</v>
      </c>
      <c r="D482">
        <v>7.0253612995147696</v>
      </c>
    </row>
    <row r="483" spans="1:4" x14ac:dyDescent="0.25">
      <c r="A483" t="s">
        <v>490</v>
      </c>
      <c r="B483" t="s">
        <v>1</v>
      </c>
      <c r="C483">
        <v>0.27276512980461098</v>
      </c>
      <c r="D483">
        <v>13.0891780853271</v>
      </c>
    </row>
    <row r="484" spans="1:4" x14ac:dyDescent="0.25">
      <c r="A484" t="s">
        <v>491</v>
      </c>
      <c r="B484" t="s">
        <v>1</v>
      </c>
      <c r="C484">
        <v>0.29861009120941101</v>
      </c>
      <c r="D484">
        <v>12.117218971252401</v>
      </c>
    </row>
    <row r="485" spans="1:4" x14ac:dyDescent="0.25">
      <c r="A485" t="s">
        <v>492</v>
      </c>
      <c r="B485" t="s">
        <v>1</v>
      </c>
      <c r="C485">
        <v>0.29445338249206499</v>
      </c>
      <c r="D485">
        <v>9.7725868225097603</v>
      </c>
    </row>
    <row r="486" spans="1:4" x14ac:dyDescent="0.25">
      <c r="A486" t="s">
        <v>493</v>
      </c>
      <c r="B486" t="s">
        <v>1</v>
      </c>
      <c r="C486">
        <v>0.29897147417068398</v>
      </c>
      <c r="D486">
        <v>10.949958801269499</v>
      </c>
    </row>
    <row r="487" spans="1:4" x14ac:dyDescent="0.25">
      <c r="A487" t="s">
        <v>494</v>
      </c>
      <c r="B487" t="s">
        <v>1</v>
      </c>
      <c r="C487">
        <v>0.308796316385269</v>
      </c>
      <c r="D487">
        <v>13.2970290184021</v>
      </c>
    </row>
    <row r="488" spans="1:4" x14ac:dyDescent="0.25">
      <c r="A488" t="s">
        <v>495</v>
      </c>
      <c r="B488" t="s">
        <v>1</v>
      </c>
      <c r="C488">
        <v>0.28116825222969</v>
      </c>
      <c r="D488">
        <v>9.25101542472839</v>
      </c>
    </row>
    <row r="489" spans="1:4" x14ac:dyDescent="0.25">
      <c r="A489" t="s">
        <v>496</v>
      </c>
      <c r="B489" t="s">
        <v>1</v>
      </c>
      <c r="C489">
        <v>0.76648718118667603</v>
      </c>
      <c r="D489">
        <v>8.5058317184448207</v>
      </c>
    </row>
    <row r="490" spans="1:4" x14ac:dyDescent="0.25">
      <c r="A490" t="s">
        <v>497</v>
      </c>
      <c r="B490" t="s">
        <v>1</v>
      </c>
      <c r="C490">
        <v>0.26881200075149497</v>
      </c>
      <c r="D490">
        <v>9.0937345027923495</v>
      </c>
    </row>
    <row r="491" spans="1:4" x14ac:dyDescent="0.25">
      <c r="A491" t="s">
        <v>498</v>
      </c>
      <c r="B491" t="s">
        <v>1</v>
      </c>
      <c r="C491">
        <v>0.34726673364639199</v>
      </c>
      <c r="D491">
        <v>8.0796694755554199</v>
      </c>
    </row>
    <row r="492" spans="1:4" x14ac:dyDescent="0.25">
      <c r="A492" t="s">
        <v>499</v>
      </c>
      <c r="B492" t="s">
        <v>14</v>
      </c>
      <c r="C492">
        <v>0.358972698450088</v>
      </c>
      <c r="D492">
        <v>18.6706764698028</v>
      </c>
    </row>
    <row r="493" spans="1:4" x14ac:dyDescent="0.25">
      <c r="A493" t="s">
        <v>500</v>
      </c>
      <c r="B493" t="s">
        <v>1</v>
      </c>
      <c r="C493">
        <v>0.88994288444518999</v>
      </c>
      <c r="D493">
        <v>6.3803436756133998</v>
      </c>
    </row>
    <row r="494" spans="1:4" x14ac:dyDescent="0.25">
      <c r="A494" t="s">
        <v>501</v>
      </c>
      <c r="B494" t="s">
        <v>24</v>
      </c>
      <c r="C494">
        <v>0.70179963111877397</v>
      </c>
      <c r="D494">
        <v>12.052937984466499</v>
      </c>
    </row>
    <row r="495" spans="1:4" x14ac:dyDescent="0.25">
      <c r="A495" t="s">
        <v>502</v>
      </c>
      <c r="B495" t="s">
        <v>1</v>
      </c>
      <c r="C495">
        <v>0.57372730970382602</v>
      </c>
      <c r="D495">
        <v>9.0341103076934797</v>
      </c>
    </row>
    <row r="496" spans="1:4" x14ac:dyDescent="0.25">
      <c r="A496" t="s">
        <v>503</v>
      </c>
      <c r="B496" t="s">
        <v>1</v>
      </c>
      <c r="C496">
        <v>0.51497197151184004</v>
      </c>
      <c r="D496">
        <v>6.6229779720306396</v>
      </c>
    </row>
    <row r="497" spans="1:4" x14ac:dyDescent="0.25">
      <c r="A497" t="s">
        <v>504</v>
      </c>
      <c r="B497" t="s">
        <v>1</v>
      </c>
      <c r="C497">
        <v>0.282522112131118</v>
      </c>
      <c r="D497">
        <v>9.4825677871704102</v>
      </c>
    </row>
    <row r="498" spans="1:4" x14ac:dyDescent="0.25">
      <c r="A498" t="s">
        <v>505</v>
      </c>
      <c r="B498" t="s">
        <v>1</v>
      </c>
      <c r="C498">
        <v>0.26196476817130998</v>
      </c>
      <c r="D498">
        <v>9.4349467754363996</v>
      </c>
    </row>
    <row r="499" spans="1:4" x14ac:dyDescent="0.25">
      <c r="A499" t="s">
        <v>506</v>
      </c>
      <c r="B499" t="s">
        <v>1</v>
      </c>
      <c r="C499">
        <v>0.76411205530166604</v>
      </c>
      <c r="D499">
        <v>6.49594855308532</v>
      </c>
    </row>
    <row r="500" spans="1:4" x14ac:dyDescent="0.25">
      <c r="A500" t="s">
        <v>507</v>
      </c>
      <c r="B500" t="s">
        <v>1</v>
      </c>
      <c r="C500">
        <v>0.34031611680984403</v>
      </c>
      <c r="D500">
        <v>6.9915711879730198</v>
      </c>
    </row>
    <row r="501" spans="1:4" x14ac:dyDescent="0.25">
      <c r="A501" t="s">
        <v>508</v>
      </c>
      <c r="B501" t="s">
        <v>1</v>
      </c>
      <c r="C501">
        <v>0.28398114442825301</v>
      </c>
      <c r="D501">
        <v>10.3134777545928</v>
      </c>
    </row>
    <row r="502" spans="1:4" x14ac:dyDescent="0.25">
      <c r="A502" t="s">
        <v>509</v>
      </c>
      <c r="B502" t="s">
        <v>1</v>
      </c>
      <c r="C502">
        <v>0.40526756644248901</v>
      </c>
      <c r="D502">
        <v>7.1698901653289697</v>
      </c>
    </row>
    <row r="503" spans="1:4" x14ac:dyDescent="0.25">
      <c r="A503" t="s">
        <v>510</v>
      </c>
      <c r="B503" t="s">
        <v>44</v>
      </c>
      <c r="C503">
        <v>0.62514483928680398</v>
      </c>
      <c r="D503">
        <v>5.9520113468170104</v>
      </c>
    </row>
    <row r="504" spans="1:4" x14ac:dyDescent="0.25">
      <c r="A504" t="s">
        <v>511</v>
      </c>
      <c r="B504" t="s">
        <v>1</v>
      </c>
      <c r="C504">
        <v>0.52325338125228804</v>
      </c>
      <c r="D504">
        <v>14.0480225086212</v>
      </c>
    </row>
    <row r="505" spans="1:4" x14ac:dyDescent="0.25">
      <c r="A505" t="s">
        <v>512</v>
      </c>
      <c r="B505" t="s">
        <v>44</v>
      </c>
      <c r="C505">
        <v>0.99463224411010698</v>
      </c>
      <c r="D505">
        <v>5.9651973247527996</v>
      </c>
    </row>
    <row r="506" spans="1:4" x14ac:dyDescent="0.25">
      <c r="A506" t="s">
        <v>513</v>
      </c>
      <c r="B506" t="s">
        <v>1</v>
      </c>
      <c r="C506">
        <v>0.377215236425399</v>
      </c>
      <c r="D506">
        <v>7.19290924072265</v>
      </c>
    </row>
    <row r="507" spans="1:4" x14ac:dyDescent="0.25">
      <c r="A507" t="s">
        <v>514</v>
      </c>
      <c r="B507" t="s">
        <v>1</v>
      </c>
      <c r="C507">
        <v>0.37616753578186002</v>
      </c>
      <c r="D507">
        <v>5.8199162483215297</v>
      </c>
    </row>
    <row r="508" spans="1:4" x14ac:dyDescent="0.25">
      <c r="A508" t="s">
        <v>515</v>
      </c>
      <c r="B508" t="s">
        <v>1</v>
      </c>
      <c r="C508">
        <v>0.27463403344154302</v>
      </c>
      <c r="D508">
        <v>7.9219734668731601</v>
      </c>
    </row>
    <row r="509" spans="1:4" x14ac:dyDescent="0.25">
      <c r="A509" t="s">
        <v>516</v>
      </c>
      <c r="B509" t="s">
        <v>1</v>
      </c>
      <c r="C509">
        <v>0.34799835085868802</v>
      </c>
      <c r="D509">
        <v>8.8170092105865407</v>
      </c>
    </row>
    <row r="510" spans="1:4" x14ac:dyDescent="0.25">
      <c r="A510" t="s">
        <v>517</v>
      </c>
      <c r="B510" t="s">
        <v>1</v>
      </c>
      <c r="C510">
        <v>0.27610743045806801</v>
      </c>
      <c r="D510">
        <v>8.7659976482391304</v>
      </c>
    </row>
    <row r="511" spans="1:4" x14ac:dyDescent="0.25">
      <c r="A511" t="s">
        <v>518</v>
      </c>
      <c r="B511" t="s">
        <v>1</v>
      </c>
      <c r="C511">
        <v>0.39250919222831698</v>
      </c>
      <c r="D511">
        <v>5.8479664325714102</v>
      </c>
    </row>
    <row r="512" spans="1:4" x14ac:dyDescent="0.25">
      <c r="A512" t="s">
        <v>519</v>
      </c>
      <c r="B512" t="s">
        <v>1</v>
      </c>
      <c r="C512">
        <v>0.49213936924934298</v>
      </c>
      <c r="D512">
        <v>6.2962880134582502</v>
      </c>
    </row>
    <row r="513" spans="1:4" x14ac:dyDescent="0.25">
      <c r="A513" t="s">
        <v>520</v>
      </c>
      <c r="B513" t="s">
        <v>1</v>
      </c>
      <c r="C513">
        <v>0.35689318180084201</v>
      </c>
      <c r="D513">
        <v>5.8749001026153502</v>
      </c>
    </row>
    <row r="514" spans="1:4" x14ac:dyDescent="0.25">
      <c r="A514" t="s">
        <v>521</v>
      </c>
      <c r="B514" t="s">
        <v>1</v>
      </c>
      <c r="C514">
        <v>0.29085955023765497</v>
      </c>
      <c r="D514">
        <v>8.3748507499694806</v>
      </c>
    </row>
    <row r="515" spans="1:4" x14ac:dyDescent="0.25">
      <c r="A515" t="s">
        <v>522</v>
      </c>
      <c r="B515" t="s">
        <v>1</v>
      </c>
      <c r="C515">
        <v>0.27593061327934199</v>
      </c>
      <c r="D515">
        <v>8.3829569816589302</v>
      </c>
    </row>
    <row r="516" spans="1:4" x14ac:dyDescent="0.25">
      <c r="A516" t="s">
        <v>523</v>
      </c>
      <c r="B516" t="s">
        <v>1</v>
      </c>
      <c r="C516">
        <v>0.76528632640838601</v>
      </c>
      <c r="D516">
        <v>6.3030452728271396</v>
      </c>
    </row>
    <row r="517" spans="1:4" x14ac:dyDescent="0.25">
      <c r="A517" t="s">
        <v>524</v>
      </c>
      <c r="B517" t="s">
        <v>1</v>
      </c>
      <c r="C517">
        <v>0.31584826111793501</v>
      </c>
      <c r="D517">
        <v>6.6329483985900799</v>
      </c>
    </row>
    <row r="518" spans="1:4" x14ac:dyDescent="0.25">
      <c r="A518" t="s">
        <v>525</v>
      </c>
      <c r="B518" t="s">
        <v>1</v>
      </c>
      <c r="C518">
        <v>0.69382494688034002</v>
      </c>
      <c r="D518">
        <v>6.7814674377441397</v>
      </c>
    </row>
    <row r="519" spans="1:4" x14ac:dyDescent="0.25">
      <c r="A519" t="s">
        <v>526</v>
      </c>
      <c r="B519" t="s">
        <v>1</v>
      </c>
      <c r="C519">
        <v>0.41060969233512801</v>
      </c>
      <c r="D519">
        <v>8.1426510810851997</v>
      </c>
    </row>
    <row r="520" spans="1:4" x14ac:dyDescent="0.25">
      <c r="A520" t="s">
        <v>527</v>
      </c>
      <c r="B520" t="s">
        <v>1</v>
      </c>
      <c r="C520">
        <v>0.77054560184478704</v>
      </c>
      <c r="D520">
        <v>7.1939144134521396</v>
      </c>
    </row>
    <row r="521" spans="1:4" x14ac:dyDescent="0.25">
      <c r="A521" t="s">
        <v>528</v>
      </c>
      <c r="B521" t="s">
        <v>1</v>
      </c>
      <c r="C521">
        <v>0.45111730694770802</v>
      </c>
      <c r="D521">
        <v>6.7005448341369602</v>
      </c>
    </row>
    <row r="522" spans="1:4" x14ac:dyDescent="0.25">
      <c r="A522" t="s">
        <v>529</v>
      </c>
      <c r="B522" t="s">
        <v>1</v>
      </c>
      <c r="C522">
        <v>0.28125205636024397</v>
      </c>
      <c r="D522">
        <v>9.38018798828125</v>
      </c>
    </row>
    <row r="523" spans="1:4" x14ac:dyDescent="0.25">
      <c r="A523" t="s">
        <v>530</v>
      </c>
      <c r="B523" t="s">
        <v>1</v>
      </c>
      <c r="C523">
        <v>0.30456739664077698</v>
      </c>
      <c r="D523">
        <v>8.9928605556488002</v>
      </c>
    </row>
    <row r="524" spans="1:4" x14ac:dyDescent="0.25">
      <c r="A524" t="s">
        <v>531</v>
      </c>
      <c r="B524" t="s">
        <v>1</v>
      </c>
      <c r="C524">
        <v>0.28553685545921298</v>
      </c>
      <c r="D524">
        <v>6.5919685363769496</v>
      </c>
    </row>
    <row r="525" spans="1:4" x14ac:dyDescent="0.25">
      <c r="A525" t="s">
        <v>532</v>
      </c>
      <c r="B525" t="s">
        <v>1</v>
      </c>
      <c r="C525">
        <v>0.308310747146606</v>
      </c>
      <c r="D525">
        <v>8.9310228824615407</v>
      </c>
    </row>
    <row r="526" spans="1:4" x14ac:dyDescent="0.25">
      <c r="A526" t="s">
        <v>533</v>
      </c>
      <c r="B526" t="s">
        <v>1</v>
      </c>
      <c r="C526">
        <v>0.83531945943832397</v>
      </c>
      <c r="D526">
        <v>6.09301733970642</v>
      </c>
    </row>
    <row r="527" spans="1:4" x14ac:dyDescent="0.25">
      <c r="A527" t="s">
        <v>534</v>
      </c>
      <c r="B527" t="s">
        <v>1</v>
      </c>
      <c r="C527">
        <v>0.28475898504257202</v>
      </c>
      <c r="D527">
        <v>10.093017578125</v>
      </c>
    </row>
    <row r="528" spans="1:4" x14ac:dyDescent="0.25">
      <c r="A528" t="s">
        <v>535</v>
      </c>
      <c r="B528" t="s">
        <v>1</v>
      </c>
      <c r="C528">
        <v>0.30941587686538602</v>
      </c>
      <c r="D528">
        <v>8.0922214984893799</v>
      </c>
    </row>
    <row r="529" spans="1:4" x14ac:dyDescent="0.25">
      <c r="A529" t="s">
        <v>536</v>
      </c>
      <c r="B529" t="s">
        <v>1</v>
      </c>
      <c r="C529">
        <v>0.42663782835006703</v>
      </c>
      <c r="D529">
        <v>7.3599081039428702</v>
      </c>
    </row>
    <row r="530" spans="1:4" x14ac:dyDescent="0.25">
      <c r="A530" t="s">
        <v>537</v>
      </c>
      <c r="B530" t="s">
        <v>1</v>
      </c>
      <c r="C530">
        <v>0.296209275722503</v>
      </c>
      <c r="D530">
        <v>9.0365505218505806</v>
      </c>
    </row>
    <row r="531" spans="1:4" x14ac:dyDescent="0.25">
      <c r="A531" t="s">
        <v>538</v>
      </c>
      <c r="B531" t="s">
        <v>1</v>
      </c>
      <c r="C531">
        <v>0.28253829479217502</v>
      </c>
      <c r="D531">
        <v>8.3111312389373708</v>
      </c>
    </row>
    <row r="532" spans="1:4" x14ac:dyDescent="0.25">
      <c r="A532" t="s">
        <v>539</v>
      </c>
      <c r="B532" t="s">
        <v>1</v>
      </c>
      <c r="C532">
        <v>0.32410848140716497</v>
      </c>
      <c r="D532">
        <v>9.3750631809234601</v>
      </c>
    </row>
    <row r="533" spans="1:4" x14ac:dyDescent="0.25">
      <c r="A533" t="s">
        <v>540</v>
      </c>
      <c r="B533" t="s">
        <v>1</v>
      </c>
      <c r="C533">
        <v>0.52536612749099698</v>
      </c>
      <c r="D533">
        <v>5.7618784904479901</v>
      </c>
    </row>
    <row r="534" spans="1:4" x14ac:dyDescent="0.25">
      <c r="A534" t="s">
        <v>541</v>
      </c>
      <c r="B534" t="s">
        <v>1</v>
      </c>
      <c r="C534">
        <v>0.26238864660263</v>
      </c>
      <c r="D534">
        <v>8.9400274753570503</v>
      </c>
    </row>
    <row r="535" spans="1:4" x14ac:dyDescent="0.25">
      <c r="A535" t="s">
        <v>542</v>
      </c>
      <c r="B535" t="s">
        <v>1</v>
      </c>
      <c r="C535">
        <v>0.66470944881439198</v>
      </c>
      <c r="D535">
        <v>5.8300428390502903</v>
      </c>
    </row>
    <row r="536" spans="1:4" x14ac:dyDescent="0.25">
      <c r="A536" t="s">
        <v>543</v>
      </c>
      <c r="B536" t="s">
        <v>1</v>
      </c>
      <c r="C536">
        <v>0.28153905272483798</v>
      </c>
      <c r="D536">
        <v>9.1559069156646693</v>
      </c>
    </row>
    <row r="537" spans="1:4" x14ac:dyDescent="0.25">
      <c r="A537" t="s">
        <v>544</v>
      </c>
      <c r="B537" t="s">
        <v>1</v>
      </c>
      <c r="C537">
        <v>0.29143097996711698</v>
      </c>
      <c r="D537">
        <v>8.4473404884338308</v>
      </c>
    </row>
    <row r="538" spans="1:4" x14ac:dyDescent="0.25">
      <c r="A538" t="s">
        <v>545</v>
      </c>
      <c r="B538" t="s">
        <v>1</v>
      </c>
      <c r="C538">
        <v>0.30022665858268699</v>
      </c>
      <c r="D538">
        <v>9.0037376880645699</v>
      </c>
    </row>
    <row r="539" spans="1:4" x14ac:dyDescent="0.25">
      <c r="A539" t="s">
        <v>546</v>
      </c>
      <c r="B539" t="s">
        <v>1</v>
      </c>
      <c r="C539">
        <v>0.28398904204368502</v>
      </c>
      <c r="D539">
        <v>9.8529419898986799</v>
      </c>
    </row>
    <row r="540" spans="1:4" x14ac:dyDescent="0.25">
      <c r="A540" t="s">
        <v>547</v>
      </c>
      <c r="B540" t="s">
        <v>48</v>
      </c>
      <c r="C540">
        <v>0.79489284753799405</v>
      </c>
      <c r="D540">
        <v>6.4640557765960596</v>
      </c>
    </row>
    <row r="541" spans="1:4" x14ac:dyDescent="0.25">
      <c r="A541" t="s">
        <v>548</v>
      </c>
      <c r="B541" t="s">
        <v>1</v>
      </c>
      <c r="C541">
        <v>0.28593099117278997</v>
      </c>
      <c r="D541">
        <v>8.9868512153625399</v>
      </c>
    </row>
    <row r="542" spans="1:4" x14ac:dyDescent="0.25">
      <c r="A542" t="s">
        <v>549</v>
      </c>
      <c r="B542" t="s">
        <v>1</v>
      </c>
      <c r="C542">
        <v>0.325232774019241</v>
      </c>
      <c r="D542">
        <v>10.19890999794</v>
      </c>
    </row>
    <row r="543" spans="1:4" x14ac:dyDescent="0.25">
      <c r="A543" t="s">
        <v>550</v>
      </c>
      <c r="B543" t="s">
        <v>1</v>
      </c>
      <c r="C543">
        <v>0.79329562187194802</v>
      </c>
      <c r="D543">
        <v>6.8769993782043404</v>
      </c>
    </row>
    <row r="544" spans="1:4" x14ac:dyDescent="0.25">
      <c r="A544" t="s">
        <v>551</v>
      </c>
      <c r="B544" t="s">
        <v>1</v>
      </c>
      <c r="C544">
        <v>0.285220026969909</v>
      </c>
      <c r="D544">
        <v>9.4809660911560005</v>
      </c>
    </row>
    <row r="545" spans="1:4" x14ac:dyDescent="0.25">
      <c r="A545" t="s">
        <v>552</v>
      </c>
      <c r="B545" t="s">
        <v>57</v>
      </c>
      <c r="C545">
        <v>0.85167765617370605</v>
      </c>
      <c r="D545">
        <v>7.6231923103332502</v>
      </c>
    </row>
    <row r="546" spans="1:4" x14ac:dyDescent="0.25">
      <c r="A546" t="s">
        <v>553</v>
      </c>
      <c r="B546" t="s">
        <v>1</v>
      </c>
      <c r="C546">
        <v>0.30713331699371299</v>
      </c>
      <c r="D546">
        <v>7.0878756046295104</v>
      </c>
    </row>
    <row r="547" spans="1:4" x14ac:dyDescent="0.25">
      <c r="A547" t="s">
        <v>554</v>
      </c>
      <c r="B547" t="s">
        <v>1</v>
      </c>
      <c r="C547">
        <v>0.79186230897903398</v>
      </c>
      <c r="D547">
        <v>7.1970238685607901</v>
      </c>
    </row>
    <row r="548" spans="1:4" x14ac:dyDescent="0.25">
      <c r="A548" t="s">
        <v>555</v>
      </c>
      <c r="B548" t="s">
        <v>1</v>
      </c>
      <c r="C548">
        <v>0.276536494493484</v>
      </c>
      <c r="D548">
        <v>8.2522630691528303</v>
      </c>
    </row>
    <row r="549" spans="1:4" x14ac:dyDescent="0.25">
      <c r="A549" t="s">
        <v>556</v>
      </c>
      <c r="B549" t="s">
        <v>1</v>
      </c>
      <c r="C549">
        <v>0.30025351047515803</v>
      </c>
      <c r="D549">
        <v>8.2359061241149902</v>
      </c>
    </row>
    <row r="550" spans="1:4" x14ac:dyDescent="0.25">
      <c r="A550" t="s">
        <v>557</v>
      </c>
      <c r="B550" t="s">
        <v>24</v>
      </c>
      <c r="C550">
        <v>0.59984183311462402</v>
      </c>
      <c r="D550">
        <v>10.766105890274</v>
      </c>
    </row>
    <row r="551" spans="1:4" x14ac:dyDescent="0.25">
      <c r="A551" t="s">
        <v>558</v>
      </c>
      <c r="B551" t="s">
        <v>1</v>
      </c>
      <c r="C551">
        <v>0.95877224206924405</v>
      </c>
      <c r="D551">
        <v>14.001840114593501</v>
      </c>
    </row>
    <row r="552" spans="1:4" x14ac:dyDescent="0.25">
      <c r="A552" t="s">
        <v>559</v>
      </c>
      <c r="B552" t="s">
        <v>1</v>
      </c>
      <c r="C552">
        <v>0.270332962274551</v>
      </c>
      <c r="D552">
        <v>9.2480962276458705</v>
      </c>
    </row>
    <row r="553" spans="1:4" x14ac:dyDescent="0.25">
      <c r="A553" t="s">
        <v>560</v>
      </c>
      <c r="B553" t="s">
        <v>1</v>
      </c>
      <c r="C553">
        <v>0.37041237950325001</v>
      </c>
      <c r="D553">
        <v>7.6660218238830504</v>
      </c>
    </row>
    <row r="554" spans="1:4" x14ac:dyDescent="0.25">
      <c r="A554" t="s">
        <v>561</v>
      </c>
      <c r="B554" t="s">
        <v>1</v>
      </c>
      <c r="C554">
        <v>0.32100304961204501</v>
      </c>
      <c r="D554">
        <v>8.3962526321411097</v>
      </c>
    </row>
    <row r="555" spans="1:4" x14ac:dyDescent="0.25">
      <c r="A555" t="s">
        <v>562</v>
      </c>
      <c r="B555" t="s">
        <v>1</v>
      </c>
      <c r="C555">
        <v>0.429630637168884</v>
      </c>
      <c r="D555">
        <v>7.3828830718994096</v>
      </c>
    </row>
    <row r="556" spans="1:4" x14ac:dyDescent="0.25">
      <c r="A556" t="s">
        <v>563</v>
      </c>
      <c r="B556" t="s">
        <v>1</v>
      </c>
      <c r="C556">
        <v>0.35583111643791199</v>
      </c>
      <c r="D556">
        <v>5.8929741382598797</v>
      </c>
    </row>
    <row r="557" spans="1:4" x14ac:dyDescent="0.25">
      <c r="A557" t="s">
        <v>564</v>
      </c>
      <c r="B557" t="s">
        <v>14</v>
      </c>
      <c r="C557">
        <v>0.65319758653640703</v>
      </c>
      <c r="D557">
        <v>5.5299978256225497</v>
      </c>
    </row>
    <row r="558" spans="1:4" x14ac:dyDescent="0.25">
      <c r="A558" t="s">
        <v>565</v>
      </c>
      <c r="B558" t="s">
        <v>1</v>
      </c>
      <c r="C558">
        <v>0.29261752963066101</v>
      </c>
      <c r="D558">
        <v>9.28299832344055</v>
      </c>
    </row>
    <row r="559" spans="1:4" x14ac:dyDescent="0.25">
      <c r="A559" t="s">
        <v>566</v>
      </c>
      <c r="B559" t="s">
        <v>1</v>
      </c>
      <c r="C559">
        <v>0.28221702575683499</v>
      </c>
      <c r="D559">
        <v>10.034959077835</v>
      </c>
    </row>
    <row r="560" spans="1:4" x14ac:dyDescent="0.25">
      <c r="A560" t="s">
        <v>567</v>
      </c>
      <c r="B560" t="s">
        <v>1</v>
      </c>
      <c r="C560">
        <v>0.29806020855903598</v>
      </c>
      <c r="D560">
        <v>9.2988548278808594</v>
      </c>
    </row>
    <row r="561" spans="1:4" x14ac:dyDescent="0.25">
      <c r="A561" t="s">
        <v>568</v>
      </c>
      <c r="B561" t="s">
        <v>1</v>
      </c>
      <c r="C561">
        <v>0.42841985821723899</v>
      </c>
      <c r="D561">
        <v>7.4727089405059797</v>
      </c>
    </row>
    <row r="562" spans="1:4" x14ac:dyDescent="0.25">
      <c r="A562" t="s">
        <v>569</v>
      </c>
      <c r="B562" t="s">
        <v>1</v>
      </c>
      <c r="C562">
        <v>0.85220628976821899</v>
      </c>
      <c r="D562">
        <v>6.4731721878051696</v>
      </c>
    </row>
    <row r="563" spans="1:4" x14ac:dyDescent="0.25">
      <c r="A563" t="s">
        <v>570</v>
      </c>
      <c r="B563" t="s">
        <v>1</v>
      </c>
      <c r="C563">
        <v>0.43411073088645902</v>
      </c>
      <c r="D563">
        <v>8.4990699291229195</v>
      </c>
    </row>
    <row r="564" spans="1:4" x14ac:dyDescent="0.25">
      <c r="A564" t="s">
        <v>571</v>
      </c>
      <c r="B564" t="s">
        <v>1</v>
      </c>
      <c r="C564">
        <v>0.28692299127578702</v>
      </c>
      <c r="D564">
        <v>9.8502299785613996</v>
      </c>
    </row>
    <row r="565" spans="1:4" x14ac:dyDescent="0.25">
      <c r="A565" t="s">
        <v>572</v>
      </c>
      <c r="B565" t="s">
        <v>1</v>
      </c>
      <c r="C565">
        <v>0.75450742244720403</v>
      </c>
      <c r="D565">
        <v>6.6202411651611301</v>
      </c>
    </row>
    <row r="566" spans="1:4" x14ac:dyDescent="0.25">
      <c r="A566" t="s">
        <v>573</v>
      </c>
      <c r="B566" t="s">
        <v>1</v>
      </c>
      <c r="C566">
        <v>0.89759087562561002</v>
      </c>
      <c r="D566">
        <v>6.32085704803466</v>
      </c>
    </row>
    <row r="567" spans="1:4" x14ac:dyDescent="0.25">
      <c r="A567" t="s">
        <v>574</v>
      </c>
      <c r="B567" t="s">
        <v>1</v>
      </c>
      <c r="C567">
        <v>0.30503922700881902</v>
      </c>
      <c r="D567">
        <v>7.2475435733795104</v>
      </c>
    </row>
    <row r="568" spans="1:4" x14ac:dyDescent="0.25">
      <c r="A568" t="s">
        <v>575</v>
      </c>
      <c r="B568" t="s">
        <v>1</v>
      </c>
      <c r="C568">
        <v>0.34572976827621399</v>
      </c>
      <c r="D568">
        <v>7.1825091838836599</v>
      </c>
    </row>
    <row r="569" spans="1:4" x14ac:dyDescent="0.25">
      <c r="A569" t="s">
        <v>576</v>
      </c>
      <c r="B569" t="s">
        <v>1</v>
      </c>
      <c r="C569">
        <v>0.30582645535469</v>
      </c>
      <c r="D569">
        <v>9.6485345363616908</v>
      </c>
    </row>
    <row r="570" spans="1:4" x14ac:dyDescent="0.25">
      <c r="A570" t="s">
        <v>577</v>
      </c>
      <c r="B570" t="s">
        <v>1</v>
      </c>
      <c r="C570">
        <v>0.33941420912742598</v>
      </c>
      <c r="D570">
        <v>6.6199481487274099</v>
      </c>
    </row>
    <row r="571" spans="1:4" x14ac:dyDescent="0.25">
      <c r="A571" t="s">
        <v>578</v>
      </c>
      <c r="B571" t="s">
        <v>48</v>
      </c>
      <c r="C571">
        <v>0.53624463081359797</v>
      </c>
      <c r="D571">
        <v>9.7020111083984304</v>
      </c>
    </row>
    <row r="572" spans="1:4" x14ac:dyDescent="0.25">
      <c r="A572" t="s">
        <v>579</v>
      </c>
      <c r="B572" t="s">
        <v>1</v>
      </c>
      <c r="C572">
        <v>0.29338166117668102</v>
      </c>
      <c r="D572">
        <v>9.7520825862884504</v>
      </c>
    </row>
    <row r="573" spans="1:4" x14ac:dyDescent="0.25">
      <c r="A573" t="s">
        <v>580</v>
      </c>
      <c r="B573" t="s">
        <v>1</v>
      </c>
      <c r="C573">
        <v>0.45458614826202298</v>
      </c>
      <c r="D573">
        <v>7.0590043067932102</v>
      </c>
    </row>
    <row r="574" spans="1:4" x14ac:dyDescent="0.25">
      <c r="A574" t="s">
        <v>581</v>
      </c>
      <c r="B574" t="s">
        <v>1</v>
      </c>
      <c r="C574">
        <v>0.26122689247131298</v>
      </c>
      <c r="D574">
        <v>5.9540266990661603</v>
      </c>
    </row>
    <row r="575" spans="1:4" x14ac:dyDescent="0.25">
      <c r="A575" t="s">
        <v>582</v>
      </c>
      <c r="B575" t="s">
        <v>1</v>
      </c>
      <c r="C575">
        <v>0.27317962050437899</v>
      </c>
      <c r="D575">
        <v>9.0245919227600098</v>
      </c>
    </row>
    <row r="576" spans="1:4" x14ac:dyDescent="0.25">
      <c r="A576" t="s">
        <v>583</v>
      </c>
      <c r="B576" t="s">
        <v>1</v>
      </c>
      <c r="C576">
        <v>0.42671313881874001</v>
      </c>
      <c r="D576">
        <v>8.3392591476440394</v>
      </c>
    </row>
    <row r="577" spans="1:4" x14ac:dyDescent="0.25">
      <c r="A577" t="s">
        <v>584</v>
      </c>
      <c r="B577" t="s">
        <v>1</v>
      </c>
      <c r="C577">
        <v>0.43057733774185097</v>
      </c>
      <c r="D577">
        <v>6.20062184333801</v>
      </c>
    </row>
    <row r="578" spans="1:4" x14ac:dyDescent="0.25">
      <c r="A578" t="s">
        <v>585</v>
      </c>
      <c r="B578" t="s">
        <v>1</v>
      </c>
      <c r="C578">
        <v>0.28581359982490501</v>
      </c>
      <c r="D578">
        <v>8.7500181198120099</v>
      </c>
    </row>
    <row r="579" spans="1:4" x14ac:dyDescent="0.25">
      <c r="A579" t="s">
        <v>586</v>
      </c>
      <c r="B579" t="s">
        <v>1</v>
      </c>
      <c r="C579">
        <v>0.46478646993637002</v>
      </c>
      <c r="D579">
        <v>7.8408050537109304</v>
      </c>
    </row>
    <row r="580" spans="1:4" x14ac:dyDescent="0.25">
      <c r="A580" t="s">
        <v>587</v>
      </c>
      <c r="B580" t="s">
        <v>1</v>
      </c>
      <c r="C580">
        <v>0.29218664765357899</v>
      </c>
      <c r="D580">
        <v>8.7339360713958705</v>
      </c>
    </row>
    <row r="581" spans="1:4" x14ac:dyDescent="0.25">
      <c r="A581" t="s">
        <v>588</v>
      </c>
      <c r="B581" t="s">
        <v>1</v>
      </c>
      <c r="C581">
        <v>0.26803141832351601</v>
      </c>
      <c r="D581">
        <v>9.6765108108520508</v>
      </c>
    </row>
    <row r="582" spans="1:4" x14ac:dyDescent="0.25">
      <c r="A582" t="s">
        <v>589</v>
      </c>
      <c r="B582" t="s">
        <v>1</v>
      </c>
      <c r="C582">
        <v>0.31866103410720797</v>
      </c>
      <c r="D582">
        <v>8.5709731578826904</v>
      </c>
    </row>
    <row r="583" spans="1:4" x14ac:dyDescent="0.25">
      <c r="A583" t="s">
        <v>590</v>
      </c>
      <c r="B583" t="s">
        <v>1</v>
      </c>
      <c r="C583">
        <v>0.27895942330360401</v>
      </c>
      <c r="D583">
        <v>9.5469939708709699</v>
      </c>
    </row>
    <row r="584" spans="1:4" x14ac:dyDescent="0.25">
      <c r="A584" t="s">
        <v>591</v>
      </c>
      <c r="B584" t="s">
        <v>1</v>
      </c>
      <c r="C584">
        <v>0.51939398050308205</v>
      </c>
      <c r="D584">
        <v>6.0960309505462602</v>
      </c>
    </row>
    <row r="585" spans="1:4" x14ac:dyDescent="0.25">
      <c r="A585" t="s">
        <v>592</v>
      </c>
      <c r="B585" t="s">
        <v>1</v>
      </c>
      <c r="C585">
        <v>0.54834276437759399</v>
      </c>
      <c r="D585">
        <v>5.3548066616058296</v>
      </c>
    </row>
    <row r="586" spans="1:4" x14ac:dyDescent="0.25">
      <c r="A586" t="s">
        <v>593</v>
      </c>
      <c r="B586" t="s">
        <v>1</v>
      </c>
      <c r="C586">
        <v>0.55262279510498002</v>
      </c>
      <c r="D586">
        <v>14.403306722640901</v>
      </c>
    </row>
    <row r="587" spans="1:4" x14ac:dyDescent="0.25">
      <c r="A587" t="s">
        <v>594</v>
      </c>
      <c r="B587" t="s">
        <v>1</v>
      </c>
      <c r="C587">
        <v>0.27475985884666398</v>
      </c>
      <c r="D587">
        <v>8.6034770011901802</v>
      </c>
    </row>
    <row r="588" spans="1:4" x14ac:dyDescent="0.25">
      <c r="A588" t="s">
        <v>595</v>
      </c>
      <c r="B588" t="s">
        <v>1</v>
      </c>
      <c r="C588">
        <v>0.30847227573394698</v>
      </c>
      <c r="D588">
        <v>8.7419900894165004</v>
      </c>
    </row>
    <row r="589" spans="1:4" x14ac:dyDescent="0.25">
      <c r="A589" t="s">
        <v>596</v>
      </c>
      <c r="B589" t="s">
        <v>1</v>
      </c>
      <c r="C589">
        <v>0.334383875131607</v>
      </c>
      <c r="D589">
        <v>10.8149535655975</v>
      </c>
    </row>
    <row r="590" spans="1:4" x14ac:dyDescent="0.25">
      <c r="A590" t="s">
        <v>597</v>
      </c>
      <c r="B590" t="s">
        <v>1</v>
      </c>
      <c r="C590">
        <v>0.28019359707832298</v>
      </c>
      <c r="D590">
        <v>9.2524659633636404</v>
      </c>
    </row>
    <row r="591" spans="1:4" x14ac:dyDescent="0.25">
      <c r="A591" t="s">
        <v>598</v>
      </c>
      <c r="B591" t="s">
        <v>1</v>
      </c>
      <c r="C591">
        <v>0.306782186031341</v>
      </c>
      <c r="D591">
        <v>9.5291013717651296</v>
      </c>
    </row>
    <row r="592" spans="1:4" x14ac:dyDescent="0.25">
      <c r="A592" t="s">
        <v>599</v>
      </c>
      <c r="B592" t="s">
        <v>1</v>
      </c>
      <c r="C592">
        <v>0.26924443244933999</v>
      </c>
      <c r="D592">
        <v>8.2660346031188894</v>
      </c>
    </row>
    <row r="593" spans="1:4" x14ac:dyDescent="0.25">
      <c r="A593" t="s">
        <v>600</v>
      </c>
      <c r="B593" t="s">
        <v>1</v>
      </c>
      <c r="C593">
        <v>0.264769196510314</v>
      </c>
      <c r="D593">
        <v>9.8569526672363192</v>
      </c>
    </row>
    <row r="594" spans="1:4" x14ac:dyDescent="0.25">
      <c r="A594" t="s">
        <v>601</v>
      </c>
      <c r="B594" t="s">
        <v>1</v>
      </c>
      <c r="C594">
        <v>0.30287802219390803</v>
      </c>
      <c r="D594">
        <v>9.9240267276763898</v>
      </c>
    </row>
    <row r="595" spans="1:4" x14ac:dyDescent="0.25">
      <c r="A595" t="s">
        <v>602</v>
      </c>
      <c r="B595" t="s">
        <v>1</v>
      </c>
      <c r="C595">
        <v>0.84843206405639604</v>
      </c>
      <c r="D595">
        <v>5.7669374942779497</v>
      </c>
    </row>
    <row r="596" spans="1:4" x14ac:dyDescent="0.25">
      <c r="A596" t="s">
        <v>603</v>
      </c>
      <c r="B596" t="s">
        <v>1</v>
      </c>
      <c r="C596">
        <v>0.37965965270995999</v>
      </c>
      <c r="D596">
        <v>5.1530942916870099</v>
      </c>
    </row>
    <row r="597" spans="1:4" x14ac:dyDescent="0.25">
      <c r="A597" t="s">
        <v>604</v>
      </c>
      <c r="B597" t="s">
        <v>1</v>
      </c>
      <c r="C597">
        <v>0.32725605368614102</v>
      </c>
      <c r="D597">
        <v>9.6325013637542707</v>
      </c>
    </row>
    <row r="598" spans="1:4" x14ac:dyDescent="0.25">
      <c r="A598" t="s">
        <v>605</v>
      </c>
      <c r="B598" t="s">
        <v>1</v>
      </c>
      <c r="C598">
        <v>0.46485331654548601</v>
      </c>
      <c r="D598">
        <v>7.1610379219055096</v>
      </c>
    </row>
    <row r="599" spans="1:4" x14ac:dyDescent="0.25">
      <c r="A599" t="s">
        <v>606</v>
      </c>
      <c r="B599" t="s">
        <v>1</v>
      </c>
      <c r="C599">
        <v>0.31284919381141602</v>
      </c>
      <c r="D599">
        <v>9.0363101959228498</v>
      </c>
    </row>
    <row r="600" spans="1:4" x14ac:dyDescent="0.25">
      <c r="A600" t="s">
        <v>607</v>
      </c>
      <c r="B600" t="s">
        <v>1</v>
      </c>
      <c r="C600">
        <v>0.29939293861389099</v>
      </c>
      <c r="D600">
        <v>8.2339656352996808</v>
      </c>
    </row>
    <row r="601" spans="1:4" x14ac:dyDescent="0.25">
      <c r="A601" t="s">
        <v>608</v>
      </c>
      <c r="B601" t="s">
        <v>1</v>
      </c>
      <c r="C601">
        <v>0.45875236392021101</v>
      </c>
      <c r="D601">
        <v>8.0096254348754794</v>
      </c>
    </row>
    <row r="602" spans="1:4" x14ac:dyDescent="0.25">
      <c r="A602" t="s">
        <v>609</v>
      </c>
      <c r="B602" t="s">
        <v>1</v>
      </c>
      <c r="C602">
        <v>0.307998657226562</v>
      </c>
      <c r="D602">
        <v>8.7934083938598597</v>
      </c>
    </row>
    <row r="603" spans="1:4" x14ac:dyDescent="0.25">
      <c r="A603" t="s">
        <v>610</v>
      </c>
      <c r="B603" t="s">
        <v>1</v>
      </c>
      <c r="C603">
        <v>0.28354468941688499</v>
      </c>
      <c r="D603">
        <v>8.3720562458038295</v>
      </c>
    </row>
    <row r="604" spans="1:4" x14ac:dyDescent="0.25">
      <c r="A604" t="s">
        <v>611</v>
      </c>
      <c r="B604" t="s">
        <v>1</v>
      </c>
      <c r="C604">
        <v>0.45222094655036899</v>
      </c>
      <c r="D604">
        <v>7.2899131774902299</v>
      </c>
    </row>
    <row r="605" spans="1:4" x14ac:dyDescent="0.25">
      <c r="A605" t="s">
        <v>612</v>
      </c>
      <c r="B605" t="s">
        <v>1</v>
      </c>
      <c r="C605">
        <v>0.24195322394370999</v>
      </c>
      <c r="D605">
        <v>9.0850565433502197</v>
      </c>
    </row>
    <row r="606" spans="1:4" x14ac:dyDescent="0.25">
      <c r="A606" t="s">
        <v>613</v>
      </c>
      <c r="B606" t="s">
        <v>1</v>
      </c>
      <c r="C606">
        <v>0.27231493592262201</v>
      </c>
      <c r="D606">
        <v>9.1190509796142507</v>
      </c>
    </row>
    <row r="607" spans="1:4" x14ac:dyDescent="0.25">
      <c r="A607" t="s">
        <v>614</v>
      </c>
      <c r="B607" t="s">
        <v>1</v>
      </c>
      <c r="C607">
        <v>0.29200676083564697</v>
      </c>
      <c r="D607">
        <v>8.2369740009307808</v>
      </c>
    </row>
    <row r="608" spans="1:4" x14ac:dyDescent="0.25">
      <c r="A608" t="s">
        <v>615</v>
      </c>
      <c r="B608" t="s">
        <v>1</v>
      </c>
      <c r="C608">
        <v>0.71921479701995805</v>
      </c>
      <c r="D608">
        <v>5.8581020832061697</v>
      </c>
    </row>
    <row r="609" spans="1:4" x14ac:dyDescent="0.25">
      <c r="A609" t="s">
        <v>616</v>
      </c>
      <c r="B609" t="s">
        <v>1</v>
      </c>
      <c r="C609">
        <v>0.50305747985839799</v>
      </c>
      <c r="D609">
        <v>6.2586548328399596</v>
      </c>
    </row>
    <row r="610" spans="1:4" x14ac:dyDescent="0.25">
      <c r="A610" t="s">
        <v>617</v>
      </c>
      <c r="B610" t="s">
        <v>14</v>
      </c>
      <c r="C610">
        <v>0.95425939559936501</v>
      </c>
      <c r="D610">
        <v>6.0550558567047101</v>
      </c>
    </row>
    <row r="611" spans="1:4" x14ac:dyDescent="0.25">
      <c r="A611" t="s">
        <v>618</v>
      </c>
      <c r="B611" t="s">
        <v>1</v>
      </c>
      <c r="C611">
        <v>0.278463095426559</v>
      </c>
      <c r="D611">
        <v>8.4595608711242605</v>
      </c>
    </row>
    <row r="612" spans="1:4" x14ac:dyDescent="0.25">
      <c r="A612" t="s">
        <v>619</v>
      </c>
      <c r="B612" t="s">
        <v>1</v>
      </c>
      <c r="C612">
        <v>0.33135122060775701</v>
      </c>
      <c r="D612">
        <v>8.3479893207549996</v>
      </c>
    </row>
    <row r="613" spans="1:4" x14ac:dyDescent="0.25">
      <c r="A613" t="s">
        <v>620</v>
      </c>
      <c r="B613" t="s">
        <v>1</v>
      </c>
      <c r="C613">
        <v>0.77173292636871305</v>
      </c>
      <c r="D613">
        <v>6.1213779449462802</v>
      </c>
    </row>
    <row r="614" spans="1:4" x14ac:dyDescent="0.25">
      <c r="A614" t="s">
        <v>621</v>
      </c>
      <c r="B614" t="s">
        <v>1</v>
      </c>
      <c r="C614">
        <v>0.36976009607315002</v>
      </c>
      <c r="D614">
        <v>5.91369557380676</v>
      </c>
    </row>
    <row r="615" spans="1:4" x14ac:dyDescent="0.25">
      <c r="A615" t="s">
        <v>622</v>
      </c>
      <c r="B615" t="s">
        <v>1</v>
      </c>
      <c r="C615">
        <v>0.277176022529602</v>
      </c>
      <c r="D615">
        <v>8.9109158515930105</v>
      </c>
    </row>
    <row r="616" spans="1:4" x14ac:dyDescent="0.25">
      <c r="A616" t="s">
        <v>623</v>
      </c>
      <c r="B616" t="s">
        <v>1</v>
      </c>
      <c r="C616">
        <v>0.29806447029113697</v>
      </c>
      <c r="D616">
        <v>7.0739443302154497</v>
      </c>
    </row>
    <row r="617" spans="1:4" x14ac:dyDescent="0.25">
      <c r="A617" t="s">
        <v>624</v>
      </c>
      <c r="B617" t="s">
        <v>1</v>
      </c>
      <c r="C617">
        <v>0.89257323741912797</v>
      </c>
      <c r="D617">
        <v>6.4720349311828604</v>
      </c>
    </row>
    <row r="618" spans="1:4" x14ac:dyDescent="0.25">
      <c r="A618" t="s">
        <v>625</v>
      </c>
      <c r="B618" t="s">
        <v>1</v>
      </c>
      <c r="C618">
        <v>0.30592986941337502</v>
      </c>
      <c r="D618">
        <v>6.3019690513610804</v>
      </c>
    </row>
    <row r="619" spans="1:4" x14ac:dyDescent="0.25">
      <c r="A619" t="s">
        <v>626</v>
      </c>
      <c r="B619" t="s">
        <v>1</v>
      </c>
      <c r="C619">
        <v>0.379587322473526</v>
      </c>
      <c r="D619">
        <v>7.8319959640502903</v>
      </c>
    </row>
    <row r="620" spans="1:4" x14ac:dyDescent="0.25">
      <c r="A620" t="s">
        <v>627</v>
      </c>
      <c r="B620" t="s">
        <v>1</v>
      </c>
      <c r="C620">
        <v>0.28107491135597201</v>
      </c>
      <c r="D620">
        <v>12.037969589233301</v>
      </c>
    </row>
    <row r="621" spans="1:4" x14ac:dyDescent="0.25">
      <c r="A621" t="s">
        <v>628</v>
      </c>
      <c r="B621" t="s">
        <v>1</v>
      </c>
      <c r="C621">
        <v>0.297964006662368</v>
      </c>
      <c r="D621">
        <v>9.3449342250823904</v>
      </c>
    </row>
    <row r="622" spans="1:4" x14ac:dyDescent="0.25">
      <c r="A622" t="s">
        <v>629</v>
      </c>
      <c r="B622" t="s">
        <v>1</v>
      </c>
      <c r="C622">
        <v>0.450582385063171</v>
      </c>
      <c r="D622">
        <v>6.8731999397277797</v>
      </c>
    </row>
    <row r="623" spans="1:4" x14ac:dyDescent="0.25">
      <c r="A623" t="s">
        <v>630</v>
      </c>
      <c r="B623" t="s">
        <v>1</v>
      </c>
      <c r="C623">
        <v>0.28704330325126598</v>
      </c>
      <c r="D623">
        <v>8.1570343971252406</v>
      </c>
    </row>
    <row r="624" spans="1:4" x14ac:dyDescent="0.25">
      <c r="A624" t="s">
        <v>631</v>
      </c>
      <c r="B624" t="s">
        <v>1</v>
      </c>
      <c r="C624">
        <v>0.34167206287384</v>
      </c>
      <c r="D624">
        <v>8.9940342903137207</v>
      </c>
    </row>
    <row r="625" spans="1:4" x14ac:dyDescent="0.25">
      <c r="A625" t="s">
        <v>632</v>
      </c>
      <c r="B625" t="s">
        <v>1</v>
      </c>
      <c r="C625">
        <v>0.85165208578109697</v>
      </c>
      <c r="D625">
        <v>6.6580169200897199</v>
      </c>
    </row>
    <row r="626" spans="1:4" x14ac:dyDescent="0.25">
      <c r="A626" t="s">
        <v>633</v>
      </c>
      <c r="B626" t="s">
        <v>1</v>
      </c>
      <c r="C626">
        <v>0.29976662993431002</v>
      </c>
      <c r="D626">
        <v>8.9294321537017805</v>
      </c>
    </row>
    <row r="627" spans="1:4" x14ac:dyDescent="0.25">
      <c r="A627" t="s">
        <v>634</v>
      </c>
      <c r="B627" t="s">
        <v>1</v>
      </c>
      <c r="C627">
        <v>0.35008698701858498</v>
      </c>
      <c r="D627">
        <v>7.3179674148559499</v>
      </c>
    </row>
    <row r="628" spans="1:4" x14ac:dyDescent="0.25">
      <c r="A628" t="s">
        <v>635</v>
      </c>
      <c r="B628" t="s">
        <v>1</v>
      </c>
      <c r="C628">
        <v>0.30336534976959201</v>
      </c>
      <c r="D628">
        <v>9.1780440807342494</v>
      </c>
    </row>
    <row r="629" spans="1:4" x14ac:dyDescent="0.25">
      <c r="A629" t="s">
        <v>636</v>
      </c>
      <c r="B629" t="s">
        <v>1</v>
      </c>
      <c r="C629">
        <v>0.28605449199676503</v>
      </c>
      <c r="D629">
        <v>8.9999873638153005</v>
      </c>
    </row>
    <row r="630" spans="1:4" x14ac:dyDescent="0.25">
      <c r="A630" t="s">
        <v>637</v>
      </c>
      <c r="B630" t="s">
        <v>1</v>
      </c>
      <c r="C630">
        <v>0.66630351543426503</v>
      </c>
      <c r="D630">
        <v>8.4754638671875</v>
      </c>
    </row>
    <row r="631" spans="1:4" x14ac:dyDescent="0.25">
      <c r="A631" t="s">
        <v>638</v>
      </c>
      <c r="B631" t="s">
        <v>1</v>
      </c>
      <c r="C631">
        <v>0.48591694235801602</v>
      </c>
      <c r="D631">
        <v>7.2799713611602703</v>
      </c>
    </row>
    <row r="632" spans="1:4" x14ac:dyDescent="0.25">
      <c r="A632" t="s">
        <v>639</v>
      </c>
      <c r="B632" t="s">
        <v>1</v>
      </c>
      <c r="C632">
        <v>0.29423746466636602</v>
      </c>
      <c r="D632">
        <v>9.3126270771026594</v>
      </c>
    </row>
    <row r="633" spans="1:4" x14ac:dyDescent="0.25">
      <c r="A633" t="s">
        <v>640</v>
      </c>
      <c r="B633" t="s">
        <v>1</v>
      </c>
      <c r="C633">
        <v>0.43418210744857699</v>
      </c>
      <c r="D633">
        <v>7.1410586833953804</v>
      </c>
    </row>
    <row r="634" spans="1:4" x14ac:dyDescent="0.25">
      <c r="A634" t="s">
        <v>641</v>
      </c>
      <c r="B634" t="s">
        <v>1</v>
      </c>
      <c r="C634">
        <v>0.376556485891342</v>
      </c>
      <c r="D634">
        <v>8.4545621871948207</v>
      </c>
    </row>
    <row r="635" spans="1:4" x14ac:dyDescent="0.25">
      <c r="A635" t="s">
        <v>642</v>
      </c>
      <c r="B635" t="s">
        <v>1</v>
      </c>
      <c r="C635">
        <v>0.25484091043472201</v>
      </c>
      <c r="D635">
        <v>10.329961299896199</v>
      </c>
    </row>
    <row r="636" spans="1:4" x14ac:dyDescent="0.25">
      <c r="A636" t="s">
        <v>643</v>
      </c>
      <c r="B636" t="s">
        <v>1</v>
      </c>
      <c r="C636">
        <v>0.42565619945526101</v>
      </c>
      <c r="D636">
        <v>7.9220087528228698</v>
      </c>
    </row>
    <row r="637" spans="1:4" x14ac:dyDescent="0.25">
      <c r="A637" t="s">
        <v>644</v>
      </c>
      <c r="B637" t="s">
        <v>1</v>
      </c>
      <c r="C637">
        <v>0.443858802318573</v>
      </c>
      <c r="D637">
        <v>6.73636770248413</v>
      </c>
    </row>
    <row r="638" spans="1:4" x14ac:dyDescent="0.25">
      <c r="A638" t="s">
        <v>645</v>
      </c>
      <c r="B638" t="s">
        <v>1</v>
      </c>
      <c r="C638">
        <v>0.84490054845809903</v>
      </c>
      <c r="D638">
        <v>6.1667282581329301</v>
      </c>
    </row>
    <row r="639" spans="1:4" x14ac:dyDescent="0.25">
      <c r="A639" t="s">
        <v>646</v>
      </c>
      <c r="B639" t="s">
        <v>1</v>
      </c>
      <c r="C639">
        <v>0.29284682869911099</v>
      </c>
      <c r="D639">
        <v>6.3360219001770002</v>
      </c>
    </row>
    <row r="640" spans="1:4" x14ac:dyDescent="0.25">
      <c r="A640" t="s">
        <v>647</v>
      </c>
      <c r="B640" t="s">
        <v>1</v>
      </c>
      <c r="C640">
        <v>0.32970425486564597</v>
      </c>
      <c r="D640">
        <v>9.7470030784606898</v>
      </c>
    </row>
    <row r="641" spans="1:4" x14ac:dyDescent="0.25">
      <c r="A641" t="s">
        <v>648</v>
      </c>
      <c r="B641" t="s">
        <v>1</v>
      </c>
      <c r="C641">
        <v>0.46003401279449402</v>
      </c>
      <c r="D641">
        <v>6.2670936584472603</v>
      </c>
    </row>
    <row r="642" spans="1:4" x14ac:dyDescent="0.25">
      <c r="A642" t="s">
        <v>649</v>
      </c>
      <c r="B642" t="s">
        <v>1</v>
      </c>
      <c r="C642">
        <v>0.30314821004867498</v>
      </c>
      <c r="D642">
        <v>12.2934296131134</v>
      </c>
    </row>
    <row r="643" spans="1:4" x14ac:dyDescent="0.25">
      <c r="A643" t="s">
        <v>650</v>
      </c>
      <c r="B643" t="s">
        <v>1</v>
      </c>
      <c r="C643">
        <v>0.41632187366485501</v>
      </c>
      <c r="D643">
        <v>5.9030454158782897</v>
      </c>
    </row>
    <row r="644" spans="1:4" x14ac:dyDescent="0.25">
      <c r="A644" t="s">
        <v>651</v>
      </c>
      <c r="B644" t="s">
        <v>1</v>
      </c>
      <c r="C644">
        <v>0.75605738162994296</v>
      </c>
      <c r="D644">
        <v>5.8550152778625399</v>
      </c>
    </row>
    <row r="645" spans="1:4" x14ac:dyDescent="0.25">
      <c r="A645" t="s">
        <v>652</v>
      </c>
      <c r="B645" t="s">
        <v>1</v>
      </c>
      <c r="C645">
        <v>0.43302968144416798</v>
      </c>
      <c r="D645">
        <v>6.8515043258666903</v>
      </c>
    </row>
    <row r="646" spans="1:4" x14ac:dyDescent="0.25">
      <c r="A646" t="s">
        <v>653</v>
      </c>
      <c r="B646" t="s">
        <v>1</v>
      </c>
      <c r="C646">
        <v>0.29766911268234197</v>
      </c>
      <c r="D646">
        <v>10.839249849319399</v>
      </c>
    </row>
    <row r="647" spans="1:4" x14ac:dyDescent="0.25">
      <c r="A647" t="s">
        <v>654</v>
      </c>
      <c r="B647" t="s">
        <v>1</v>
      </c>
      <c r="C647">
        <v>0.97791153192520097</v>
      </c>
      <c r="D647">
        <v>5.8335871696472097</v>
      </c>
    </row>
    <row r="648" spans="1:4" x14ac:dyDescent="0.25">
      <c r="A648" t="s">
        <v>655</v>
      </c>
      <c r="B648" t="s">
        <v>1</v>
      </c>
      <c r="C648">
        <v>0.29960322380065901</v>
      </c>
      <c r="D648">
        <v>8.9812436103820801</v>
      </c>
    </row>
    <row r="649" spans="1:4" x14ac:dyDescent="0.25">
      <c r="A649" t="s">
        <v>656</v>
      </c>
      <c r="B649" t="s">
        <v>1</v>
      </c>
      <c r="C649">
        <v>0.43529951572418202</v>
      </c>
      <c r="D649">
        <v>4.9568052291870099</v>
      </c>
    </row>
    <row r="650" spans="1:4" x14ac:dyDescent="0.25">
      <c r="A650" t="s">
        <v>657</v>
      </c>
      <c r="B650" t="s">
        <v>1</v>
      </c>
      <c r="C650">
        <v>0.29661446809768599</v>
      </c>
      <c r="D650">
        <v>9.5995500087738002</v>
      </c>
    </row>
    <row r="651" spans="1:4" x14ac:dyDescent="0.25">
      <c r="A651" t="s">
        <v>658</v>
      </c>
      <c r="B651" t="s">
        <v>1</v>
      </c>
      <c r="C651">
        <v>0.26868581771850503</v>
      </c>
      <c r="D651">
        <v>10.6545662879943</v>
      </c>
    </row>
    <row r="652" spans="1:4" x14ac:dyDescent="0.25">
      <c r="A652" t="s">
        <v>659</v>
      </c>
      <c r="B652" t="s">
        <v>1</v>
      </c>
      <c r="C652">
        <v>0.31509774923324502</v>
      </c>
      <c r="D652">
        <v>5.9562885761260898</v>
      </c>
    </row>
    <row r="653" spans="1:4" x14ac:dyDescent="0.25">
      <c r="A653" t="s">
        <v>660</v>
      </c>
      <c r="B653" t="s">
        <v>1</v>
      </c>
      <c r="C653">
        <v>0.31088218092918302</v>
      </c>
      <c r="D653">
        <v>8.3956875801086408</v>
      </c>
    </row>
    <row r="654" spans="1:4" x14ac:dyDescent="0.25">
      <c r="A654" t="s">
        <v>661</v>
      </c>
      <c r="B654" t="s">
        <v>1</v>
      </c>
      <c r="C654">
        <v>0.42951652407646101</v>
      </c>
      <c r="D654">
        <v>5.5945982933044398</v>
      </c>
    </row>
    <row r="655" spans="1:4" x14ac:dyDescent="0.25">
      <c r="A655" t="s">
        <v>662</v>
      </c>
      <c r="B655" t="s">
        <v>1</v>
      </c>
      <c r="C655">
        <v>0.42205625772476102</v>
      </c>
      <c r="D655">
        <v>5.5820534229278502</v>
      </c>
    </row>
    <row r="656" spans="1:4" x14ac:dyDescent="0.25">
      <c r="A656" t="s">
        <v>663</v>
      </c>
      <c r="B656" t="s">
        <v>1</v>
      </c>
      <c r="C656">
        <v>0.57610809803009</v>
      </c>
      <c r="D656">
        <v>5.6018350124359104</v>
      </c>
    </row>
    <row r="657" spans="1:4" x14ac:dyDescent="0.25">
      <c r="A657" t="s">
        <v>664</v>
      </c>
      <c r="B657" t="s">
        <v>44</v>
      </c>
      <c r="C657">
        <v>0.843253374099731</v>
      </c>
      <c r="D657">
        <v>6.8999371528625399</v>
      </c>
    </row>
    <row r="658" spans="1:4" x14ac:dyDescent="0.25">
      <c r="A658" t="s">
        <v>665</v>
      </c>
      <c r="B658" t="s">
        <v>1</v>
      </c>
      <c r="C658">
        <v>0.98894572257995605</v>
      </c>
      <c r="D658">
        <v>7.2760226726531902</v>
      </c>
    </row>
    <row r="659" spans="1:4" x14ac:dyDescent="0.25">
      <c r="A659" t="s">
        <v>666</v>
      </c>
      <c r="B659" t="s">
        <v>1</v>
      </c>
      <c r="C659">
        <v>0.31434506177902199</v>
      </c>
      <c r="D659">
        <v>8.3640413284301705</v>
      </c>
    </row>
    <row r="660" spans="1:4" x14ac:dyDescent="0.25">
      <c r="A660" t="s">
        <v>667</v>
      </c>
      <c r="B660" t="s">
        <v>1</v>
      </c>
      <c r="C660">
        <v>0.295851320028305</v>
      </c>
      <c r="D660">
        <v>9.9539437294006294</v>
      </c>
    </row>
    <row r="661" spans="1:4" x14ac:dyDescent="0.25">
      <c r="A661" t="s">
        <v>668</v>
      </c>
      <c r="B661" t="s">
        <v>1</v>
      </c>
      <c r="C661">
        <v>0.264165699481964</v>
      </c>
      <c r="D661">
        <v>8.3337121009826607</v>
      </c>
    </row>
    <row r="662" spans="1:4" x14ac:dyDescent="0.25">
      <c r="A662" t="s">
        <v>669</v>
      </c>
      <c r="B662" t="s">
        <v>1</v>
      </c>
      <c r="C662">
        <v>0.41527962684631298</v>
      </c>
      <c r="D662">
        <v>5.6037175655364901</v>
      </c>
    </row>
    <row r="663" spans="1:4" x14ac:dyDescent="0.25">
      <c r="A663" t="s">
        <v>670</v>
      </c>
      <c r="B663" t="s">
        <v>1</v>
      </c>
      <c r="C663">
        <v>0.43560487031936601</v>
      </c>
      <c r="D663">
        <v>6.1180739402770996</v>
      </c>
    </row>
    <row r="664" spans="1:4" x14ac:dyDescent="0.25">
      <c r="A664" t="s">
        <v>671</v>
      </c>
      <c r="B664" t="s">
        <v>1</v>
      </c>
      <c r="C664">
        <v>0.270983606576919</v>
      </c>
      <c r="D664">
        <v>7.1499886512756303</v>
      </c>
    </row>
    <row r="665" spans="1:4" x14ac:dyDescent="0.25">
      <c r="A665" t="s">
        <v>672</v>
      </c>
      <c r="B665" t="s">
        <v>1</v>
      </c>
      <c r="C665">
        <v>0.31340754032134999</v>
      </c>
      <c r="D665">
        <v>9.5380361080169607</v>
      </c>
    </row>
    <row r="666" spans="1:4" x14ac:dyDescent="0.25">
      <c r="A666" t="s">
        <v>673</v>
      </c>
      <c r="B666" t="s">
        <v>1</v>
      </c>
      <c r="C666">
        <v>0.41553097963333102</v>
      </c>
      <c r="D666">
        <v>5.9945926666259703</v>
      </c>
    </row>
    <row r="667" spans="1:4" x14ac:dyDescent="0.25">
      <c r="A667" t="s">
        <v>674</v>
      </c>
      <c r="B667" t="s">
        <v>1</v>
      </c>
      <c r="C667">
        <v>0.79931747913360596</v>
      </c>
      <c r="D667">
        <v>5.8392994403839102</v>
      </c>
    </row>
    <row r="668" spans="1:4" x14ac:dyDescent="0.25">
      <c r="A668" t="s">
        <v>675</v>
      </c>
      <c r="B668" t="s">
        <v>1</v>
      </c>
      <c r="C668">
        <v>0.35988041758537198</v>
      </c>
      <c r="D668">
        <v>6.3625161647796604</v>
      </c>
    </row>
    <row r="669" spans="1:4" x14ac:dyDescent="0.25">
      <c r="A669" t="s">
        <v>676</v>
      </c>
      <c r="B669" t="s">
        <v>1</v>
      </c>
      <c r="C669">
        <v>0.29256406426429699</v>
      </c>
      <c r="D669">
        <v>11.378615617752001</v>
      </c>
    </row>
    <row r="670" spans="1:4" x14ac:dyDescent="0.25">
      <c r="A670" t="s">
        <v>677</v>
      </c>
      <c r="B670" t="s">
        <v>1</v>
      </c>
      <c r="C670">
        <v>0.298722714185714</v>
      </c>
      <c r="D670">
        <v>9.8170902729034406</v>
      </c>
    </row>
    <row r="671" spans="1:4" x14ac:dyDescent="0.25">
      <c r="A671" t="s">
        <v>678</v>
      </c>
      <c r="B671" t="s">
        <v>1</v>
      </c>
      <c r="C671">
        <v>0.59882283210754395</v>
      </c>
      <c r="D671">
        <v>5.4105322360992396</v>
      </c>
    </row>
    <row r="672" spans="1:4" x14ac:dyDescent="0.25">
      <c r="A672" t="s">
        <v>679</v>
      </c>
      <c r="B672" t="s">
        <v>1</v>
      </c>
      <c r="C672">
        <v>0.77129757404327304</v>
      </c>
      <c r="D672">
        <v>6.4974393844604403</v>
      </c>
    </row>
    <row r="673" spans="1:4" x14ac:dyDescent="0.25">
      <c r="A673" t="s">
        <v>680</v>
      </c>
      <c r="B673" t="s">
        <v>1</v>
      </c>
      <c r="C673">
        <v>0.38328436017036399</v>
      </c>
      <c r="D673">
        <v>6.1630673408508301</v>
      </c>
    </row>
    <row r="674" spans="1:4" x14ac:dyDescent="0.25">
      <c r="A674" t="s">
        <v>681</v>
      </c>
      <c r="B674" t="s">
        <v>1</v>
      </c>
      <c r="C674">
        <v>0.36621174216270402</v>
      </c>
      <c r="D674">
        <v>6.4025318622589102</v>
      </c>
    </row>
    <row r="675" spans="1:4" x14ac:dyDescent="0.25">
      <c r="A675" t="s">
        <v>682</v>
      </c>
      <c r="B675" t="s">
        <v>1</v>
      </c>
      <c r="C675">
        <v>0.38704922795295699</v>
      </c>
      <c r="D675">
        <v>5.7138977050781197</v>
      </c>
    </row>
    <row r="676" spans="1:4" x14ac:dyDescent="0.25">
      <c r="A676" t="s">
        <v>683</v>
      </c>
      <c r="B676" t="s">
        <v>1</v>
      </c>
      <c r="C676">
        <v>0.27483218908309898</v>
      </c>
      <c r="D676">
        <v>11.0629951953887</v>
      </c>
    </row>
    <row r="677" spans="1:4" x14ac:dyDescent="0.25">
      <c r="A677" t="s">
        <v>684</v>
      </c>
      <c r="B677" t="s">
        <v>1</v>
      </c>
      <c r="C677">
        <v>0.84209179878234797</v>
      </c>
      <c r="D677">
        <v>5.4760680198669398</v>
      </c>
    </row>
    <row r="678" spans="1:4" x14ac:dyDescent="0.25">
      <c r="A678" t="s">
        <v>685</v>
      </c>
      <c r="B678" t="s">
        <v>1</v>
      </c>
      <c r="C678">
        <v>0.32988461852073597</v>
      </c>
      <c r="D678">
        <v>9.77250027656555</v>
      </c>
    </row>
    <row r="679" spans="1:4" x14ac:dyDescent="0.25">
      <c r="A679" t="s">
        <v>686</v>
      </c>
      <c r="B679" t="s">
        <v>1</v>
      </c>
      <c r="C679">
        <v>0.27760806679725603</v>
      </c>
      <c r="D679">
        <v>9.3738882541656494</v>
      </c>
    </row>
    <row r="680" spans="1:4" x14ac:dyDescent="0.25">
      <c r="A680" t="s">
        <v>687</v>
      </c>
      <c r="B680" t="s">
        <v>1</v>
      </c>
      <c r="C680">
        <v>0.34504163265228199</v>
      </c>
      <c r="D680">
        <v>5.8380634784698398</v>
      </c>
    </row>
    <row r="681" spans="1:4" x14ac:dyDescent="0.25">
      <c r="A681" t="s">
        <v>688</v>
      </c>
      <c r="B681" t="s">
        <v>1</v>
      </c>
      <c r="C681">
        <v>0.35063108801841703</v>
      </c>
      <c r="D681">
        <v>7.1320111751556396</v>
      </c>
    </row>
    <row r="682" spans="1:4" x14ac:dyDescent="0.25">
      <c r="A682" t="s">
        <v>689</v>
      </c>
      <c r="B682" t="s">
        <v>1</v>
      </c>
      <c r="C682">
        <v>0.28811588883399902</v>
      </c>
      <c r="D682">
        <v>10.254977226257299</v>
      </c>
    </row>
    <row r="683" spans="1:4" x14ac:dyDescent="0.25">
      <c r="A683" t="s">
        <v>690</v>
      </c>
      <c r="B683" t="s">
        <v>1</v>
      </c>
      <c r="C683">
        <v>0.311501294374465</v>
      </c>
      <c r="D683">
        <v>8.6490280628204292</v>
      </c>
    </row>
    <row r="684" spans="1:4" x14ac:dyDescent="0.25">
      <c r="A684" t="s">
        <v>691</v>
      </c>
      <c r="B684" t="s">
        <v>1</v>
      </c>
      <c r="C684">
        <v>0.26238635182380599</v>
      </c>
      <c r="D684">
        <v>5.6079976558685303</v>
      </c>
    </row>
    <row r="685" spans="1:4" x14ac:dyDescent="0.25">
      <c r="A685" t="s">
        <v>692</v>
      </c>
      <c r="B685" t="s">
        <v>1</v>
      </c>
      <c r="C685">
        <v>0.27241754531860302</v>
      </c>
      <c r="D685">
        <v>6.2430098056793204</v>
      </c>
    </row>
    <row r="686" spans="1:4" x14ac:dyDescent="0.25">
      <c r="A686" t="s">
        <v>693</v>
      </c>
      <c r="B686" t="s">
        <v>1</v>
      </c>
      <c r="C686">
        <v>0.27082648873329102</v>
      </c>
      <c r="D686">
        <v>7.83802962303161</v>
      </c>
    </row>
    <row r="687" spans="1:4" x14ac:dyDescent="0.25">
      <c r="A687" t="s">
        <v>694</v>
      </c>
      <c r="B687" t="s">
        <v>44</v>
      </c>
      <c r="C687">
        <v>0.59583020210266102</v>
      </c>
      <c r="D687">
        <v>6.5440077781677202</v>
      </c>
    </row>
    <row r="688" spans="1:4" x14ac:dyDescent="0.25">
      <c r="A688" t="s">
        <v>695</v>
      </c>
      <c r="B688" t="s">
        <v>1</v>
      </c>
      <c r="C688">
        <v>0.37722027301788302</v>
      </c>
      <c r="D688">
        <v>5.2766320705413801</v>
      </c>
    </row>
    <row r="689" spans="1:4" x14ac:dyDescent="0.25">
      <c r="A689" t="s">
        <v>696</v>
      </c>
      <c r="B689" t="s">
        <v>1</v>
      </c>
      <c r="C689">
        <v>0.30390846729278498</v>
      </c>
      <c r="D689">
        <v>8.2083773612976003</v>
      </c>
    </row>
    <row r="690" spans="1:4" x14ac:dyDescent="0.25">
      <c r="A690" t="s">
        <v>697</v>
      </c>
      <c r="B690" t="s">
        <v>1</v>
      </c>
      <c r="C690">
        <v>0.41201025247573803</v>
      </c>
      <c r="D690">
        <v>6.82718825340271</v>
      </c>
    </row>
    <row r="691" spans="1:4" x14ac:dyDescent="0.25">
      <c r="A691" t="s">
        <v>698</v>
      </c>
      <c r="B691" t="s">
        <v>1</v>
      </c>
      <c r="C691">
        <v>0.65398091077804499</v>
      </c>
      <c r="D691">
        <v>6.2298073768615696</v>
      </c>
    </row>
    <row r="692" spans="1:4" x14ac:dyDescent="0.25">
      <c r="A692" t="s">
        <v>699</v>
      </c>
      <c r="B692" t="s">
        <v>1</v>
      </c>
      <c r="C692">
        <v>0.33194050192832902</v>
      </c>
      <c r="D692">
        <v>6.0489962100982604</v>
      </c>
    </row>
    <row r="693" spans="1:4" x14ac:dyDescent="0.25">
      <c r="A693" t="s">
        <v>700</v>
      </c>
      <c r="B693" t="s">
        <v>1</v>
      </c>
      <c r="C693">
        <v>0.50522375106811501</v>
      </c>
      <c r="D693">
        <v>7.1941685676574698</v>
      </c>
    </row>
    <row r="694" spans="1:4" x14ac:dyDescent="0.25">
      <c r="A694" t="s">
        <v>701</v>
      </c>
      <c r="B694" t="s">
        <v>1</v>
      </c>
      <c r="C694">
        <v>0.66774994134902899</v>
      </c>
      <c r="D694">
        <v>5.4204123020172101</v>
      </c>
    </row>
    <row r="695" spans="1:4" x14ac:dyDescent="0.25">
      <c r="A695" t="s">
        <v>702</v>
      </c>
      <c r="B695" t="s">
        <v>1</v>
      </c>
      <c r="C695">
        <v>0.30651402473449701</v>
      </c>
      <c r="D695">
        <v>13.181534051895101</v>
      </c>
    </row>
    <row r="696" spans="1:4" x14ac:dyDescent="0.25">
      <c r="A696" t="s">
        <v>703</v>
      </c>
      <c r="B696" t="s">
        <v>1</v>
      </c>
      <c r="C696">
        <v>0.292293280363082</v>
      </c>
      <c r="D696">
        <v>8.5539271831512398</v>
      </c>
    </row>
    <row r="697" spans="1:4" x14ac:dyDescent="0.25">
      <c r="A697" t="s">
        <v>704</v>
      </c>
      <c r="B697" t="s">
        <v>1</v>
      </c>
      <c r="C697">
        <v>0.292913287878036</v>
      </c>
      <c r="D697">
        <v>9.1420321464538503</v>
      </c>
    </row>
    <row r="698" spans="1:4" x14ac:dyDescent="0.25">
      <c r="A698" t="s">
        <v>705</v>
      </c>
      <c r="B698" t="s">
        <v>1</v>
      </c>
      <c r="C698">
        <v>0.41025415062904302</v>
      </c>
      <c r="D698">
        <v>7.3710689544677699</v>
      </c>
    </row>
    <row r="699" spans="1:4" x14ac:dyDescent="0.25">
      <c r="A699" t="s">
        <v>706</v>
      </c>
      <c r="B699" t="s">
        <v>1</v>
      </c>
      <c r="C699">
        <v>0.54445636272430398</v>
      </c>
      <c r="D699">
        <v>15.6340200901031</v>
      </c>
    </row>
    <row r="700" spans="1:4" x14ac:dyDescent="0.25">
      <c r="A700" t="s">
        <v>707</v>
      </c>
      <c r="B700" t="s">
        <v>1</v>
      </c>
      <c r="C700">
        <v>0.35117658972740101</v>
      </c>
      <c r="D700">
        <v>5.9441602230072004</v>
      </c>
    </row>
    <row r="701" spans="1:4" x14ac:dyDescent="0.25">
      <c r="A701" t="s">
        <v>708</v>
      </c>
      <c r="B701" t="s">
        <v>1</v>
      </c>
      <c r="C701">
        <v>0.28562289476394598</v>
      </c>
      <c r="D701">
        <v>9.3348829746246302</v>
      </c>
    </row>
    <row r="702" spans="1:4" x14ac:dyDescent="0.25">
      <c r="A702" t="s">
        <v>709</v>
      </c>
      <c r="B702" t="s">
        <v>1</v>
      </c>
      <c r="C702">
        <v>0.36057826876640298</v>
      </c>
      <c r="D702">
        <v>10.0925245285034</v>
      </c>
    </row>
    <row r="703" spans="1:4" x14ac:dyDescent="0.25">
      <c r="A703" t="s">
        <v>710</v>
      </c>
      <c r="B703" t="s">
        <v>1</v>
      </c>
      <c r="C703">
        <v>0.23487401008605899</v>
      </c>
      <c r="D703">
        <v>6.5301089286804199</v>
      </c>
    </row>
    <row r="704" spans="1:4" x14ac:dyDescent="0.25">
      <c r="A704" t="s">
        <v>711</v>
      </c>
      <c r="B704" t="s">
        <v>1</v>
      </c>
      <c r="C704">
        <v>0.32399871945381098</v>
      </c>
      <c r="D704">
        <v>11.1530313491821</v>
      </c>
    </row>
    <row r="705" spans="1:4" x14ac:dyDescent="0.25">
      <c r="A705" t="s">
        <v>712</v>
      </c>
      <c r="B705" t="s">
        <v>1</v>
      </c>
      <c r="C705">
        <v>0.31589561700820901</v>
      </c>
      <c r="D705">
        <v>8.6340184211730904</v>
      </c>
    </row>
    <row r="706" spans="1:4" x14ac:dyDescent="0.25">
      <c r="A706" t="s">
        <v>713</v>
      </c>
      <c r="B706" t="s">
        <v>1</v>
      </c>
      <c r="C706">
        <v>0.304650038480758</v>
      </c>
      <c r="D706">
        <v>9.3968546390533394</v>
      </c>
    </row>
    <row r="707" spans="1:4" x14ac:dyDescent="0.25">
      <c r="A707" t="s">
        <v>714</v>
      </c>
      <c r="B707" t="s">
        <v>1</v>
      </c>
      <c r="C707">
        <v>0.32251340150833102</v>
      </c>
      <c r="D707">
        <v>11.0635116100311</v>
      </c>
    </row>
    <row r="708" spans="1:4" x14ac:dyDescent="0.25">
      <c r="A708" t="s">
        <v>715</v>
      </c>
      <c r="B708" t="s">
        <v>1</v>
      </c>
      <c r="C708">
        <v>0.35669344663619901</v>
      </c>
      <c r="D708">
        <v>5.69158840179443</v>
      </c>
    </row>
    <row r="709" spans="1:4" x14ac:dyDescent="0.25">
      <c r="A709" t="s">
        <v>716</v>
      </c>
      <c r="B709" t="s">
        <v>1</v>
      </c>
      <c r="C709">
        <v>0.35632440447807301</v>
      </c>
      <c r="D709">
        <v>6.26836729049682</v>
      </c>
    </row>
    <row r="710" spans="1:4" x14ac:dyDescent="0.25">
      <c r="A710" t="s">
        <v>717</v>
      </c>
      <c r="B710" t="s">
        <v>1</v>
      </c>
      <c r="C710">
        <v>0.41970667243003801</v>
      </c>
      <c r="D710">
        <v>7.6489164829254097</v>
      </c>
    </row>
    <row r="711" spans="1:4" x14ac:dyDescent="0.25">
      <c r="A711" t="s">
        <v>718</v>
      </c>
      <c r="B711" t="s">
        <v>1</v>
      </c>
      <c r="C711">
        <v>0.30129846930503801</v>
      </c>
      <c r="D711">
        <v>10.2643108367919</v>
      </c>
    </row>
    <row r="712" spans="1:4" x14ac:dyDescent="0.25">
      <c r="A712" t="s">
        <v>719</v>
      </c>
      <c r="B712" t="s">
        <v>1</v>
      </c>
      <c r="C712">
        <v>0.43805691599845797</v>
      </c>
      <c r="D712">
        <v>7.5162279605865399</v>
      </c>
    </row>
    <row r="713" spans="1:4" x14ac:dyDescent="0.25">
      <c r="A713" t="s">
        <v>720</v>
      </c>
      <c r="B713" t="s">
        <v>1</v>
      </c>
      <c r="C713">
        <v>0.29277372360229398</v>
      </c>
      <c r="D713">
        <v>8.5493662357330305</v>
      </c>
    </row>
    <row r="714" spans="1:4" x14ac:dyDescent="0.25">
      <c r="A714" t="s">
        <v>721</v>
      </c>
      <c r="B714" t="s">
        <v>1</v>
      </c>
      <c r="C714">
        <v>0.81303215026855402</v>
      </c>
      <c r="D714">
        <v>5.4892644882202104</v>
      </c>
    </row>
    <row r="715" spans="1:4" x14ac:dyDescent="0.25">
      <c r="A715" t="s">
        <v>722</v>
      </c>
      <c r="B715" t="s">
        <v>1</v>
      </c>
      <c r="C715">
        <v>0.51416039466857899</v>
      </c>
      <c r="D715">
        <v>6.2048809528350803</v>
      </c>
    </row>
    <row r="716" spans="1:4" x14ac:dyDescent="0.25">
      <c r="A716" t="s">
        <v>723</v>
      </c>
      <c r="B716" t="s">
        <v>1</v>
      </c>
      <c r="C716">
        <v>0.27438703179359403</v>
      </c>
      <c r="D716">
        <v>10.269071340560901</v>
      </c>
    </row>
    <row r="717" spans="1:4" x14ac:dyDescent="0.25">
      <c r="A717" t="s">
        <v>724</v>
      </c>
      <c r="B717" t="s">
        <v>1</v>
      </c>
      <c r="C717">
        <v>0.73416614532470703</v>
      </c>
      <c r="D717">
        <v>6.9599649906158403</v>
      </c>
    </row>
    <row r="718" spans="1:4" x14ac:dyDescent="0.25">
      <c r="A718" t="s">
        <v>725</v>
      </c>
      <c r="B718" t="s">
        <v>1</v>
      </c>
      <c r="C718">
        <v>0.46362820267677302</v>
      </c>
      <c r="D718">
        <v>6.9309101104736301</v>
      </c>
    </row>
    <row r="719" spans="1:4" x14ac:dyDescent="0.25">
      <c r="A719" t="s">
        <v>726</v>
      </c>
      <c r="B719" t="s">
        <v>1</v>
      </c>
      <c r="C719">
        <v>0.37370321154594399</v>
      </c>
      <c r="D719">
        <v>9.2570388317108101</v>
      </c>
    </row>
    <row r="720" spans="1:4" x14ac:dyDescent="0.25">
      <c r="A720" t="s">
        <v>727</v>
      </c>
      <c r="B720" t="s">
        <v>24</v>
      </c>
      <c r="C720">
        <v>0.45072859525680498</v>
      </c>
      <c r="D720">
        <v>7.29149961471557</v>
      </c>
    </row>
    <row r="721" spans="1:4" x14ac:dyDescent="0.25">
      <c r="A721" t="s">
        <v>728</v>
      </c>
      <c r="B721" t="s">
        <v>14</v>
      </c>
      <c r="C721">
        <v>0.80619877576828003</v>
      </c>
      <c r="D721">
        <v>7.25295066833496</v>
      </c>
    </row>
    <row r="722" spans="1:4" x14ac:dyDescent="0.25">
      <c r="A722" t="s">
        <v>729</v>
      </c>
      <c r="B722" t="s">
        <v>1</v>
      </c>
      <c r="C722">
        <v>0.297744661569595</v>
      </c>
      <c r="D722">
        <v>9.1469876766204798</v>
      </c>
    </row>
    <row r="723" spans="1:4" x14ac:dyDescent="0.25">
      <c r="A723" t="s">
        <v>730</v>
      </c>
      <c r="B723" t="s">
        <v>1</v>
      </c>
      <c r="C723">
        <v>0.27135050296783397</v>
      </c>
      <c r="D723">
        <v>8.9298179149627597</v>
      </c>
    </row>
    <row r="724" spans="1:4" x14ac:dyDescent="0.25">
      <c r="A724" t="s">
        <v>731</v>
      </c>
      <c r="B724" t="s">
        <v>1</v>
      </c>
      <c r="C724">
        <v>0.29485857486724798</v>
      </c>
      <c r="D724">
        <v>8.7680025100708008</v>
      </c>
    </row>
    <row r="725" spans="1:4" x14ac:dyDescent="0.25">
      <c r="A725" t="s">
        <v>732</v>
      </c>
      <c r="B725" t="s">
        <v>1</v>
      </c>
      <c r="C725">
        <v>0.42809146642684898</v>
      </c>
      <c r="D725">
        <v>5.3767685890197701</v>
      </c>
    </row>
    <row r="726" spans="1:4" x14ac:dyDescent="0.25">
      <c r="A726" t="s">
        <v>733</v>
      </c>
      <c r="B726" t="s">
        <v>24</v>
      </c>
      <c r="C726">
        <v>0.37490072846412598</v>
      </c>
      <c r="D726">
        <v>6.0462143421173096</v>
      </c>
    </row>
    <row r="727" spans="1:4" x14ac:dyDescent="0.25">
      <c r="A727" t="s">
        <v>734</v>
      </c>
      <c r="B727" t="s">
        <v>1</v>
      </c>
      <c r="C727">
        <v>0.30157393217086698</v>
      </c>
      <c r="D727">
        <v>8.8119230270385707</v>
      </c>
    </row>
    <row r="728" spans="1:4" x14ac:dyDescent="0.25">
      <c r="A728" t="s">
        <v>735</v>
      </c>
      <c r="B728" t="s">
        <v>1</v>
      </c>
      <c r="C728">
        <v>0.28591382503509499</v>
      </c>
      <c r="D728">
        <v>8.3517370223999006</v>
      </c>
    </row>
    <row r="729" spans="1:4" x14ac:dyDescent="0.25">
      <c r="A729" t="s">
        <v>736</v>
      </c>
      <c r="B729" t="s">
        <v>1</v>
      </c>
      <c r="C729">
        <v>0.72507125139236395</v>
      </c>
      <c r="D729">
        <v>10.468370437621999</v>
      </c>
    </row>
    <row r="730" spans="1:4" x14ac:dyDescent="0.25">
      <c r="A730" t="s">
        <v>737</v>
      </c>
      <c r="B730" t="s">
        <v>1</v>
      </c>
      <c r="C730">
        <v>0.30097106099128701</v>
      </c>
      <c r="D730">
        <v>11.5139269828796</v>
      </c>
    </row>
    <row r="731" spans="1:4" x14ac:dyDescent="0.25">
      <c r="A731" t="s">
        <v>738</v>
      </c>
      <c r="B731" t="s">
        <v>1</v>
      </c>
      <c r="C731">
        <v>0.29837656021118097</v>
      </c>
      <c r="D731">
        <v>8.1229832172393799</v>
      </c>
    </row>
    <row r="732" spans="1:4" x14ac:dyDescent="0.25">
      <c r="A732" t="s">
        <v>739</v>
      </c>
      <c r="B732" t="s">
        <v>1</v>
      </c>
      <c r="C732">
        <v>0.30508679151535001</v>
      </c>
      <c r="D732">
        <v>8.5949540138244593</v>
      </c>
    </row>
    <row r="733" spans="1:4" x14ac:dyDescent="0.25">
      <c r="A733" t="s">
        <v>740</v>
      </c>
      <c r="B733" t="s">
        <v>1</v>
      </c>
      <c r="C733">
        <v>0.29675197601318298</v>
      </c>
      <c r="D733">
        <v>9.5109903812408394</v>
      </c>
    </row>
    <row r="734" spans="1:4" x14ac:dyDescent="0.25">
      <c r="A734" t="s">
        <v>741</v>
      </c>
      <c r="B734" t="s">
        <v>14</v>
      </c>
      <c r="C734">
        <v>0.45014980435371399</v>
      </c>
      <c r="D734">
        <v>5.4459745883941597</v>
      </c>
    </row>
    <row r="735" spans="1:4" x14ac:dyDescent="0.25">
      <c r="A735" t="s">
        <v>742</v>
      </c>
      <c r="B735" t="s">
        <v>1</v>
      </c>
      <c r="C735">
        <v>0.63714075088500899</v>
      </c>
      <c r="D735">
        <v>5.5630612373351997</v>
      </c>
    </row>
    <row r="736" spans="1:4" x14ac:dyDescent="0.25">
      <c r="A736" t="s">
        <v>743</v>
      </c>
      <c r="B736" t="s">
        <v>14</v>
      </c>
      <c r="C736">
        <v>0.87187224626541104</v>
      </c>
      <c r="D736">
        <v>9.3099846839904696</v>
      </c>
    </row>
    <row r="737" spans="1:4" x14ac:dyDescent="0.25">
      <c r="A737" t="s">
        <v>744</v>
      </c>
      <c r="B737" t="s">
        <v>1</v>
      </c>
      <c r="C737">
        <v>0.30995488166808999</v>
      </c>
      <c r="D737">
        <v>8.8620486259460396</v>
      </c>
    </row>
    <row r="738" spans="1:4" x14ac:dyDescent="0.25">
      <c r="A738" t="s">
        <v>745</v>
      </c>
      <c r="B738" t="s">
        <v>1</v>
      </c>
      <c r="C738">
        <v>0.30748942494392301</v>
      </c>
      <c r="D738">
        <v>8.2590727806091309</v>
      </c>
    </row>
    <row r="739" spans="1:4" x14ac:dyDescent="0.25">
      <c r="A739" t="s">
        <v>746</v>
      </c>
      <c r="B739" t="s">
        <v>1</v>
      </c>
      <c r="C739">
        <v>0.28401443362236001</v>
      </c>
      <c r="D739">
        <v>8.2294940948486293</v>
      </c>
    </row>
    <row r="740" spans="1:4" x14ac:dyDescent="0.25">
      <c r="A740" t="s">
        <v>747</v>
      </c>
      <c r="B740" t="s">
        <v>1</v>
      </c>
      <c r="C740">
        <v>0.27725061774253801</v>
      </c>
      <c r="D740">
        <v>9.4139909744262695</v>
      </c>
    </row>
    <row r="741" spans="1:4" x14ac:dyDescent="0.25">
      <c r="A741" t="s">
        <v>748</v>
      </c>
      <c r="B741" t="s">
        <v>1</v>
      </c>
      <c r="C741">
        <v>0.45164316892623901</v>
      </c>
      <c r="D741">
        <v>7.54905104637146</v>
      </c>
    </row>
    <row r="742" spans="1:4" x14ac:dyDescent="0.25">
      <c r="A742" t="s">
        <v>749</v>
      </c>
      <c r="B742" t="s">
        <v>1</v>
      </c>
      <c r="C742">
        <v>0.67433404922485296</v>
      </c>
      <c r="D742">
        <v>5.90502882003784</v>
      </c>
    </row>
    <row r="743" spans="1:4" x14ac:dyDescent="0.25">
      <c r="A743" t="s">
        <v>750</v>
      </c>
      <c r="B743" t="s">
        <v>1</v>
      </c>
      <c r="C743">
        <v>0.51628905534744196</v>
      </c>
      <c r="D743">
        <v>6.3580300807952801</v>
      </c>
    </row>
    <row r="744" spans="1:4" x14ac:dyDescent="0.25">
      <c r="A744" t="s">
        <v>751</v>
      </c>
      <c r="B744" t="s">
        <v>1</v>
      </c>
      <c r="C744">
        <v>0.36263009905815102</v>
      </c>
      <c r="D744">
        <v>6.20302057266235</v>
      </c>
    </row>
    <row r="745" spans="1:4" x14ac:dyDescent="0.25">
      <c r="A745" t="s">
        <v>752</v>
      </c>
      <c r="B745" t="s">
        <v>1</v>
      </c>
      <c r="C745">
        <v>0.35290005803108199</v>
      </c>
      <c r="D745">
        <v>6.48414707183837</v>
      </c>
    </row>
    <row r="746" spans="1:4" x14ac:dyDescent="0.25">
      <c r="A746" t="s">
        <v>753</v>
      </c>
      <c r="B746" t="s">
        <v>1</v>
      </c>
      <c r="C746">
        <v>0.311760753393173</v>
      </c>
      <c r="D746">
        <v>9.48490166664123</v>
      </c>
    </row>
    <row r="747" spans="1:4" x14ac:dyDescent="0.25">
      <c r="A747" t="s">
        <v>754</v>
      </c>
      <c r="B747" t="s">
        <v>1</v>
      </c>
      <c r="C747">
        <v>0.27508586645126298</v>
      </c>
      <c r="D747">
        <v>8.4489581584930402</v>
      </c>
    </row>
    <row r="748" spans="1:4" x14ac:dyDescent="0.25">
      <c r="A748" t="s">
        <v>755</v>
      </c>
      <c r="B748" t="s">
        <v>1</v>
      </c>
      <c r="C748">
        <v>0.235454991459846</v>
      </c>
      <c r="D748">
        <v>26.7151744365692</v>
      </c>
    </row>
    <row r="749" spans="1:4" x14ac:dyDescent="0.25">
      <c r="A749" t="s">
        <v>756</v>
      </c>
      <c r="B749" t="s">
        <v>1</v>
      </c>
      <c r="C749">
        <v>0.47588896751403797</v>
      </c>
      <c r="D749">
        <v>10.956263780593799</v>
      </c>
    </row>
    <row r="750" spans="1:4" x14ac:dyDescent="0.25">
      <c r="A750" t="s">
        <v>757</v>
      </c>
      <c r="B750" t="s">
        <v>24</v>
      </c>
      <c r="C750">
        <v>0.41264092922210599</v>
      </c>
      <c r="D750">
        <v>5.7900266647338796</v>
      </c>
    </row>
    <row r="751" spans="1:4" x14ac:dyDescent="0.25">
      <c r="A751" t="s">
        <v>758</v>
      </c>
      <c r="B751" t="s">
        <v>1</v>
      </c>
      <c r="C751">
        <v>0.29469802975654602</v>
      </c>
      <c r="D751">
        <v>13.2248613834381</v>
      </c>
    </row>
    <row r="752" spans="1:4" x14ac:dyDescent="0.25">
      <c r="A752" t="s">
        <v>759</v>
      </c>
      <c r="B752" t="s">
        <v>1</v>
      </c>
      <c r="C752">
        <v>0.30456078052520702</v>
      </c>
      <c r="D752">
        <v>16.4262197017669</v>
      </c>
    </row>
    <row r="753" spans="1:4" x14ac:dyDescent="0.25">
      <c r="A753" t="s">
        <v>760</v>
      </c>
      <c r="B753" t="s">
        <v>1</v>
      </c>
      <c r="C753">
        <v>0.39630785584449701</v>
      </c>
      <c r="D753">
        <v>6.0831115245819003</v>
      </c>
    </row>
    <row r="754" spans="1:4" x14ac:dyDescent="0.25">
      <c r="A754" t="s">
        <v>761</v>
      </c>
      <c r="B754" t="s">
        <v>1</v>
      </c>
      <c r="C754">
        <v>0.31043288111686701</v>
      </c>
      <c r="D754">
        <v>8.51789951324462</v>
      </c>
    </row>
    <row r="755" spans="1:4" x14ac:dyDescent="0.25">
      <c r="A755" t="s">
        <v>762</v>
      </c>
      <c r="B755" t="s">
        <v>1</v>
      </c>
      <c r="C755">
        <v>0.30865582823753301</v>
      </c>
      <c r="D755">
        <v>12.8109629154205</v>
      </c>
    </row>
    <row r="756" spans="1:4" x14ac:dyDescent="0.25">
      <c r="A756" t="s">
        <v>763</v>
      </c>
      <c r="B756" t="s">
        <v>1</v>
      </c>
      <c r="C756">
        <v>0.37342035770416199</v>
      </c>
      <c r="D756">
        <v>5.34098052978515</v>
      </c>
    </row>
    <row r="757" spans="1:4" x14ac:dyDescent="0.25">
      <c r="A757" t="s">
        <v>764</v>
      </c>
      <c r="B757" t="s">
        <v>1</v>
      </c>
      <c r="C757">
        <v>0.44086906313896101</v>
      </c>
      <c r="D757">
        <v>7.4409813880920401</v>
      </c>
    </row>
    <row r="758" spans="1:4" x14ac:dyDescent="0.25">
      <c r="A758" t="s">
        <v>765</v>
      </c>
      <c r="B758" t="s">
        <v>1</v>
      </c>
      <c r="C758">
        <v>0.379848212003707</v>
      </c>
      <c r="D758">
        <v>7.4990172386169398</v>
      </c>
    </row>
    <row r="759" spans="1:4" x14ac:dyDescent="0.25">
      <c r="A759" t="s">
        <v>766</v>
      </c>
      <c r="B759" t="s">
        <v>1</v>
      </c>
      <c r="C759">
        <v>0.29652333259582497</v>
      </c>
      <c r="D759">
        <v>11.2011139392852</v>
      </c>
    </row>
    <row r="760" spans="1:4" x14ac:dyDescent="0.25">
      <c r="A760" t="s">
        <v>767</v>
      </c>
      <c r="B760" t="s">
        <v>1</v>
      </c>
      <c r="C760">
        <v>0.34127569198608398</v>
      </c>
      <c r="D760">
        <v>8.8189382553100497</v>
      </c>
    </row>
    <row r="761" spans="1:4" x14ac:dyDescent="0.25">
      <c r="A761" t="s">
        <v>768</v>
      </c>
      <c r="B761" t="s">
        <v>1</v>
      </c>
      <c r="C761">
        <v>0.39189875125884999</v>
      </c>
      <c r="D761">
        <v>8.0170981884002597</v>
      </c>
    </row>
    <row r="762" spans="1:4" x14ac:dyDescent="0.25">
      <c r="A762" t="s">
        <v>769</v>
      </c>
      <c r="B762" t="s">
        <v>1</v>
      </c>
      <c r="C762">
        <v>0.54977655410766602</v>
      </c>
      <c r="D762">
        <v>6.3655080795287997</v>
      </c>
    </row>
    <row r="763" spans="1:4" x14ac:dyDescent="0.25">
      <c r="A763" t="s">
        <v>770</v>
      </c>
      <c r="B763" t="s">
        <v>1</v>
      </c>
      <c r="C763">
        <v>0.28883892297744701</v>
      </c>
      <c r="D763">
        <v>8.7505042552947998</v>
      </c>
    </row>
    <row r="764" spans="1:4" x14ac:dyDescent="0.25">
      <c r="A764" t="s">
        <v>771</v>
      </c>
      <c r="B764" t="s">
        <v>1</v>
      </c>
      <c r="C764">
        <v>0.307298153638839</v>
      </c>
      <c r="D764">
        <v>9.2480332851409894</v>
      </c>
    </row>
    <row r="765" spans="1:4" x14ac:dyDescent="0.25">
      <c r="A765" t="s">
        <v>772</v>
      </c>
      <c r="B765" t="s">
        <v>1</v>
      </c>
      <c r="C765">
        <v>0.29049766063690102</v>
      </c>
      <c r="D765">
        <v>8.7129712104797292</v>
      </c>
    </row>
    <row r="766" spans="1:4" x14ac:dyDescent="0.25">
      <c r="A766" t="s">
        <v>773</v>
      </c>
      <c r="B766" t="s">
        <v>1</v>
      </c>
      <c r="C766">
        <v>0.77994418144225997</v>
      </c>
      <c r="D766">
        <v>7.24004650115966</v>
      </c>
    </row>
    <row r="767" spans="1:4" x14ac:dyDescent="0.25">
      <c r="A767" t="s">
        <v>774</v>
      </c>
      <c r="B767" t="s">
        <v>24</v>
      </c>
      <c r="C767">
        <v>0.39870455861091603</v>
      </c>
      <c r="D767">
        <v>7.6446728706359801</v>
      </c>
    </row>
    <row r="768" spans="1:4" x14ac:dyDescent="0.25">
      <c r="A768" t="s">
        <v>775</v>
      </c>
      <c r="B768" t="s">
        <v>1</v>
      </c>
      <c r="C768">
        <v>0.73432701826095503</v>
      </c>
      <c r="D768">
        <v>6.6153004169464102</v>
      </c>
    </row>
    <row r="769" spans="1:4" x14ac:dyDescent="0.25">
      <c r="A769" t="s">
        <v>776</v>
      </c>
      <c r="B769" t="s">
        <v>1</v>
      </c>
      <c r="C769">
        <v>0.28047946095466603</v>
      </c>
      <c r="D769">
        <v>9.7009603977203298</v>
      </c>
    </row>
    <row r="770" spans="1:4" x14ac:dyDescent="0.25">
      <c r="A770" t="s">
        <v>777</v>
      </c>
      <c r="B770" t="s">
        <v>1</v>
      </c>
      <c r="C770">
        <v>0.30875855684280301</v>
      </c>
      <c r="D770">
        <v>9.1600100994110107</v>
      </c>
    </row>
    <row r="771" spans="1:4" x14ac:dyDescent="0.25">
      <c r="A771" t="s">
        <v>778</v>
      </c>
      <c r="B771" t="s">
        <v>1</v>
      </c>
      <c r="C771">
        <v>0.976107537746429</v>
      </c>
      <c r="D771">
        <v>15.931001663208001</v>
      </c>
    </row>
    <row r="772" spans="1:4" x14ac:dyDescent="0.25">
      <c r="A772" t="s">
        <v>779</v>
      </c>
      <c r="B772" t="s">
        <v>1</v>
      </c>
      <c r="C772">
        <v>0.39796572923660201</v>
      </c>
      <c r="D772">
        <v>6.9110033512115399</v>
      </c>
    </row>
    <row r="773" spans="1:4" x14ac:dyDescent="0.25">
      <c r="A773" t="s">
        <v>780</v>
      </c>
      <c r="B773" t="s">
        <v>1</v>
      </c>
      <c r="C773">
        <v>0.877463638782501</v>
      </c>
      <c r="D773">
        <v>8.7600145339965803</v>
      </c>
    </row>
    <row r="774" spans="1:4" x14ac:dyDescent="0.25">
      <c r="A774" t="s">
        <v>781</v>
      </c>
      <c r="B774" t="s">
        <v>1</v>
      </c>
      <c r="C774">
        <v>0.29247567057609503</v>
      </c>
      <c r="D774">
        <v>9.8370471000671298</v>
      </c>
    </row>
    <row r="775" spans="1:4" x14ac:dyDescent="0.25">
      <c r="A775" t="s">
        <v>782</v>
      </c>
      <c r="B775" t="s">
        <v>1</v>
      </c>
      <c r="C775">
        <v>0.30012267827987599</v>
      </c>
      <c r="D775">
        <v>7.8063158988952601</v>
      </c>
    </row>
    <row r="776" spans="1:4" x14ac:dyDescent="0.25">
      <c r="A776" t="s">
        <v>783</v>
      </c>
      <c r="B776" t="s">
        <v>1</v>
      </c>
      <c r="C776">
        <v>0.43414807319641102</v>
      </c>
      <c r="D776">
        <v>13.4762861728668</v>
      </c>
    </row>
    <row r="777" spans="1:4" x14ac:dyDescent="0.25">
      <c r="A777" t="s">
        <v>784</v>
      </c>
      <c r="B777" t="s">
        <v>1</v>
      </c>
      <c r="C777">
        <v>0.58620363473892201</v>
      </c>
      <c r="D777">
        <v>7.3989579677581698</v>
      </c>
    </row>
    <row r="778" spans="1:4" x14ac:dyDescent="0.25">
      <c r="A778" t="s">
        <v>785</v>
      </c>
      <c r="B778" t="s">
        <v>1</v>
      </c>
      <c r="C778">
        <v>0.28618615865707397</v>
      </c>
      <c r="D778">
        <v>10.629996299743601</v>
      </c>
    </row>
    <row r="779" spans="1:4" x14ac:dyDescent="0.25">
      <c r="A779" t="s">
        <v>786</v>
      </c>
      <c r="B779" t="s">
        <v>48</v>
      </c>
      <c r="C779">
        <v>0.67080265283584595</v>
      </c>
      <c r="D779">
        <v>6.9090049266815097</v>
      </c>
    </row>
    <row r="780" spans="1:4" x14ac:dyDescent="0.25">
      <c r="A780" t="s">
        <v>787</v>
      </c>
      <c r="B780" t="s">
        <v>24</v>
      </c>
      <c r="C780">
        <v>0.37477496266365001</v>
      </c>
      <c r="D780">
        <v>6.7390015125274596</v>
      </c>
    </row>
    <row r="781" spans="1:4" x14ac:dyDescent="0.25">
      <c r="A781" t="s">
        <v>788</v>
      </c>
      <c r="B781" t="s">
        <v>1</v>
      </c>
      <c r="C781">
        <v>0.80450874567031805</v>
      </c>
      <c r="D781">
        <v>9.2580018043517995</v>
      </c>
    </row>
    <row r="782" spans="1:4" x14ac:dyDescent="0.25">
      <c r="A782" t="s">
        <v>789</v>
      </c>
      <c r="B782" t="s">
        <v>1</v>
      </c>
      <c r="C782">
        <v>0.611760973930358</v>
      </c>
      <c r="D782">
        <v>5.6230180263519198</v>
      </c>
    </row>
    <row r="783" spans="1:4" x14ac:dyDescent="0.25">
      <c r="A783" t="s">
        <v>790</v>
      </c>
      <c r="B783" t="s">
        <v>1</v>
      </c>
      <c r="C783">
        <v>0.429723471403121</v>
      </c>
      <c r="D783">
        <v>7.9024622440338099</v>
      </c>
    </row>
    <row r="784" spans="1:4" x14ac:dyDescent="0.25">
      <c r="A784" t="s">
        <v>791</v>
      </c>
      <c r="B784" t="s">
        <v>1</v>
      </c>
      <c r="C784">
        <v>0.31639578938484098</v>
      </c>
      <c r="D784">
        <v>8.9290711879730207</v>
      </c>
    </row>
    <row r="785" spans="1:4" x14ac:dyDescent="0.25">
      <c r="A785" t="s">
        <v>792</v>
      </c>
      <c r="B785" t="s">
        <v>1</v>
      </c>
      <c r="C785">
        <v>0.32343071699142401</v>
      </c>
      <c r="D785">
        <v>6.5241582393646196</v>
      </c>
    </row>
    <row r="786" spans="1:4" x14ac:dyDescent="0.25">
      <c r="A786" t="s">
        <v>793</v>
      </c>
      <c r="B786" t="s">
        <v>1</v>
      </c>
      <c r="C786">
        <v>0.41812744736671398</v>
      </c>
      <c r="D786">
        <v>7.5275969505309996</v>
      </c>
    </row>
    <row r="787" spans="1:4" x14ac:dyDescent="0.25">
      <c r="A787" t="s">
        <v>794</v>
      </c>
      <c r="B787" t="s">
        <v>1</v>
      </c>
      <c r="C787">
        <v>0.267160564661026</v>
      </c>
      <c r="D787">
        <v>10.753355741500799</v>
      </c>
    </row>
    <row r="788" spans="1:4" x14ac:dyDescent="0.25">
      <c r="A788" t="s">
        <v>795</v>
      </c>
      <c r="B788" t="s">
        <v>1</v>
      </c>
      <c r="C788">
        <v>0.28011435270309398</v>
      </c>
      <c r="D788">
        <v>10.7950179576873</v>
      </c>
    </row>
    <row r="789" spans="1:4" x14ac:dyDescent="0.25">
      <c r="A789" t="s">
        <v>796</v>
      </c>
      <c r="B789" t="s">
        <v>1</v>
      </c>
      <c r="C789">
        <v>0.41979789733886702</v>
      </c>
      <c r="D789">
        <v>8.5150203704833896</v>
      </c>
    </row>
    <row r="790" spans="1:4" x14ac:dyDescent="0.25">
      <c r="A790" t="s">
        <v>797</v>
      </c>
      <c r="B790" t="s">
        <v>1</v>
      </c>
      <c r="C790">
        <v>0.31139495968818598</v>
      </c>
      <c r="D790">
        <v>9.9320378303527797</v>
      </c>
    </row>
    <row r="791" spans="1:4" x14ac:dyDescent="0.25">
      <c r="A791" t="s">
        <v>798</v>
      </c>
      <c r="B791" t="s">
        <v>24</v>
      </c>
      <c r="C791">
        <v>0.33264976739883401</v>
      </c>
      <c r="D791">
        <v>9.4091989994049001</v>
      </c>
    </row>
    <row r="792" spans="1:4" x14ac:dyDescent="0.25">
      <c r="A792" t="s">
        <v>799</v>
      </c>
      <c r="B792" t="s">
        <v>1</v>
      </c>
      <c r="C792">
        <v>0.29819571971893299</v>
      </c>
      <c r="D792">
        <v>9.3040845394134504</v>
      </c>
    </row>
    <row r="793" spans="1:4" x14ac:dyDescent="0.25">
      <c r="A793" t="s">
        <v>800</v>
      </c>
      <c r="B793" t="s">
        <v>1</v>
      </c>
      <c r="C793">
        <v>0.30059501528739901</v>
      </c>
      <c r="D793">
        <v>11.4858148097991</v>
      </c>
    </row>
    <row r="794" spans="1:4" x14ac:dyDescent="0.25">
      <c r="A794" t="s">
        <v>801</v>
      </c>
      <c r="B794" t="s">
        <v>57</v>
      </c>
      <c r="C794">
        <v>0.49339050054550099</v>
      </c>
      <c r="D794">
        <v>15.659926176071099</v>
      </c>
    </row>
    <row r="795" spans="1:4" x14ac:dyDescent="0.25">
      <c r="A795" t="s">
        <v>802</v>
      </c>
      <c r="B795" t="s">
        <v>1</v>
      </c>
      <c r="C795">
        <v>0.30409342050552302</v>
      </c>
      <c r="D795">
        <v>9.7251694202423096</v>
      </c>
    </row>
    <row r="796" spans="1:4" x14ac:dyDescent="0.25">
      <c r="A796" t="s">
        <v>803</v>
      </c>
      <c r="B796" t="s">
        <v>1</v>
      </c>
      <c r="C796">
        <v>0.95975345373153598</v>
      </c>
      <c r="D796">
        <v>6.6009745597839302</v>
      </c>
    </row>
    <row r="797" spans="1:4" x14ac:dyDescent="0.25">
      <c r="A797" t="s">
        <v>804</v>
      </c>
      <c r="B797" t="s">
        <v>1</v>
      </c>
      <c r="C797">
        <v>0.87806528806686401</v>
      </c>
      <c r="D797">
        <v>6.1007063388824401</v>
      </c>
    </row>
    <row r="798" spans="1:4" x14ac:dyDescent="0.25">
      <c r="A798" t="s">
        <v>805</v>
      </c>
      <c r="B798" t="s">
        <v>1</v>
      </c>
      <c r="C798">
        <v>0.53129237890243497</v>
      </c>
      <c r="D798">
        <v>14.9153273105621</v>
      </c>
    </row>
    <row r="799" spans="1:4" x14ac:dyDescent="0.25">
      <c r="A799" t="s">
        <v>806</v>
      </c>
      <c r="B799" t="s">
        <v>1</v>
      </c>
      <c r="C799">
        <v>0.32162857055664001</v>
      </c>
      <c r="D799">
        <v>7.7659623622894198</v>
      </c>
    </row>
    <row r="800" spans="1:4" x14ac:dyDescent="0.25">
      <c r="A800" t="s">
        <v>807</v>
      </c>
      <c r="B800" t="s">
        <v>1</v>
      </c>
      <c r="C800">
        <v>0.29694187641143799</v>
      </c>
      <c r="D800">
        <v>8.4400467872619593</v>
      </c>
    </row>
    <row r="801" spans="1:4" x14ac:dyDescent="0.25">
      <c r="A801" t="s">
        <v>808</v>
      </c>
      <c r="B801" t="s">
        <v>48</v>
      </c>
      <c r="C801">
        <v>0.19724935293197601</v>
      </c>
      <c r="D801">
        <v>35.221100807189899</v>
      </c>
    </row>
    <row r="802" spans="1:4" x14ac:dyDescent="0.25">
      <c r="A802" t="s">
        <v>809</v>
      </c>
      <c r="B802" t="s">
        <v>1</v>
      </c>
      <c r="C802">
        <v>0.54135936498641901</v>
      </c>
      <c r="D802">
        <v>7.2659008502960196</v>
      </c>
    </row>
    <row r="803" spans="1:4" x14ac:dyDescent="0.25">
      <c r="A803" t="s">
        <v>810</v>
      </c>
      <c r="B803" t="s">
        <v>1</v>
      </c>
      <c r="C803">
        <v>0.28120470046996998</v>
      </c>
      <c r="D803">
        <v>10.6859202384948</v>
      </c>
    </row>
    <row r="804" spans="1:4" x14ac:dyDescent="0.25">
      <c r="A804" t="s">
        <v>811</v>
      </c>
      <c r="B804" t="s">
        <v>1</v>
      </c>
      <c r="C804">
        <v>0.33567312359809798</v>
      </c>
      <c r="D804">
        <v>8.3441805839538503</v>
      </c>
    </row>
    <row r="805" spans="1:4" x14ac:dyDescent="0.25">
      <c r="A805" t="s">
        <v>812</v>
      </c>
      <c r="B805" t="s">
        <v>1</v>
      </c>
      <c r="C805">
        <v>0.55858641862869196</v>
      </c>
      <c r="D805">
        <v>7.9188907146453804</v>
      </c>
    </row>
    <row r="806" spans="1:4" x14ac:dyDescent="0.25">
      <c r="A806" t="s">
        <v>813</v>
      </c>
      <c r="B806" t="s">
        <v>1</v>
      </c>
      <c r="C806">
        <v>0.339544057846069</v>
      </c>
      <c r="D806">
        <v>9.8125333786010707</v>
      </c>
    </row>
    <row r="807" spans="1:4" x14ac:dyDescent="0.25">
      <c r="A807" t="s">
        <v>814</v>
      </c>
      <c r="B807" t="s">
        <v>1</v>
      </c>
      <c r="C807">
        <v>0.27532911300659102</v>
      </c>
      <c r="D807">
        <v>20.4515266418457</v>
      </c>
    </row>
    <row r="808" spans="1:4" x14ac:dyDescent="0.25">
      <c r="A808" t="s">
        <v>815</v>
      </c>
      <c r="B808" t="s">
        <v>57</v>
      </c>
      <c r="C808">
        <v>0.32784673571586598</v>
      </c>
      <c r="D808">
        <v>10.333206415176299</v>
      </c>
    </row>
    <row r="809" spans="1:4" x14ac:dyDescent="0.25">
      <c r="A809" t="s">
        <v>816</v>
      </c>
      <c r="B809" t="s">
        <v>1</v>
      </c>
      <c r="C809">
        <v>0.36726474761962802</v>
      </c>
      <c r="D809">
        <v>6.1228291988372803</v>
      </c>
    </row>
    <row r="810" spans="1:4" x14ac:dyDescent="0.25">
      <c r="A810" t="s">
        <v>817</v>
      </c>
      <c r="B810" t="s">
        <v>1</v>
      </c>
      <c r="C810">
        <v>0.30886867642402599</v>
      </c>
      <c r="D810">
        <v>9.90598368644714</v>
      </c>
    </row>
    <row r="811" spans="1:4" x14ac:dyDescent="0.25">
      <c r="A811" t="s">
        <v>818</v>
      </c>
      <c r="B811" t="s">
        <v>1</v>
      </c>
      <c r="C811">
        <v>0.43691018223762501</v>
      </c>
      <c r="D811">
        <v>8.7650220394134504</v>
      </c>
    </row>
    <row r="812" spans="1:4" x14ac:dyDescent="0.25">
      <c r="A812" t="s">
        <v>819</v>
      </c>
      <c r="B812" t="s">
        <v>1</v>
      </c>
      <c r="C812">
        <v>0.48594966530799799</v>
      </c>
      <c r="D812">
        <v>6.5019748210906902</v>
      </c>
    </row>
    <row r="813" spans="1:4" x14ac:dyDescent="0.25">
      <c r="A813" t="s">
        <v>820</v>
      </c>
      <c r="B813" t="s">
        <v>1</v>
      </c>
      <c r="C813">
        <v>0.39557951688766402</v>
      </c>
      <c r="D813">
        <v>6.8390469551086399</v>
      </c>
    </row>
    <row r="814" spans="1:4" x14ac:dyDescent="0.25">
      <c r="A814" t="s">
        <v>821</v>
      </c>
      <c r="B814" t="s">
        <v>1</v>
      </c>
      <c r="C814">
        <v>0.240183010697364</v>
      </c>
      <c r="D814">
        <v>9.7589702606201101</v>
      </c>
    </row>
    <row r="815" spans="1:4" x14ac:dyDescent="0.25">
      <c r="A815" t="s">
        <v>822</v>
      </c>
      <c r="B815" t="s">
        <v>1</v>
      </c>
      <c r="C815">
        <v>0.29362794756889299</v>
      </c>
      <c r="D815">
        <v>10.7620432376861</v>
      </c>
    </row>
    <row r="816" spans="1:4" x14ac:dyDescent="0.25">
      <c r="A816" t="s">
        <v>823</v>
      </c>
      <c r="B816" t="s">
        <v>1</v>
      </c>
      <c r="C816">
        <v>0.336735129356384</v>
      </c>
      <c r="D816">
        <v>7.7779073715209899</v>
      </c>
    </row>
    <row r="817" spans="1:4" x14ac:dyDescent="0.25">
      <c r="A817" t="s">
        <v>824</v>
      </c>
      <c r="B817" t="s">
        <v>1</v>
      </c>
      <c r="C817">
        <v>0.22180758416652599</v>
      </c>
      <c r="D817">
        <v>37.265141487121497</v>
      </c>
    </row>
    <row r="818" spans="1:4" x14ac:dyDescent="0.25">
      <c r="A818" t="s">
        <v>825</v>
      </c>
      <c r="B818" t="s">
        <v>1</v>
      </c>
      <c r="C818">
        <v>0.68133604526519698</v>
      </c>
      <c r="D818">
        <v>6.6819789409637398</v>
      </c>
    </row>
    <row r="819" spans="1:4" x14ac:dyDescent="0.25">
      <c r="A819" t="s">
        <v>826</v>
      </c>
      <c r="B819" t="s">
        <v>1</v>
      </c>
      <c r="C819">
        <v>0.43336954712867698</v>
      </c>
      <c r="D819">
        <v>8.6590461730956996</v>
      </c>
    </row>
    <row r="820" spans="1:4" x14ac:dyDescent="0.25">
      <c r="A820" t="s">
        <v>827</v>
      </c>
      <c r="B820" t="s">
        <v>1</v>
      </c>
      <c r="C820">
        <v>0.28985920548438998</v>
      </c>
      <c r="D820">
        <v>9.0198986530303902</v>
      </c>
    </row>
    <row r="821" spans="1:4" x14ac:dyDescent="0.25">
      <c r="A821" t="s">
        <v>828</v>
      </c>
      <c r="B821" t="s">
        <v>1</v>
      </c>
      <c r="C821">
        <v>0.30954444408416698</v>
      </c>
      <c r="D821">
        <v>9.7906000614166206</v>
      </c>
    </row>
    <row r="822" spans="1:4" x14ac:dyDescent="0.25">
      <c r="A822" t="s">
        <v>829</v>
      </c>
      <c r="B822" t="s">
        <v>24</v>
      </c>
      <c r="C822">
        <v>0.357163906097412</v>
      </c>
      <c r="D822">
        <v>8.5100016593933105</v>
      </c>
    </row>
    <row r="823" spans="1:4" x14ac:dyDescent="0.25">
      <c r="A823" t="s">
        <v>830</v>
      </c>
      <c r="B823" t="s">
        <v>1</v>
      </c>
      <c r="C823">
        <v>0.61880064010620095</v>
      </c>
      <c r="D823">
        <v>6.7790122032165501</v>
      </c>
    </row>
    <row r="824" spans="1:4" x14ac:dyDescent="0.25">
      <c r="A824" t="s">
        <v>831</v>
      </c>
      <c r="B824" t="s">
        <v>1</v>
      </c>
      <c r="C824">
        <v>0.55154156684875399</v>
      </c>
      <c r="D824">
        <v>5.72129034996032</v>
      </c>
    </row>
    <row r="825" spans="1:4" x14ac:dyDescent="0.25">
      <c r="A825" t="s">
        <v>832</v>
      </c>
      <c r="B825" t="s">
        <v>1</v>
      </c>
      <c r="C825">
        <v>0.35816696286201399</v>
      </c>
      <c r="D825">
        <v>17.440031766891401</v>
      </c>
    </row>
    <row r="826" spans="1:4" x14ac:dyDescent="0.25">
      <c r="A826" t="s">
        <v>833</v>
      </c>
      <c r="B826" t="s">
        <v>1</v>
      </c>
      <c r="C826">
        <v>0.50447398424148504</v>
      </c>
      <c r="D826">
        <v>6.44396495819091</v>
      </c>
    </row>
    <row r="827" spans="1:4" x14ac:dyDescent="0.25">
      <c r="A827" t="s">
        <v>834</v>
      </c>
      <c r="B827" t="s">
        <v>1</v>
      </c>
      <c r="C827">
        <v>0.42046228051185602</v>
      </c>
      <c r="D827">
        <v>9.0436148643493599</v>
      </c>
    </row>
    <row r="828" spans="1:4" x14ac:dyDescent="0.25">
      <c r="A828" t="s">
        <v>835</v>
      </c>
      <c r="B828" t="s">
        <v>1</v>
      </c>
      <c r="C828">
        <v>0.41998910903930597</v>
      </c>
      <c r="D828">
        <v>8.7809529304504395</v>
      </c>
    </row>
    <row r="829" spans="1:4" x14ac:dyDescent="0.25">
      <c r="A829" t="s">
        <v>836</v>
      </c>
      <c r="B829" t="s">
        <v>1</v>
      </c>
      <c r="C829">
        <v>0.328199982643127</v>
      </c>
      <c r="D829">
        <v>9.42806077003479</v>
      </c>
    </row>
    <row r="830" spans="1:4" x14ac:dyDescent="0.25">
      <c r="A830" t="s">
        <v>837</v>
      </c>
      <c r="B830" t="s">
        <v>1</v>
      </c>
      <c r="C830">
        <v>0.43139246106147699</v>
      </c>
      <c r="D830">
        <v>10.467829465866</v>
      </c>
    </row>
    <row r="831" spans="1:4" x14ac:dyDescent="0.25">
      <c r="A831" t="s">
        <v>838</v>
      </c>
      <c r="B831" t="s">
        <v>1</v>
      </c>
      <c r="C831">
        <v>0.24963273108005499</v>
      </c>
      <c r="D831">
        <v>9.2940020561218208</v>
      </c>
    </row>
    <row r="832" spans="1:4" x14ac:dyDescent="0.25">
      <c r="A832" t="s">
        <v>839</v>
      </c>
      <c r="B832" t="s">
        <v>1</v>
      </c>
      <c r="C832">
        <v>0.28543940186500499</v>
      </c>
      <c r="D832">
        <v>9.7784121036529505</v>
      </c>
    </row>
    <row r="833" spans="1:4" x14ac:dyDescent="0.25">
      <c r="A833" t="s">
        <v>840</v>
      </c>
      <c r="B833" t="s">
        <v>1</v>
      </c>
      <c r="C833">
        <v>0.393010824918746</v>
      </c>
      <c r="D833">
        <v>5.8009014129638601</v>
      </c>
    </row>
    <row r="834" spans="1:4" x14ac:dyDescent="0.25">
      <c r="A834" t="s">
        <v>841</v>
      </c>
      <c r="B834" t="s">
        <v>1</v>
      </c>
      <c r="C834">
        <v>0.35692679882049499</v>
      </c>
      <c r="D834">
        <v>7.4498610496520996</v>
      </c>
    </row>
    <row r="835" spans="1:4" x14ac:dyDescent="0.25">
      <c r="A835" t="s">
        <v>842</v>
      </c>
      <c r="B835" t="s">
        <v>24</v>
      </c>
      <c r="C835">
        <v>0.70503211021423295</v>
      </c>
      <c r="D835">
        <v>5.0800707340240399</v>
      </c>
    </row>
    <row r="836" spans="1:4" x14ac:dyDescent="0.25">
      <c r="A836" t="s">
        <v>843</v>
      </c>
      <c r="B836" t="s">
        <v>1</v>
      </c>
      <c r="C836">
        <v>0.32040053606033297</v>
      </c>
      <c r="D836">
        <v>6.2663285732269198</v>
      </c>
    </row>
    <row r="837" spans="1:4" x14ac:dyDescent="0.25">
      <c r="A837" t="s">
        <v>844</v>
      </c>
      <c r="B837" t="s">
        <v>1</v>
      </c>
      <c r="C837">
        <v>0.26902237534522999</v>
      </c>
      <c r="D837">
        <v>8.9735865592956507</v>
      </c>
    </row>
    <row r="838" spans="1:4" x14ac:dyDescent="0.25">
      <c r="A838" t="s">
        <v>845</v>
      </c>
      <c r="B838" t="s">
        <v>1</v>
      </c>
      <c r="C838">
        <v>0.29510694742202698</v>
      </c>
      <c r="D838">
        <v>10.0162649154663</v>
      </c>
    </row>
    <row r="839" spans="1:4" x14ac:dyDescent="0.25">
      <c r="A839" t="s">
        <v>846</v>
      </c>
      <c r="B839" t="s">
        <v>1</v>
      </c>
      <c r="C839">
        <v>0.29433721303939803</v>
      </c>
      <c r="D839">
        <v>9.0158014297485298</v>
      </c>
    </row>
    <row r="840" spans="1:4" x14ac:dyDescent="0.25">
      <c r="A840" t="s">
        <v>847</v>
      </c>
      <c r="B840" t="s">
        <v>1</v>
      </c>
      <c r="C840">
        <v>0.32026296854019098</v>
      </c>
      <c r="D840">
        <v>9.9185411930084193</v>
      </c>
    </row>
    <row r="841" spans="1:4" x14ac:dyDescent="0.25">
      <c r="A841" t="s">
        <v>848</v>
      </c>
      <c r="B841" t="s">
        <v>1</v>
      </c>
      <c r="C841">
        <v>0.328842222690582</v>
      </c>
      <c r="D841">
        <v>10.0300548076629</v>
      </c>
    </row>
    <row r="842" spans="1:4" x14ac:dyDescent="0.25">
      <c r="A842" t="s">
        <v>849</v>
      </c>
      <c r="B842" t="s">
        <v>1</v>
      </c>
      <c r="C842">
        <v>0.29236274957656799</v>
      </c>
      <c r="D842">
        <v>9.6464960575103706</v>
      </c>
    </row>
    <row r="843" spans="1:4" x14ac:dyDescent="0.25">
      <c r="A843" t="s">
        <v>850</v>
      </c>
      <c r="B843" t="s">
        <v>1</v>
      </c>
      <c r="C843">
        <v>0.389670550823211</v>
      </c>
      <c r="D843">
        <v>5.8299713134765598</v>
      </c>
    </row>
    <row r="844" spans="1:4" x14ac:dyDescent="0.25">
      <c r="A844" t="s">
        <v>851</v>
      </c>
      <c r="B844" t="s">
        <v>1</v>
      </c>
      <c r="C844">
        <v>0.49699854850768999</v>
      </c>
      <c r="D844">
        <v>6.9849867820739702</v>
      </c>
    </row>
    <row r="845" spans="1:4" x14ac:dyDescent="0.25">
      <c r="A845" t="s">
        <v>852</v>
      </c>
      <c r="B845" t="s">
        <v>1</v>
      </c>
      <c r="C845">
        <v>0.282968819141387</v>
      </c>
      <c r="D845">
        <v>8.9870839118957502</v>
      </c>
    </row>
    <row r="846" spans="1:4" x14ac:dyDescent="0.25">
      <c r="A846" t="s">
        <v>853</v>
      </c>
      <c r="B846" t="s">
        <v>1</v>
      </c>
      <c r="C846">
        <v>0.312093585729599</v>
      </c>
      <c r="D846">
        <v>9.1519663333892805</v>
      </c>
    </row>
    <row r="847" spans="1:4" x14ac:dyDescent="0.25">
      <c r="A847" t="s">
        <v>854</v>
      </c>
      <c r="B847" t="s">
        <v>1</v>
      </c>
      <c r="C847">
        <v>0.26426362991333002</v>
      </c>
      <c r="D847">
        <v>12.6990187168121</v>
      </c>
    </row>
    <row r="848" spans="1:4" x14ac:dyDescent="0.25">
      <c r="A848" t="s">
        <v>855</v>
      </c>
      <c r="B848" t="s">
        <v>1</v>
      </c>
      <c r="C848">
        <v>0.932414770126342</v>
      </c>
      <c r="D848">
        <v>26.698031187057399</v>
      </c>
    </row>
    <row r="849" spans="1:4" x14ac:dyDescent="0.25">
      <c r="A849" t="s">
        <v>856</v>
      </c>
      <c r="B849" t="s">
        <v>1</v>
      </c>
      <c r="C849">
        <v>0.806873738765716</v>
      </c>
      <c r="D849">
        <v>6.16493320465087</v>
      </c>
    </row>
    <row r="850" spans="1:4" x14ac:dyDescent="0.25">
      <c r="A850" t="s">
        <v>857</v>
      </c>
      <c r="B850" t="s">
        <v>44</v>
      </c>
      <c r="C850">
        <v>0.85835981369018499</v>
      </c>
      <c r="D850">
        <v>5.6949670314788801</v>
      </c>
    </row>
    <row r="851" spans="1:4" x14ac:dyDescent="0.25">
      <c r="A851" t="s">
        <v>858</v>
      </c>
      <c r="B851" t="s">
        <v>1</v>
      </c>
      <c r="C851">
        <v>0.30130305886268599</v>
      </c>
      <c r="D851">
        <v>11.9660265445709</v>
      </c>
    </row>
    <row r="852" spans="1:4" x14ac:dyDescent="0.25">
      <c r="A852" t="s">
        <v>859</v>
      </c>
      <c r="B852" t="s">
        <v>1</v>
      </c>
      <c r="C852">
        <v>0.28708359599113398</v>
      </c>
      <c r="D852">
        <v>6.5901386737823398</v>
      </c>
    </row>
    <row r="853" spans="1:4" x14ac:dyDescent="0.25">
      <c r="A853" t="s">
        <v>860</v>
      </c>
      <c r="B853" t="s">
        <v>1</v>
      </c>
      <c r="C853">
        <v>0.32895696163177401</v>
      </c>
      <c r="D853">
        <v>7.79286456108093</v>
      </c>
    </row>
    <row r="854" spans="1:4" x14ac:dyDescent="0.25">
      <c r="A854" t="s">
        <v>861</v>
      </c>
      <c r="B854" t="s">
        <v>1</v>
      </c>
      <c r="C854">
        <v>0.27881583571433999</v>
      </c>
      <c r="D854">
        <v>9.8140618801116908</v>
      </c>
    </row>
    <row r="855" spans="1:4" x14ac:dyDescent="0.25">
      <c r="A855" t="s">
        <v>862</v>
      </c>
      <c r="B855" t="s">
        <v>1</v>
      </c>
      <c r="C855">
        <v>0.31233325600624001</v>
      </c>
      <c r="D855">
        <v>9.0641186237335205</v>
      </c>
    </row>
    <row r="856" spans="1:4" x14ac:dyDescent="0.25">
      <c r="A856" t="s">
        <v>863</v>
      </c>
      <c r="B856" t="s">
        <v>1</v>
      </c>
      <c r="C856">
        <v>0.37992602586746199</v>
      </c>
      <c r="D856">
        <v>5.4589300155639604</v>
      </c>
    </row>
    <row r="857" spans="1:4" x14ac:dyDescent="0.25">
      <c r="A857" t="s">
        <v>864</v>
      </c>
      <c r="B857" t="s">
        <v>1</v>
      </c>
      <c r="C857">
        <v>0.31031480431556702</v>
      </c>
      <c r="D857">
        <v>9.3811602592468208</v>
      </c>
    </row>
    <row r="858" spans="1:4" x14ac:dyDescent="0.25">
      <c r="A858" t="s">
        <v>865</v>
      </c>
      <c r="B858" t="s">
        <v>1</v>
      </c>
      <c r="C858">
        <v>0.97368174791336004</v>
      </c>
      <c r="D858">
        <v>15.647986412048301</v>
      </c>
    </row>
    <row r="859" spans="1:4" x14ac:dyDescent="0.25">
      <c r="A859" t="s">
        <v>866</v>
      </c>
      <c r="B859" t="s">
        <v>1</v>
      </c>
      <c r="C859">
        <v>0.39178949594497597</v>
      </c>
      <c r="D859">
        <v>5.8679916858673096</v>
      </c>
    </row>
    <row r="860" spans="1:4" x14ac:dyDescent="0.25">
      <c r="A860" t="s">
        <v>867</v>
      </c>
      <c r="B860" t="s">
        <v>1</v>
      </c>
      <c r="C860">
        <v>0.43024611473083402</v>
      </c>
      <c r="D860">
        <v>8.0840318202972394</v>
      </c>
    </row>
    <row r="861" spans="1:4" x14ac:dyDescent="0.25">
      <c r="A861" t="s">
        <v>868</v>
      </c>
      <c r="B861" t="s">
        <v>1</v>
      </c>
      <c r="C861">
        <v>0.280399799346923</v>
      </c>
      <c r="D861">
        <v>11.9298105239868</v>
      </c>
    </row>
    <row r="862" spans="1:4" x14ac:dyDescent="0.25">
      <c r="A862" t="s">
        <v>869</v>
      </c>
      <c r="B862" t="s">
        <v>1</v>
      </c>
      <c r="C862">
        <v>0.27146553993225098</v>
      </c>
      <c r="D862">
        <v>9.9093594551086408</v>
      </c>
    </row>
    <row r="863" spans="1:4" x14ac:dyDescent="0.25">
      <c r="A863" t="s">
        <v>870</v>
      </c>
      <c r="B863" t="s">
        <v>1</v>
      </c>
      <c r="C863">
        <v>0.59372806549072199</v>
      </c>
      <c r="D863">
        <v>5.6653578281402499</v>
      </c>
    </row>
    <row r="864" spans="1:4" x14ac:dyDescent="0.25">
      <c r="A864" t="s">
        <v>871</v>
      </c>
      <c r="B864" t="s">
        <v>1</v>
      </c>
      <c r="C864">
        <v>0.35886013507843001</v>
      </c>
      <c r="D864">
        <v>6.5488190650939897</v>
      </c>
    </row>
    <row r="865" spans="1:4" x14ac:dyDescent="0.25">
      <c r="A865" t="s">
        <v>872</v>
      </c>
      <c r="B865" t="s">
        <v>1</v>
      </c>
      <c r="C865">
        <v>0.28165805339813199</v>
      </c>
      <c r="D865">
        <v>9.9071590900421107</v>
      </c>
    </row>
    <row r="866" spans="1:4" x14ac:dyDescent="0.25">
      <c r="A866" t="s">
        <v>873</v>
      </c>
      <c r="B866" t="s">
        <v>1</v>
      </c>
      <c r="C866">
        <v>0.42281204462051297</v>
      </c>
      <c r="D866">
        <v>5.8919167518615696</v>
      </c>
    </row>
    <row r="867" spans="1:4" x14ac:dyDescent="0.25">
      <c r="A867" t="s">
        <v>874</v>
      </c>
      <c r="B867" t="s">
        <v>1</v>
      </c>
      <c r="C867">
        <v>0.44462338089942899</v>
      </c>
      <c r="D867">
        <v>7.7189836502075098</v>
      </c>
    </row>
    <row r="868" spans="1:4" x14ac:dyDescent="0.25">
      <c r="A868" t="s">
        <v>875</v>
      </c>
      <c r="B868" t="s">
        <v>1</v>
      </c>
      <c r="C868">
        <v>0.29479831457138</v>
      </c>
      <c r="D868">
        <v>8.3141078948974592</v>
      </c>
    </row>
    <row r="869" spans="1:4" x14ac:dyDescent="0.25">
      <c r="A869" t="s">
        <v>876</v>
      </c>
      <c r="B869" t="s">
        <v>1</v>
      </c>
      <c r="C869">
        <v>0.50173455476760798</v>
      </c>
      <c r="D869">
        <v>6.3938651084899902</v>
      </c>
    </row>
    <row r="870" spans="1:4" x14ac:dyDescent="0.25">
      <c r="A870" t="s">
        <v>877</v>
      </c>
      <c r="B870" t="s">
        <v>1</v>
      </c>
      <c r="C870">
        <v>0.37397560477256703</v>
      </c>
      <c r="D870">
        <v>5.3460407257079998</v>
      </c>
    </row>
    <row r="871" spans="1:4" x14ac:dyDescent="0.25">
      <c r="A871" t="s">
        <v>878</v>
      </c>
      <c r="B871" t="s">
        <v>1</v>
      </c>
      <c r="C871">
        <v>0.43622863292693997</v>
      </c>
      <c r="D871">
        <v>6.4640300273895201</v>
      </c>
    </row>
    <row r="872" spans="1:4" x14ac:dyDescent="0.25">
      <c r="A872" t="s">
        <v>879</v>
      </c>
      <c r="B872" t="s">
        <v>1</v>
      </c>
      <c r="C872">
        <v>0.26324379444122298</v>
      </c>
      <c r="D872">
        <v>9.7389135360717702</v>
      </c>
    </row>
    <row r="873" spans="1:4" x14ac:dyDescent="0.25">
      <c r="A873" t="s">
        <v>880</v>
      </c>
      <c r="B873" t="s">
        <v>1</v>
      </c>
      <c r="C873">
        <v>0.35078182816505399</v>
      </c>
      <c r="D873">
        <v>6.6749732494354204</v>
      </c>
    </row>
    <row r="874" spans="1:4" x14ac:dyDescent="0.25">
      <c r="A874" t="s">
        <v>881</v>
      </c>
      <c r="B874" t="s">
        <v>1</v>
      </c>
      <c r="C874">
        <v>0.35913398861884999</v>
      </c>
      <c r="D874">
        <v>5.9009156227111799</v>
      </c>
    </row>
    <row r="875" spans="1:4" x14ac:dyDescent="0.25">
      <c r="A875" t="s">
        <v>882</v>
      </c>
      <c r="B875" t="s">
        <v>1</v>
      </c>
      <c r="C875">
        <v>0.29085904359817499</v>
      </c>
      <c r="D875">
        <v>11.6086971759796</v>
      </c>
    </row>
    <row r="876" spans="1:4" x14ac:dyDescent="0.25">
      <c r="A876" t="s">
        <v>883</v>
      </c>
      <c r="B876" t="s">
        <v>1</v>
      </c>
      <c r="C876">
        <v>0.51877140998840299</v>
      </c>
      <c r="D876">
        <v>5.8944492340087802</v>
      </c>
    </row>
    <row r="877" spans="1:4" x14ac:dyDescent="0.25">
      <c r="A877" t="s">
        <v>884</v>
      </c>
      <c r="B877" t="s">
        <v>1</v>
      </c>
      <c r="C877">
        <v>0.28723034262657099</v>
      </c>
      <c r="D877">
        <v>9.1523466110229492</v>
      </c>
    </row>
    <row r="878" spans="1:4" x14ac:dyDescent="0.25">
      <c r="A878" t="s">
        <v>885</v>
      </c>
      <c r="B878" t="s">
        <v>1</v>
      </c>
      <c r="C878">
        <v>0.23269492387771601</v>
      </c>
      <c r="D878">
        <v>13.1645219326019</v>
      </c>
    </row>
    <row r="879" spans="1:4" x14ac:dyDescent="0.25">
      <c r="A879" t="s">
        <v>886</v>
      </c>
      <c r="B879" t="s">
        <v>1</v>
      </c>
      <c r="C879">
        <v>0.33514186739921498</v>
      </c>
      <c r="D879">
        <v>6.8510036468505797</v>
      </c>
    </row>
    <row r="880" spans="1:4" x14ac:dyDescent="0.25">
      <c r="A880" t="s">
        <v>887</v>
      </c>
      <c r="B880" t="s">
        <v>14</v>
      </c>
      <c r="C880">
        <v>0.27260977029800398</v>
      </c>
      <c r="D880">
        <v>9.4630396366119296</v>
      </c>
    </row>
    <row r="881" spans="1:4" x14ac:dyDescent="0.25">
      <c r="A881" t="s">
        <v>888</v>
      </c>
      <c r="B881" t="s">
        <v>1</v>
      </c>
      <c r="C881">
        <v>0.31256854534149098</v>
      </c>
      <c r="D881">
        <v>8.2284591197967494</v>
      </c>
    </row>
    <row r="882" spans="1:4" x14ac:dyDescent="0.25">
      <c r="A882" t="s">
        <v>889</v>
      </c>
      <c r="B882" t="s">
        <v>1</v>
      </c>
      <c r="C882">
        <v>0.286103814840316</v>
      </c>
      <c r="D882">
        <v>8.4730319976806605</v>
      </c>
    </row>
    <row r="883" spans="1:4" x14ac:dyDescent="0.25">
      <c r="A883" t="s">
        <v>890</v>
      </c>
      <c r="B883" t="s">
        <v>1</v>
      </c>
      <c r="C883">
        <v>0.47652676701545699</v>
      </c>
      <c r="D883">
        <v>7.9990086555480904</v>
      </c>
    </row>
    <row r="884" spans="1:4" x14ac:dyDescent="0.25">
      <c r="A884" t="s">
        <v>891</v>
      </c>
      <c r="B884" t="s">
        <v>1</v>
      </c>
      <c r="C884">
        <v>0.27634024620056102</v>
      </c>
      <c r="D884">
        <v>11.5409851074218</v>
      </c>
    </row>
    <row r="885" spans="1:4" x14ac:dyDescent="0.25">
      <c r="A885" t="s">
        <v>892</v>
      </c>
      <c r="B885" t="s">
        <v>1</v>
      </c>
      <c r="C885">
        <v>0.38834011554718001</v>
      </c>
      <c r="D885">
        <v>6.1619958877563397</v>
      </c>
    </row>
    <row r="886" spans="1:4" x14ac:dyDescent="0.25">
      <c r="A886" t="s">
        <v>893</v>
      </c>
      <c r="B886" t="s">
        <v>1</v>
      </c>
      <c r="C886">
        <v>0.28883689641952498</v>
      </c>
      <c r="D886">
        <v>9.5810763835906894</v>
      </c>
    </row>
    <row r="887" spans="1:4" x14ac:dyDescent="0.25">
      <c r="A887" t="s">
        <v>894</v>
      </c>
      <c r="B887" t="s">
        <v>1</v>
      </c>
      <c r="C887">
        <v>0.29060313105583102</v>
      </c>
      <c r="D887">
        <v>9.9362452030181796</v>
      </c>
    </row>
    <row r="888" spans="1:4" x14ac:dyDescent="0.25">
      <c r="A888" t="s">
        <v>895</v>
      </c>
      <c r="B888" t="s">
        <v>1</v>
      </c>
      <c r="C888">
        <v>0.31249639391899098</v>
      </c>
      <c r="D888">
        <v>8.8485002517700195</v>
      </c>
    </row>
    <row r="889" spans="1:4" x14ac:dyDescent="0.25">
      <c r="A889" t="s">
        <v>896</v>
      </c>
      <c r="B889" t="s">
        <v>1</v>
      </c>
      <c r="C889">
        <v>0.29240480065345698</v>
      </c>
      <c r="D889">
        <v>10.2198982238769</v>
      </c>
    </row>
    <row r="890" spans="1:4" x14ac:dyDescent="0.25">
      <c r="A890" t="s">
        <v>897</v>
      </c>
      <c r="B890" t="s">
        <v>1</v>
      </c>
      <c r="C890">
        <v>0.31531217694282498</v>
      </c>
      <c r="D890">
        <v>9.7616353034973091</v>
      </c>
    </row>
    <row r="891" spans="1:4" x14ac:dyDescent="0.25">
      <c r="A891" t="s">
        <v>898</v>
      </c>
      <c r="B891" t="s">
        <v>1</v>
      </c>
      <c r="C891">
        <v>0.42220044136047302</v>
      </c>
      <c r="D891">
        <v>6.7030467987060502</v>
      </c>
    </row>
    <row r="892" spans="1:4" x14ac:dyDescent="0.25">
      <c r="A892" t="s">
        <v>899</v>
      </c>
      <c r="B892" t="s">
        <v>24</v>
      </c>
      <c r="C892">
        <v>0.33976981043815602</v>
      </c>
      <c r="D892">
        <v>6.56300616264343</v>
      </c>
    </row>
    <row r="893" spans="1:4" x14ac:dyDescent="0.25">
      <c r="A893" t="s">
        <v>900</v>
      </c>
      <c r="B893" t="s">
        <v>1</v>
      </c>
      <c r="C893">
        <v>0.26899319887161199</v>
      </c>
      <c r="D893">
        <v>6.9609963893890301</v>
      </c>
    </row>
    <row r="894" spans="1:4" x14ac:dyDescent="0.25">
      <c r="A894" t="s">
        <v>901</v>
      </c>
      <c r="B894" t="s">
        <v>1</v>
      </c>
      <c r="C894">
        <v>0.435248762369155</v>
      </c>
      <c r="D894">
        <v>8.6025402545928902</v>
      </c>
    </row>
    <row r="895" spans="1:4" x14ac:dyDescent="0.25">
      <c r="A895" t="s">
        <v>902</v>
      </c>
      <c r="B895" t="s">
        <v>1</v>
      </c>
      <c r="C895">
        <v>0.28122657537460299</v>
      </c>
      <c r="D895">
        <v>8.6550846099853498</v>
      </c>
    </row>
    <row r="896" spans="1:4" x14ac:dyDescent="0.25">
      <c r="A896" t="s">
        <v>903</v>
      </c>
      <c r="B896" t="s">
        <v>1</v>
      </c>
      <c r="C896">
        <v>0.55700612068176203</v>
      </c>
      <c r="D896">
        <v>6.40415239334106</v>
      </c>
    </row>
    <row r="897" spans="1:4" x14ac:dyDescent="0.25">
      <c r="A897" t="s">
        <v>904</v>
      </c>
      <c r="B897" t="s">
        <v>14</v>
      </c>
      <c r="C897">
        <v>0.32540422677993702</v>
      </c>
      <c r="D897">
        <v>9.9778747558593697</v>
      </c>
    </row>
    <row r="898" spans="1:4" x14ac:dyDescent="0.25">
      <c r="A898" t="s">
        <v>905</v>
      </c>
      <c r="B898" t="s">
        <v>1</v>
      </c>
      <c r="C898">
        <v>0.41996315121650601</v>
      </c>
      <c r="D898">
        <v>8.1019265651702792</v>
      </c>
    </row>
    <row r="899" spans="1:4" x14ac:dyDescent="0.25">
      <c r="A899" t="s">
        <v>906</v>
      </c>
      <c r="B899" t="s">
        <v>1</v>
      </c>
      <c r="C899">
        <v>0.36059829592704701</v>
      </c>
      <c r="D899">
        <v>6.9610054492950404</v>
      </c>
    </row>
    <row r="900" spans="1:4" x14ac:dyDescent="0.25">
      <c r="A900" t="s">
        <v>907</v>
      </c>
      <c r="B900" t="s">
        <v>1</v>
      </c>
      <c r="C900">
        <v>0.33508330583572299</v>
      </c>
      <c r="D900">
        <v>7.3310463428497297</v>
      </c>
    </row>
    <row r="901" spans="1:4" x14ac:dyDescent="0.25">
      <c r="A901" t="s">
        <v>908</v>
      </c>
      <c r="B901" t="s">
        <v>1</v>
      </c>
      <c r="C901">
        <v>0.50632810592651301</v>
      </c>
      <c r="D901">
        <v>5.1536231040954501</v>
      </c>
    </row>
    <row r="902" spans="1:4" x14ac:dyDescent="0.25">
      <c r="A902" t="s">
        <v>909</v>
      </c>
      <c r="B902" t="s">
        <v>1</v>
      </c>
      <c r="C902">
        <v>0.31781387329101501</v>
      </c>
      <c r="D902">
        <v>6.5399537086486799</v>
      </c>
    </row>
    <row r="903" spans="1:4" x14ac:dyDescent="0.25">
      <c r="A903" t="s">
        <v>910</v>
      </c>
      <c r="B903" t="s">
        <v>1</v>
      </c>
      <c r="C903">
        <v>0.265862137079238</v>
      </c>
      <c r="D903">
        <v>9.0195543766021693</v>
      </c>
    </row>
    <row r="904" spans="1:4" x14ac:dyDescent="0.25">
      <c r="A904" t="s">
        <v>911</v>
      </c>
      <c r="B904" t="s">
        <v>1</v>
      </c>
      <c r="C904">
        <v>0.356866955757141</v>
      </c>
      <c r="D904">
        <v>8.9305284023284894</v>
      </c>
    </row>
    <row r="905" spans="1:4" x14ac:dyDescent="0.25">
      <c r="A905" t="s">
        <v>912</v>
      </c>
      <c r="B905" t="s">
        <v>1</v>
      </c>
      <c r="C905">
        <v>0.40365657210349998</v>
      </c>
      <c r="D905">
        <v>6.1619720458984304</v>
      </c>
    </row>
    <row r="906" spans="1:4" x14ac:dyDescent="0.25">
      <c r="A906" t="s">
        <v>913</v>
      </c>
      <c r="B906" t="s">
        <v>1</v>
      </c>
      <c r="C906">
        <v>0.28830152750015198</v>
      </c>
      <c r="D906">
        <v>8.5051159858703596</v>
      </c>
    </row>
    <row r="907" spans="1:4" x14ac:dyDescent="0.25">
      <c r="A907" t="s">
        <v>914</v>
      </c>
      <c r="B907" t="s">
        <v>1</v>
      </c>
      <c r="C907">
        <v>0.27800580859184199</v>
      </c>
      <c r="D907">
        <v>13.1499140262603</v>
      </c>
    </row>
    <row r="908" spans="1:4" x14ac:dyDescent="0.25">
      <c r="A908" t="s">
        <v>915</v>
      </c>
      <c r="B908" t="s">
        <v>1</v>
      </c>
      <c r="C908">
        <v>0.412100970745086</v>
      </c>
      <c r="D908">
        <v>8.1109778881072998</v>
      </c>
    </row>
    <row r="909" spans="1:4" x14ac:dyDescent="0.25">
      <c r="A909" t="s">
        <v>916</v>
      </c>
      <c r="B909" t="s">
        <v>1</v>
      </c>
      <c r="C909">
        <v>0.28517997264861999</v>
      </c>
      <c r="D909">
        <v>9.2240674495697004</v>
      </c>
    </row>
    <row r="910" spans="1:4" x14ac:dyDescent="0.25">
      <c r="A910" t="s">
        <v>917</v>
      </c>
      <c r="B910" t="s">
        <v>1</v>
      </c>
      <c r="C910">
        <v>0.42688086628913802</v>
      </c>
      <c r="D910">
        <v>6.3685448169708199</v>
      </c>
    </row>
    <row r="911" spans="1:4" x14ac:dyDescent="0.25">
      <c r="A911" t="s">
        <v>918</v>
      </c>
      <c r="B911" t="s">
        <v>1</v>
      </c>
      <c r="C911">
        <v>0.29822504520416199</v>
      </c>
      <c r="D911">
        <v>9.6270494461059499</v>
      </c>
    </row>
    <row r="912" spans="1:4" x14ac:dyDescent="0.25">
      <c r="A912" t="s">
        <v>919</v>
      </c>
      <c r="B912" t="s">
        <v>24</v>
      </c>
      <c r="C912">
        <v>0.69191217422485296</v>
      </c>
      <c r="D912">
        <v>8.3690953254699707</v>
      </c>
    </row>
    <row r="913" spans="1:4" x14ac:dyDescent="0.25">
      <c r="A913" t="s">
        <v>920</v>
      </c>
      <c r="B913" t="s">
        <v>1</v>
      </c>
      <c r="C913">
        <v>0.29069992899894698</v>
      </c>
      <c r="D913">
        <v>8.1563127040863002</v>
      </c>
    </row>
    <row r="914" spans="1:4" x14ac:dyDescent="0.25">
      <c r="A914" t="s">
        <v>921</v>
      </c>
      <c r="B914" t="s">
        <v>1</v>
      </c>
      <c r="C914">
        <v>0.30187210440635598</v>
      </c>
      <c r="D914">
        <v>9.8065516948699898</v>
      </c>
    </row>
    <row r="915" spans="1:4" x14ac:dyDescent="0.25">
      <c r="A915" t="s">
        <v>922</v>
      </c>
      <c r="B915" t="s">
        <v>1</v>
      </c>
      <c r="C915">
        <v>0.46612355113029402</v>
      </c>
      <c r="D915">
        <v>5.3809494972229004</v>
      </c>
    </row>
    <row r="916" spans="1:4" x14ac:dyDescent="0.25">
      <c r="A916" t="s">
        <v>923</v>
      </c>
      <c r="B916" t="s">
        <v>1</v>
      </c>
      <c r="C916">
        <v>0.313243627548217</v>
      </c>
      <c r="D916">
        <v>12.501957416534401</v>
      </c>
    </row>
    <row r="917" spans="1:4" x14ac:dyDescent="0.25">
      <c r="A917" t="s">
        <v>924</v>
      </c>
      <c r="B917" t="s">
        <v>1</v>
      </c>
      <c r="C917">
        <v>0.28624811768531799</v>
      </c>
      <c r="D917">
        <v>9.8410656452178902</v>
      </c>
    </row>
    <row r="918" spans="1:4" x14ac:dyDescent="0.25">
      <c r="A918" t="s">
        <v>925</v>
      </c>
      <c r="B918" t="s">
        <v>1</v>
      </c>
      <c r="C918">
        <v>0.29799795150756803</v>
      </c>
      <c r="D918">
        <v>13.0909750461578</v>
      </c>
    </row>
    <row r="919" spans="1:4" x14ac:dyDescent="0.25">
      <c r="A919" t="s">
        <v>926</v>
      </c>
      <c r="B919" t="s">
        <v>1</v>
      </c>
      <c r="C919">
        <v>0.28802612423896701</v>
      </c>
      <c r="D919">
        <v>8.3488647937774605</v>
      </c>
    </row>
    <row r="920" spans="1:4" x14ac:dyDescent="0.25">
      <c r="A920" t="s">
        <v>927</v>
      </c>
      <c r="B920" t="s">
        <v>1</v>
      </c>
      <c r="C920">
        <v>0.412804245948791</v>
      </c>
      <c r="D920">
        <v>5.1353003978729204</v>
      </c>
    </row>
    <row r="921" spans="1:4" x14ac:dyDescent="0.25">
      <c r="A921" t="s">
        <v>928</v>
      </c>
      <c r="B921" t="s">
        <v>1</v>
      </c>
      <c r="C921">
        <v>0.29113447666168202</v>
      </c>
      <c r="D921">
        <v>9.1629326343536306</v>
      </c>
    </row>
    <row r="922" spans="1:4" x14ac:dyDescent="0.25">
      <c r="A922" t="s">
        <v>929</v>
      </c>
      <c r="B922" t="s">
        <v>1</v>
      </c>
      <c r="C922">
        <v>0.29708847403526301</v>
      </c>
      <c r="D922">
        <v>9.5970165729522705</v>
      </c>
    </row>
    <row r="923" spans="1:4" x14ac:dyDescent="0.25">
      <c r="A923" t="s">
        <v>930</v>
      </c>
      <c r="B923" t="s">
        <v>1</v>
      </c>
      <c r="C923">
        <v>0.67641150951385498</v>
      </c>
      <c r="D923">
        <v>5.8379948139190603</v>
      </c>
    </row>
    <row r="924" spans="1:4" x14ac:dyDescent="0.25">
      <c r="A924" t="s">
        <v>931</v>
      </c>
      <c r="B924" t="s">
        <v>1</v>
      </c>
      <c r="C924">
        <v>0.28612980246543801</v>
      </c>
      <c r="D924">
        <v>8.6189665794372505</v>
      </c>
    </row>
    <row r="925" spans="1:4" x14ac:dyDescent="0.25">
      <c r="A925" t="s">
        <v>932</v>
      </c>
      <c r="B925" t="s">
        <v>79</v>
      </c>
      <c r="C925">
        <v>0.15117962658405301</v>
      </c>
      <c r="D925">
        <v>13.844262123107899</v>
      </c>
    </row>
    <row r="926" spans="1:4" x14ac:dyDescent="0.25">
      <c r="A926" t="s">
        <v>933</v>
      </c>
      <c r="B926" t="s">
        <v>1</v>
      </c>
      <c r="C926">
        <v>0.15804943442344599</v>
      </c>
      <c r="D926">
        <v>33.811405420303302</v>
      </c>
    </row>
    <row r="927" spans="1:4" x14ac:dyDescent="0.25">
      <c r="A927" t="s">
        <v>934</v>
      </c>
      <c r="B927" t="s">
        <v>24</v>
      </c>
      <c r="C927">
        <v>0.84961891174316395</v>
      </c>
      <c r="D927">
        <v>15.519900083541801</v>
      </c>
    </row>
    <row r="928" spans="1:4" x14ac:dyDescent="0.25">
      <c r="A928" t="s">
        <v>935</v>
      </c>
      <c r="B928" t="s">
        <v>1</v>
      </c>
      <c r="C928">
        <v>0.78056991100311202</v>
      </c>
      <c r="D928">
        <v>12.5769484043121</v>
      </c>
    </row>
    <row r="929" spans="1:4" x14ac:dyDescent="0.25">
      <c r="A929" t="s">
        <v>936</v>
      </c>
      <c r="B929" t="s">
        <v>48</v>
      </c>
      <c r="C929">
        <v>0.47094786167144698</v>
      </c>
      <c r="D929">
        <v>14.4419577121734</v>
      </c>
    </row>
    <row r="930" spans="1:4" x14ac:dyDescent="0.25">
      <c r="A930" t="s">
        <v>937</v>
      </c>
      <c r="B930" t="s">
        <v>1</v>
      </c>
      <c r="C930">
        <v>0.30599421262741</v>
      </c>
      <c r="D930">
        <v>15.7600257396698</v>
      </c>
    </row>
    <row r="931" spans="1:4" x14ac:dyDescent="0.25">
      <c r="A931" t="s">
        <v>938</v>
      </c>
      <c r="B931" t="s">
        <v>1</v>
      </c>
      <c r="C931">
        <v>0.25467100739478998</v>
      </c>
      <c r="D931">
        <v>7.4920897483825604</v>
      </c>
    </row>
    <row r="932" spans="1:4" x14ac:dyDescent="0.25">
      <c r="A932" t="s">
        <v>939</v>
      </c>
      <c r="B932" t="s">
        <v>57</v>
      </c>
      <c r="C932">
        <v>0.30877393484115601</v>
      </c>
      <c r="D932">
        <v>16.159983158111501</v>
      </c>
    </row>
    <row r="933" spans="1:4" x14ac:dyDescent="0.25">
      <c r="A933" t="s">
        <v>940</v>
      </c>
      <c r="B933" t="s">
        <v>1</v>
      </c>
      <c r="C933">
        <v>0.25420507788658098</v>
      </c>
      <c r="D933">
        <v>11.7237288951873</v>
      </c>
    </row>
    <row r="934" spans="1:4" x14ac:dyDescent="0.25">
      <c r="A934" t="s">
        <v>941</v>
      </c>
      <c r="B934" t="s">
        <v>14</v>
      </c>
      <c r="C934">
        <v>0.85524648427963201</v>
      </c>
      <c r="D934">
        <v>10.615805625915501</v>
      </c>
    </row>
    <row r="935" spans="1:4" x14ac:dyDescent="0.25">
      <c r="A935" t="s">
        <v>942</v>
      </c>
      <c r="B935" t="s">
        <v>1</v>
      </c>
      <c r="C935">
        <v>0.26811990141868502</v>
      </c>
      <c r="D935">
        <v>13.8914313316345</v>
      </c>
    </row>
    <row r="936" spans="1:4" x14ac:dyDescent="0.25">
      <c r="A936" t="s">
        <v>943</v>
      </c>
      <c r="B936" t="s">
        <v>1</v>
      </c>
      <c r="C936">
        <v>0.35358318686485202</v>
      </c>
      <c r="D936">
        <v>14.275618076324401</v>
      </c>
    </row>
    <row r="937" spans="1:4" x14ac:dyDescent="0.25">
      <c r="A937" t="s">
        <v>944</v>
      </c>
      <c r="B937" t="s">
        <v>1</v>
      </c>
      <c r="C937">
        <v>0.35343220829963601</v>
      </c>
      <c r="D937">
        <v>13.6416714191436</v>
      </c>
    </row>
    <row r="938" spans="1:4" x14ac:dyDescent="0.25">
      <c r="A938" t="s">
        <v>945</v>
      </c>
      <c r="B938" t="s">
        <v>57</v>
      </c>
      <c r="C938">
        <v>0.21336738765239699</v>
      </c>
      <c r="D938">
        <v>14.1208043098449</v>
      </c>
    </row>
    <row r="939" spans="1:4" x14ac:dyDescent="0.25">
      <c r="A939" t="s">
        <v>946</v>
      </c>
      <c r="B939" t="s">
        <v>1</v>
      </c>
      <c r="C939">
        <v>0.20385724306106501</v>
      </c>
      <c r="D939">
        <v>5.8676602840423504</v>
      </c>
    </row>
    <row r="940" spans="1:4" x14ac:dyDescent="0.25">
      <c r="A940" t="s">
        <v>947</v>
      </c>
      <c r="B940" t="s">
        <v>1</v>
      </c>
      <c r="C940">
        <v>0.48100763559341397</v>
      </c>
      <c r="D940">
        <v>12.3036506175994</v>
      </c>
    </row>
    <row r="941" spans="1:4" x14ac:dyDescent="0.25">
      <c r="A941" t="s">
        <v>948</v>
      </c>
      <c r="B941" t="s">
        <v>1</v>
      </c>
      <c r="C941">
        <v>0.29919740557670499</v>
      </c>
      <c r="D941">
        <v>5.9772644042968697</v>
      </c>
    </row>
    <row r="942" spans="1:4" x14ac:dyDescent="0.25">
      <c r="A942" t="s">
        <v>949</v>
      </c>
      <c r="B942" t="s">
        <v>1</v>
      </c>
      <c r="C942">
        <v>0.20826007425785001</v>
      </c>
      <c r="D942">
        <v>16.9150342941284</v>
      </c>
    </row>
    <row r="943" spans="1:4" x14ac:dyDescent="0.25">
      <c r="A943" t="s">
        <v>950</v>
      </c>
      <c r="B943" t="s">
        <v>48</v>
      </c>
      <c r="C943">
        <v>0.28119075298309298</v>
      </c>
      <c r="D943">
        <v>8.4029676914214999</v>
      </c>
    </row>
    <row r="944" spans="1:4" x14ac:dyDescent="0.25">
      <c r="A944" t="s">
        <v>951</v>
      </c>
      <c r="B944" t="s">
        <v>1</v>
      </c>
      <c r="C944">
        <v>0.86084318161010698</v>
      </c>
      <c r="D944">
        <v>6.6120703220367396</v>
      </c>
    </row>
    <row r="945" spans="1:4" x14ac:dyDescent="0.25">
      <c r="A945" t="s">
        <v>952</v>
      </c>
      <c r="B945" t="s">
        <v>48</v>
      </c>
      <c r="C945">
        <v>0.513577461242675</v>
      </c>
      <c r="D945">
        <v>9.0760428905487007</v>
      </c>
    </row>
    <row r="946" spans="1:4" x14ac:dyDescent="0.25">
      <c r="A946" t="s">
        <v>953</v>
      </c>
      <c r="B946" t="s">
        <v>1</v>
      </c>
      <c r="C946">
        <v>0.24693632125854401</v>
      </c>
      <c r="D946">
        <v>33.738931417465203</v>
      </c>
    </row>
    <row r="947" spans="1:4" x14ac:dyDescent="0.25">
      <c r="A947" t="s">
        <v>954</v>
      </c>
      <c r="B947" t="s">
        <v>57</v>
      </c>
      <c r="C947">
        <v>0.66348677873611395</v>
      </c>
      <c r="D947">
        <v>32.604529142379697</v>
      </c>
    </row>
    <row r="948" spans="1:4" x14ac:dyDescent="0.25">
      <c r="A948" t="s">
        <v>955</v>
      </c>
      <c r="B948" t="s">
        <v>44</v>
      </c>
      <c r="C948">
        <v>0.76006436347961404</v>
      </c>
      <c r="D948">
        <v>9.5245516300201398</v>
      </c>
    </row>
    <row r="949" spans="1:4" x14ac:dyDescent="0.25">
      <c r="A949" t="s">
        <v>956</v>
      </c>
      <c r="B949" t="s">
        <v>1</v>
      </c>
      <c r="C949">
        <v>0.26293498277664101</v>
      </c>
      <c r="D949">
        <v>18.4159319400787</v>
      </c>
    </row>
    <row r="950" spans="1:4" x14ac:dyDescent="0.25">
      <c r="A950" t="s">
        <v>957</v>
      </c>
      <c r="B950" t="s">
        <v>1</v>
      </c>
      <c r="C950">
        <v>0.65304416418075495</v>
      </c>
      <c r="D950">
        <v>27.517899274826</v>
      </c>
    </row>
    <row r="951" spans="1:4" x14ac:dyDescent="0.25">
      <c r="A951" t="s">
        <v>958</v>
      </c>
      <c r="B951" t="s">
        <v>172</v>
      </c>
      <c r="C951">
        <v>0.406985193490982</v>
      </c>
      <c r="D951">
        <v>10.3430409431457</v>
      </c>
    </row>
    <row r="952" spans="1:4" x14ac:dyDescent="0.25">
      <c r="A952" t="s">
        <v>959</v>
      </c>
      <c r="B952" t="s">
        <v>1</v>
      </c>
      <c r="C952">
        <v>0.194322884082794</v>
      </c>
      <c r="D952">
        <v>33.503332138061502</v>
      </c>
    </row>
    <row r="953" spans="1:4" x14ac:dyDescent="0.25">
      <c r="A953" t="s">
        <v>960</v>
      </c>
      <c r="B953" t="s">
        <v>1</v>
      </c>
      <c r="C953">
        <v>0.19015628099441501</v>
      </c>
      <c r="D953">
        <v>13.255625963210999</v>
      </c>
    </row>
    <row r="954" spans="1:4" x14ac:dyDescent="0.25">
      <c r="A954" t="s">
        <v>961</v>
      </c>
      <c r="B954" t="s">
        <v>1</v>
      </c>
      <c r="C954">
        <v>0.17643083631992301</v>
      </c>
      <c r="D954">
        <v>11.6948928833007</v>
      </c>
    </row>
    <row r="955" spans="1:4" x14ac:dyDescent="0.25">
      <c r="A955" t="s">
        <v>962</v>
      </c>
      <c r="B955" t="s">
        <v>172</v>
      </c>
      <c r="C955">
        <v>0.34565004706382702</v>
      </c>
      <c r="D955">
        <v>15.398485183715801</v>
      </c>
    </row>
    <row r="956" spans="1:4" x14ac:dyDescent="0.25">
      <c r="A956" t="s">
        <v>963</v>
      </c>
      <c r="B956" t="s">
        <v>1</v>
      </c>
      <c r="C956">
        <v>0.25578752160072299</v>
      </c>
      <c r="D956">
        <v>33.247018098831099</v>
      </c>
    </row>
    <row r="957" spans="1:4" x14ac:dyDescent="0.25">
      <c r="A957" t="s">
        <v>964</v>
      </c>
      <c r="B957" t="s">
        <v>44</v>
      </c>
      <c r="C957">
        <v>0.87732732295989901</v>
      </c>
      <c r="D957">
        <v>8.5809428691863996</v>
      </c>
    </row>
    <row r="958" spans="1:4" x14ac:dyDescent="0.25">
      <c r="A958" t="s">
        <v>965</v>
      </c>
      <c r="B958" t="s">
        <v>48</v>
      </c>
      <c r="C958">
        <v>0.183148548007011</v>
      </c>
      <c r="D958">
        <v>5.9979779720306396</v>
      </c>
    </row>
    <row r="959" spans="1:4" x14ac:dyDescent="0.25">
      <c r="A959" t="s">
        <v>966</v>
      </c>
      <c r="B959" t="s">
        <v>1</v>
      </c>
      <c r="C959">
        <v>0.30382856726646401</v>
      </c>
      <c r="D959">
        <v>20.057001590728699</v>
      </c>
    </row>
    <row r="960" spans="1:4" x14ac:dyDescent="0.25">
      <c r="A960" t="s">
        <v>967</v>
      </c>
      <c r="B960" t="s">
        <v>1</v>
      </c>
      <c r="C960">
        <v>0.20165149867534601</v>
      </c>
      <c r="D960">
        <v>6.8929717540740896</v>
      </c>
    </row>
    <row r="961" spans="1:4" x14ac:dyDescent="0.25">
      <c r="A961" t="s">
        <v>968</v>
      </c>
      <c r="B961" t="s">
        <v>48</v>
      </c>
      <c r="C961">
        <v>0.42091029882431003</v>
      </c>
      <c r="D961">
        <v>28.624482154846099</v>
      </c>
    </row>
    <row r="962" spans="1:4" x14ac:dyDescent="0.25">
      <c r="A962" t="s">
        <v>969</v>
      </c>
      <c r="B962" t="s">
        <v>57</v>
      </c>
      <c r="C962">
        <v>0.83179074525833097</v>
      </c>
      <c r="D962">
        <v>8.0160059928894007</v>
      </c>
    </row>
    <row r="963" spans="1:4" x14ac:dyDescent="0.25">
      <c r="A963" t="s">
        <v>970</v>
      </c>
      <c r="B963" t="s">
        <v>14</v>
      </c>
      <c r="C963">
        <v>0.97730338573455799</v>
      </c>
      <c r="D963">
        <v>13.5870156288146</v>
      </c>
    </row>
    <row r="964" spans="1:4" x14ac:dyDescent="0.25">
      <c r="A964" t="s">
        <v>971</v>
      </c>
      <c r="B964" t="s">
        <v>1</v>
      </c>
      <c r="C964">
        <v>0.46546646952629001</v>
      </c>
      <c r="D964">
        <v>18.191971540451</v>
      </c>
    </row>
    <row r="965" spans="1:4" x14ac:dyDescent="0.25">
      <c r="A965" t="s">
        <v>972</v>
      </c>
      <c r="B965" t="s">
        <v>1</v>
      </c>
      <c r="C965">
        <v>0.95503461360931396</v>
      </c>
      <c r="D965">
        <v>6.4054832458495996</v>
      </c>
    </row>
    <row r="966" spans="1:4" x14ac:dyDescent="0.25">
      <c r="A966" t="s">
        <v>973</v>
      </c>
      <c r="B966" t="s">
        <v>1</v>
      </c>
      <c r="C966">
        <v>0.179556459188461</v>
      </c>
      <c r="D966">
        <v>14.885559558868399</v>
      </c>
    </row>
    <row r="967" spans="1:4" x14ac:dyDescent="0.25">
      <c r="A967" t="s">
        <v>974</v>
      </c>
      <c r="B967" t="s">
        <v>14</v>
      </c>
      <c r="C967">
        <v>0.181411653757095</v>
      </c>
      <c r="D967">
        <v>7.92388916015625</v>
      </c>
    </row>
    <row r="968" spans="1:4" x14ac:dyDescent="0.25">
      <c r="A968" t="s">
        <v>975</v>
      </c>
      <c r="B968" t="s">
        <v>57</v>
      </c>
      <c r="C968">
        <v>0.58371084928512496</v>
      </c>
      <c r="D968">
        <v>8.1149194240569997</v>
      </c>
    </row>
    <row r="969" spans="1:4" x14ac:dyDescent="0.25">
      <c r="A969" t="s">
        <v>976</v>
      </c>
      <c r="B969" t="s">
        <v>44</v>
      </c>
      <c r="C969">
        <v>0.98218351602554299</v>
      </c>
      <c r="D969">
        <v>8.2250566482543892</v>
      </c>
    </row>
    <row r="970" spans="1:4" x14ac:dyDescent="0.25">
      <c r="A970" t="s">
        <v>977</v>
      </c>
      <c r="B970" t="s">
        <v>1</v>
      </c>
      <c r="C970">
        <v>0.30754289031028698</v>
      </c>
      <c r="D970">
        <v>17.253006219863799</v>
      </c>
    </row>
    <row r="971" spans="1:4" x14ac:dyDescent="0.25">
      <c r="A971" t="s">
        <v>978</v>
      </c>
      <c r="B971" t="s">
        <v>1</v>
      </c>
      <c r="C971">
        <v>0.156879782676696</v>
      </c>
      <c r="D971">
        <v>8.6069526672363192</v>
      </c>
    </row>
    <row r="972" spans="1:4" x14ac:dyDescent="0.25">
      <c r="A972" t="s">
        <v>979</v>
      </c>
      <c r="B972" t="s">
        <v>57</v>
      </c>
      <c r="C972">
        <v>0.51281124353408802</v>
      </c>
      <c r="D972">
        <v>16.626005649566601</v>
      </c>
    </row>
    <row r="973" spans="1:4" x14ac:dyDescent="0.25">
      <c r="A973" t="s">
        <v>980</v>
      </c>
      <c r="B973" t="s">
        <v>44</v>
      </c>
      <c r="C973">
        <v>0.84564292430877597</v>
      </c>
      <c r="D973">
        <v>8.1440262794494593</v>
      </c>
    </row>
    <row r="974" spans="1:4" x14ac:dyDescent="0.25">
      <c r="A974" t="s">
        <v>981</v>
      </c>
      <c r="B974" t="s">
        <v>1</v>
      </c>
      <c r="C974">
        <v>0.31114184856414701</v>
      </c>
      <c r="D974">
        <v>30.005012512206999</v>
      </c>
    </row>
    <row r="975" spans="1:4" x14ac:dyDescent="0.25">
      <c r="A975" t="s">
        <v>982</v>
      </c>
      <c r="B975" t="s">
        <v>1</v>
      </c>
      <c r="C975">
        <v>0.28860861063003501</v>
      </c>
      <c r="D975">
        <v>9.0758872032165492</v>
      </c>
    </row>
    <row r="976" spans="1:4" x14ac:dyDescent="0.25">
      <c r="A976" t="s">
        <v>983</v>
      </c>
      <c r="B976" t="s">
        <v>1</v>
      </c>
      <c r="C976">
        <v>0.62714046239852905</v>
      </c>
      <c r="D976">
        <v>10.7226819992065</v>
      </c>
    </row>
    <row r="977" spans="1:4" x14ac:dyDescent="0.25">
      <c r="A977" t="s">
        <v>984</v>
      </c>
      <c r="B977" t="s">
        <v>1</v>
      </c>
      <c r="C977">
        <v>0.20214158296585</v>
      </c>
      <c r="D977">
        <v>24.133582830428999</v>
      </c>
    </row>
    <row r="978" spans="1:4" x14ac:dyDescent="0.25">
      <c r="A978" t="s">
        <v>985</v>
      </c>
      <c r="B978" t="s">
        <v>48</v>
      </c>
      <c r="C978">
        <v>0.38558658957481301</v>
      </c>
      <c r="D978">
        <v>8.2205250263214094</v>
      </c>
    </row>
    <row r="979" spans="1:4" x14ac:dyDescent="0.25">
      <c r="A979" t="s">
        <v>986</v>
      </c>
      <c r="B979" t="s">
        <v>1</v>
      </c>
      <c r="C979">
        <v>0.25967782735824502</v>
      </c>
      <c r="D979">
        <v>25.5617432594299</v>
      </c>
    </row>
    <row r="980" spans="1:4" x14ac:dyDescent="0.25">
      <c r="A980" t="s">
        <v>987</v>
      </c>
      <c r="B980" t="s">
        <v>1</v>
      </c>
      <c r="C980">
        <v>0.29071950912475503</v>
      </c>
      <c r="D980">
        <v>24.788298606872502</v>
      </c>
    </row>
    <row r="981" spans="1:4" x14ac:dyDescent="0.25">
      <c r="A981" t="s">
        <v>988</v>
      </c>
      <c r="B981" t="s">
        <v>1</v>
      </c>
      <c r="C981">
        <v>0.41632476449012701</v>
      </c>
      <c r="D981">
        <v>5.5496685504913303</v>
      </c>
    </row>
    <row r="982" spans="1:4" x14ac:dyDescent="0.25">
      <c r="A982" t="s">
        <v>989</v>
      </c>
      <c r="B982" t="s">
        <v>1</v>
      </c>
      <c r="C982">
        <v>0.47969105839729298</v>
      </c>
      <c r="D982">
        <v>5.7770609855651802</v>
      </c>
    </row>
    <row r="983" spans="1:4" x14ac:dyDescent="0.25">
      <c r="A983" t="s">
        <v>990</v>
      </c>
      <c r="B983" t="s">
        <v>1</v>
      </c>
      <c r="C983">
        <v>0.72677016258239702</v>
      </c>
      <c r="D983">
        <v>30.1540560722351</v>
      </c>
    </row>
    <row r="984" spans="1:4" x14ac:dyDescent="0.25">
      <c r="A984" t="s">
        <v>991</v>
      </c>
      <c r="B984" t="s">
        <v>1</v>
      </c>
      <c r="C984">
        <v>0.61116302013397195</v>
      </c>
      <c r="D984">
        <v>9.2957639694213796</v>
      </c>
    </row>
    <row r="985" spans="1:4" x14ac:dyDescent="0.25">
      <c r="A985" t="s">
        <v>992</v>
      </c>
      <c r="B985" t="s">
        <v>48</v>
      </c>
      <c r="C985">
        <v>0.56369078159332198</v>
      </c>
      <c r="D985">
        <v>20.367594003677301</v>
      </c>
    </row>
    <row r="986" spans="1:4" x14ac:dyDescent="0.25">
      <c r="A986" t="s">
        <v>993</v>
      </c>
      <c r="B986" t="s">
        <v>1</v>
      </c>
      <c r="C986">
        <v>0.21598784625530201</v>
      </c>
      <c r="D986">
        <v>31.491478204727098</v>
      </c>
    </row>
    <row r="987" spans="1:4" x14ac:dyDescent="0.25">
      <c r="A987" t="s">
        <v>994</v>
      </c>
      <c r="B987" t="s">
        <v>1</v>
      </c>
      <c r="C987">
        <v>0.61394101381301802</v>
      </c>
      <c r="D987">
        <v>5.0051252841949401</v>
      </c>
    </row>
    <row r="988" spans="1:4" x14ac:dyDescent="0.25">
      <c r="A988" t="s">
        <v>995</v>
      </c>
      <c r="B988" t="s">
        <v>1</v>
      </c>
      <c r="C988">
        <v>0.39314380288124001</v>
      </c>
      <c r="D988">
        <v>5.9361243247985804</v>
      </c>
    </row>
    <row r="989" spans="1:4" x14ac:dyDescent="0.25">
      <c r="A989" t="s">
        <v>996</v>
      </c>
      <c r="B989" t="s">
        <v>1</v>
      </c>
      <c r="C989">
        <v>0.21643938124179801</v>
      </c>
      <c r="D989">
        <v>22.817070484161299</v>
      </c>
    </row>
    <row r="990" spans="1:4" x14ac:dyDescent="0.25">
      <c r="A990" t="s">
        <v>997</v>
      </c>
      <c r="B990" t="s">
        <v>1</v>
      </c>
      <c r="C990">
        <v>0.22378560900688099</v>
      </c>
      <c r="D990">
        <v>14.7565817832946</v>
      </c>
    </row>
    <row r="991" spans="1:4" x14ac:dyDescent="0.25">
      <c r="A991" t="s">
        <v>998</v>
      </c>
      <c r="B991" t="s">
        <v>48</v>
      </c>
      <c r="C991">
        <v>0.25204205513000399</v>
      </c>
      <c r="D991">
        <v>5.6140108108520499</v>
      </c>
    </row>
    <row r="992" spans="1:4" x14ac:dyDescent="0.25">
      <c r="A992" t="s">
        <v>999</v>
      </c>
      <c r="B992" t="s">
        <v>1</v>
      </c>
      <c r="C992">
        <v>0.189546003937721</v>
      </c>
      <c r="D992">
        <v>7.5518293380737296</v>
      </c>
    </row>
    <row r="993" spans="1:4" x14ac:dyDescent="0.25">
      <c r="A993" t="s">
        <v>1000</v>
      </c>
      <c r="B993" t="s">
        <v>24</v>
      </c>
      <c r="C993">
        <v>0.34207275509834201</v>
      </c>
      <c r="D993">
        <v>23.506232500076202</v>
      </c>
    </row>
    <row r="994" spans="1:4" x14ac:dyDescent="0.25">
      <c r="A994" t="s">
        <v>1001</v>
      </c>
      <c r="B994" t="s">
        <v>1</v>
      </c>
      <c r="C994">
        <v>0.298239946365356</v>
      </c>
      <c r="D994">
        <v>21.637862682342501</v>
      </c>
    </row>
    <row r="995" spans="1:4" x14ac:dyDescent="0.25">
      <c r="A995" t="s">
        <v>1002</v>
      </c>
      <c r="B995" t="s">
        <v>1</v>
      </c>
      <c r="C995">
        <v>0.254139393568038</v>
      </c>
      <c r="D995">
        <v>5.9366967678069997</v>
      </c>
    </row>
    <row r="996" spans="1:4" x14ac:dyDescent="0.25">
      <c r="A996" t="s">
        <v>1003</v>
      </c>
      <c r="B996" t="s">
        <v>1</v>
      </c>
      <c r="C996">
        <v>0.15331956744194</v>
      </c>
      <c r="D996">
        <v>30.917066335678101</v>
      </c>
    </row>
    <row r="997" spans="1:4" x14ac:dyDescent="0.25">
      <c r="A997" t="s">
        <v>1004</v>
      </c>
      <c r="B997" t="s">
        <v>48</v>
      </c>
      <c r="C997">
        <v>0.33868202567100503</v>
      </c>
      <c r="D997">
        <v>5.57808065414428</v>
      </c>
    </row>
    <row r="998" spans="1:4" x14ac:dyDescent="0.25">
      <c r="A998" t="s">
        <v>1005</v>
      </c>
      <c r="B998" t="s">
        <v>24</v>
      </c>
      <c r="C998">
        <v>0.98044896125793402</v>
      </c>
      <c r="D998">
        <v>9.9843986034393293</v>
      </c>
    </row>
    <row r="999" spans="1:4" x14ac:dyDescent="0.25">
      <c r="A999" t="s">
        <v>1006</v>
      </c>
      <c r="B999" t="s">
        <v>1</v>
      </c>
      <c r="C999">
        <v>0.19642399251461001</v>
      </c>
      <c r="D999">
        <v>30.697021722793501</v>
      </c>
    </row>
    <row r="1000" spans="1:4" x14ac:dyDescent="0.25">
      <c r="A1000" t="s">
        <v>1007</v>
      </c>
      <c r="B1000" t="s">
        <v>24</v>
      </c>
      <c r="C1000">
        <v>0.47675457596778797</v>
      </c>
      <c r="D1000">
        <v>7.65020751953125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4"/>
  <sheetViews>
    <sheetView tabSelected="1" topLeftCell="A286" workbookViewId="0">
      <selection activeCell="L303" sqref="L303"/>
    </sheetView>
  </sheetViews>
  <sheetFormatPr defaultRowHeight="15" x14ac:dyDescent="0.25"/>
  <cols>
    <col min="1" max="1" width="38.7109375" bestFit="1" customWidth="1"/>
    <col min="2" max="2" width="14.140625" bestFit="1" customWidth="1"/>
    <col min="3" max="4" width="12" bestFit="1" customWidth="1"/>
    <col min="5" max="5" width="38.7109375" customWidth="1"/>
    <col min="6" max="6" width="14.140625" customWidth="1"/>
    <col min="7" max="8" width="12" customWidth="1"/>
  </cols>
  <sheetData>
    <row r="1" spans="1:14" x14ac:dyDescent="0.25">
      <c r="A1" t="s">
        <v>1008</v>
      </c>
      <c r="B1" t="s">
        <v>1009</v>
      </c>
      <c r="C1" t="s">
        <v>1010</v>
      </c>
      <c r="D1" t="s">
        <v>1011</v>
      </c>
      <c r="E1" t="s">
        <v>1018</v>
      </c>
      <c r="F1" t="s">
        <v>1019</v>
      </c>
      <c r="G1" t="s">
        <v>1020</v>
      </c>
      <c r="H1" t="s">
        <v>1021</v>
      </c>
      <c r="I1" t="s">
        <v>1017</v>
      </c>
      <c r="J1" t="s">
        <v>1022</v>
      </c>
      <c r="K1" t="s">
        <v>1026</v>
      </c>
      <c r="L1" t="s">
        <v>1027</v>
      </c>
      <c r="M1" t="s">
        <v>1028</v>
      </c>
      <c r="N1" t="s">
        <v>1029</v>
      </c>
    </row>
    <row r="2" spans="1:14" x14ac:dyDescent="0.25">
      <c r="A2" s="1" t="s">
        <v>0</v>
      </c>
      <c r="B2" s="1" t="s">
        <v>1</v>
      </c>
      <c r="C2">
        <v>0.25387400388717601</v>
      </c>
      <c r="D2">
        <v>21.349540948867698</v>
      </c>
      <c r="E2" t="s">
        <v>0</v>
      </c>
      <c r="F2" t="s">
        <v>1</v>
      </c>
      <c r="G2">
        <v>0.306302070617675</v>
      </c>
      <c r="H2">
        <v>11.448045730590801</v>
      </c>
      <c r="I2">
        <f>IF(B2=F2,1,0)</f>
        <v>1</v>
      </c>
      <c r="J2">
        <f>IF(AND(G2&gt;C2,I2=1),1,0)</f>
        <v>1</v>
      </c>
      <c r="M2">
        <f t="shared" ref="M2:N5" si="0">IF(AND(K2=1,L2=1),1,0)</f>
        <v>0</v>
      </c>
      <c r="N2">
        <f>IF(AND(K2=-1,L2=1),1,0)</f>
        <v>0</v>
      </c>
    </row>
    <row r="3" spans="1:14" x14ac:dyDescent="0.25">
      <c r="A3" s="1" t="s">
        <v>2</v>
      </c>
      <c r="B3" s="1" t="s">
        <v>1</v>
      </c>
      <c r="C3">
        <v>0.212509125471115</v>
      </c>
      <c r="D3">
        <v>26.242974281311</v>
      </c>
      <c r="E3" t="s">
        <v>2</v>
      </c>
      <c r="F3" t="s">
        <v>1</v>
      </c>
      <c r="G3">
        <v>0.29536399245262102</v>
      </c>
      <c r="H3">
        <v>14.673290491104099</v>
      </c>
      <c r="I3">
        <f t="shared" ref="I3:I66" si="1">IF(B3=F3,1,0)</f>
        <v>1</v>
      </c>
      <c r="J3">
        <f t="shared" ref="J3:J66" si="2">IF(AND(G3&gt;C3,I3=1),1,0)</f>
        <v>1</v>
      </c>
      <c r="M3">
        <f t="shared" si="0"/>
        <v>0</v>
      </c>
      <c r="N3">
        <f t="shared" ref="N3:N66" si="3">IF(AND(K3=-1,L3=1),1,0)</f>
        <v>0</v>
      </c>
    </row>
    <row r="4" spans="1:14" x14ac:dyDescent="0.25">
      <c r="A4" s="1" t="s">
        <v>3</v>
      </c>
      <c r="B4" s="1" t="s">
        <v>1</v>
      </c>
      <c r="C4">
        <v>0.25163149833679199</v>
      </c>
      <c r="D4">
        <v>33.984788656234699</v>
      </c>
      <c r="E4" t="s">
        <v>3</v>
      </c>
      <c r="F4" t="s">
        <v>1</v>
      </c>
      <c r="G4">
        <v>0.41693326830863903</v>
      </c>
      <c r="H4">
        <v>19.710996627807599</v>
      </c>
      <c r="I4">
        <f t="shared" si="1"/>
        <v>1</v>
      </c>
      <c r="J4">
        <f t="shared" si="2"/>
        <v>1</v>
      </c>
      <c r="M4">
        <f t="shared" si="0"/>
        <v>0</v>
      </c>
      <c r="N4">
        <f t="shared" si="3"/>
        <v>0</v>
      </c>
    </row>
    <row r="5" spans="1:14" x14ac:dyDescent="0.25">
      <c r="A5" s="1" t="s">
        <v>4</v>
      </c>
      <c r="B5" s="1" t="s">
        <v>1</v>
      </c>
      <c r="C5">
        <v>0.25515708327293302</v>
      </c>
      <c r="D5">
        <v>31.612140178680399</v>
      </c>
      <c r="E5" t="s">
        <v>4</v>
      </c>
      <c r="F5" t="s">
        <v>1</v>
      </c>
      <c r="G5">
        <v>0.48743385076522799</v>
      </c>
      <c r="H5">
        <v>12.521158456802301</v>
      </c>
      <c r="I5">
        <f t="shared" si="1"/>
        <v>1</v>
      </c>
      <c r="J5">
        <f t="shared" si="2"/>
        <v>1</v>
      </c>
      <c r="M5">
        <f t="shared" si="0"/>
        <v>0</v>
      </c>
      <c r="N5">
        <f t="shared" si="3"/>
        <v>0</v>
      </c>
    </row>
    <row r="6" spans="1:14" x14ac:dyDescent="0.25">
      <c r="A6" s="1" t="s">
        <v>5</v>
      </c>
      <c r="B6" s="1" t="s">
        <v>1</v>
      </c>
      <c r="C6">
        <v>0.199373558163642</v>
      </c>
      <c r="D6">
        <v>8.0590169429778999</v>
      </c>
      <c r="E6" t="s">
        <v>5</v>
      </c>
      <c r="F6" t="s">
        <v>14</v>
      </c>
      <c r="G6">
        <v>0.47117158770561202</v>
      </c>
      <c r="H6">
        <v>9.1745612621307302</v>
      </c>
      <c r="I6">
        <f t="shared" si="1"/>
        <v>0</v>
      </c>
      <c r="J6">
        <f t="shared" si="2"/>
        <v>0</v>
      </c>
      <c r="K6">
        <v>-1</v>
      </c>
      <c r="L6">
        <v>1</v>
      </c>
      <c r="M6">
        <f>IF(AND(K6=1,L6=1),1,0)</f>
        <v>0</v>
      </c>
      <c r="N6">
        <f t="shared" si="3"/>
        <v>1</v>
      </c>
    </row>
    <row r="7" spans="1:14" x14ac:dyDescent="0.25">
      <c r="A7" s="1" t="s">
        <v>6</v>
      </c>
      <c r="B7" s="1" t="s">
        <v>1</v>
      </c>
      <c r="C7">
        <v>0.237708464264869</v>
      </c>
      <c r="D7">
        <v>12.765415668487501</v>
      </c>
      <c r="E7" t="s">
        <v>6</v>
      </c>
      <c r="F7" t="s">
        <v>1</v>
      </c>
      <c r="G7">
        <v>0.40746310353279103</v>
      </c>
      <c r="H7">
        <v>11.5710513591766</v>
      </c>
      <c r="I7">
        <f t="shared" si="1"/>
        <v>1</v>
      </c>
      <c r="J7">
        <f t="shared" si="2"/>
        <v>1</v>
      </c>
      <c r="M7">
        <f t="shared" ref="M7:M70" si="4">IF(AND(K7=1,L7=1),1,0)</f>
        <v>0</v>
      </c>
      <c r="N7">
        <f t="shared" si="3"/>
        <v>0</v>
      </c>
    </row>
    <row r="8" spans="1:14" x14ac:dyDescent="0.25">
      <c r="A8" s="1" t="s">
        <v>7</v>
      </c>
      <c r="B8" s="1" t="s">
        <v>1</v>
      </c>
      <c r="C8">
        <v>0.26077446341514499</v>
      </c>
      <c r="D8">
        <v>18.4387929439544</v>
      </c>
      <c r="E8" t="s">
        <v>7</v>
      </c>
      <c r="F8" t="s">
        <v>1</v>
      </c>
      <c r="G8">
        <v>0.29903870820999101</v>
      </c>
      <c r="H8">
        <v>15.6372199058532</v>
      </c>
      <c r="I8">
        <f t="shared" si="1"/>
        <v>1</v>
      </c>
      <c r="J8">
        <f t="shared" si="2"/>
        <v>1</v>
      </c>
      <c r="M8">
        <f t="shared" si="4"/>
        <v>0</v>
      </c>
      <c r="N8">
        <f t="shared" si="3"/>
        <v>0</v>
      </c>
    </row>
    <row r="9" spans="1:14" x14ac:dyDescent="0.25">
      <c r="A9" s="1" t="s">
        <v>8</v>
      </c>
      <c r="B9" s="1" t="s">
        <v>1</v>
      </c>
      <c r="C9">
        <v>0.31724995374679499</v>
      </c>
      <c r="D9">
        <v>15.945050239562899</v>
      </c>
      <c r="E9" t="s">
        <v>8</v>
      </c>
      <c r="F9" t="s">
        <v>1</v>
      </c>
      <c r="G9">
        <v>0.29007592797279302</v>
      </c>
      <c r="H9">
        <v>12.743995666503899</v>
      </c>
      <c r="I9">
        <f t="shared" si="1"/>
        <v>1</v>
      </c>
      <c r="J9">
        <f t="shared" si="2"/>
        <v>0</v>
      </c>
      <c r="M9">
        <f t="shared" si="4"/>
        <v>0</v>
      </c>
      <c r="N9">
        <f t="shared" si="3"/>
        <v>0</v>
      </c>
    </row>
    <row r="10" spans="1:14" x14ac:dyDescent="0.25">
      <c r="A10" s="1" t="s">
        <v>9</v>
      </c>
      <c r="B10" s="1" t="s">
        <v>1</v>
      </c>
      <c r="C10">
        <v>0.21502093970775599</v>
      </c>
      <c r="D10">
        <v>8.82391309738159</v>
      </c>
      <c r="E10" t="s">
        <v>9</v>
      </c>
      <c r="F10" t="s">
        <v>1</v>
      </c>
      <c r="G10">
        <v>0.355408996343612</v>
      </c>
      <c r="H10">
        <v>6.1830036640167201</v>
      </c>
      <c r="I10">
        <f t="shared" si="1"/>
        <v>1</v>
      </c>
      <c r="J10">
        <f t="shared" si="2"/>
        <v>1</v>
      </c>
      <c r="M10">
        <f t="shared" si="4"/>
        <v>0</v>
      </c>
      <c r="N10">
        <f t="shared" si="3"/>
        <v>0</v>
      </c>
    </row>
    <row r="11" spans="1:14" x14ac:dyDescent="0.25">
      <c r="A11" s="1" t="s">
        <v>10</v>
      </c>
      <c r="B11" s="1" t="s">
        <v>1</v>
      </c>
      <c r="C11">
        <v>0.26642724871635398</v>
      </c>
      <c r="D11">
        <v>16.216711044311499</v>
      </c>
      <c r="E11" t="s">
        <v>10</v>
      </c>
      <c r="F11" t="s">
        <v>1</v>
      </c>
      <c r="G11">
        <v>0.287890255451202</v>
      </c>
      <c r="H11">
        <v>9.9868493080139107</v>
      </c>
      <c r="I11">
        <f t="shared" si="1"/>
        <v>1</v>
      </c>
      <c r="J11">
        <f t="shared" si="2"/>
        <v>1</v>
      </c>
      <c r="M11">
        <f t="shared" si="4"/>
        <v>0</v>
      </c>
      <c r="N11">
        <f t="shared" si="3"/>
        <v>0</v>
      </c>
    </row>
    <row r="12" spans="1:14" x14ac:dyDescent="0.25">
      <c r="A12" s="1" t="s">
        <v>11</v>
      </c>
      <c r="B12" s="1" t="s">
        <v>1</v>
      </c>
      <c r="C12">
        <v>0.27537050843238797</v>
      </c>
      <c r="D12">
        <v>18.392317056655799</v>
      </c>
      <c r="E12" t="s">
        <v>11</v>
      </c>
      <c r="F12" t="s">
        <v>1</v>
      </c>
      <c r="G12">
        <v>0.26737251877784701</v>
      </c>
      <c r="H12">
        <v>10.1224606037139</v>
      </c>
      <c r="I12">
        <f t="shared" si="1"/>
        <v>1</v>
      </c>
      <c r="J12">
        <f t="shared" si="2"/>
        <v>0</v>
      </c>
      <c r="M12">
        <f t="shared" si="4"/>
        <v>0</v>
      </c>
      <c r="N12">
        <f t="shared" si="3"/>
        <v>0</v>
      </c>
    </row>
    <row r="13" spans="1:14" x14ac:dyDescent="0.25">
      <c r="A13" s="1" t="s">
        <v>12</v>
      </c>
      <c r="B13" s="1" t="s">
        <v>1</v>
      </c>
      <c r="C13">
        <v>0.21605212986469199</v>
      </c>
      <c r="D13">
        <v>10.755776166915799</v>
      </c>
      <c r="E13" t="s">
        <v>12</v>
      </c>
      <c r="F13" t="s">
        <v>44</v>
      </c>
      <c r="G13">
        <v>0.270631402730941</v>
      </c>
      <c r="H13">
        <v>6.7076241970062203</v>
      </c>
      <c r="I13">
        <f t="shared" si="1"/>
        <v>0</v>
      </c>
      <c r="J13">
        <f t="shared" si="2"/>
        <v>0</v>
      </c>
      <c r="K13">
        <v>-1</v>
      </c>
      <c r="L13">
        <v>1</v>
      </c>
      <c r="M13">
        <f t="shared" si="4"/>
        <v>0</v>
      </c>
      <c r="N13">
        <f t="shared" si="3"/>
        <v>1</v>
      </c>
    </row>
    <row r="14" spans="1:14" x14ac:dyDescent="0.25">
      <c r="A14" s="1" t="s">
        <v>13</v>
      </c>
      <c r="B14" s="1" t="s">
        <v>14</v>
      </c>
      <c r="C14">
        <v>0.278291225433349</v>
      </c>
      <c r="D14">
        <v>7.2386689186096103</v>
      </c>
      <c r="E14" t="s">
        <v>13</v>
      </c>
      <c r="F14" t="s">
        <v>24</v>
      </c>
      <c r="G14">
        <v>0.55078387260437001</v>
      </c>
      <c r="H14">
        <v>5.0340633392333896</v>
      </c>
      <c r="I14">
        <f t="shared" si="1"/>
        <v>0</v>
      </c>
      <c r="J14">
        <f t="shared" si="2"/>
        <v>0</v>
      </c>
      <c r="K14">
        <v>1</v>
      </c>
      <c r="L14">
        <v>1</v>
      </c>
      <c r="M14">
        <f t="shared" si="4"/>
        <v>1</v>
      </c>
      <c r="N14">
        <f t="shared" si="3"/>
        <v>0</v>
      </c>
    </row>
    <row r="15" spans="1:14" x14ac:dyDescent="0.25">
      <c r="A15" s="1" t="s">
        <v>15</v>
      </c>
      <c r="B15" s="1" t="s">
        <v>1</v>
      </c>
      <c r="C15">
        <v>0.30775755643844599</v>
      </c>
      <c r="D15">
        <v>9.3465642929077095</v>
      </c>
      <c r="E15" t="s">
        <v>15</v>
      </c>
      <c r="F15" t="s">
        <v>1</v>
      </c>
      <c r="G15">
        <v>0.31309548020362798</v>
      </c>
      <c r="H15">
        <v>10.350830078125</v>
      </c>
      <c r="I15">
        <f t="shared" si="1"/>
        <v>1</v>
      </c>
      <c r="J15">
        <f t="shared" si="2"/>
        <v>1</v>
      </c>
      <c r="M15">
        <f t="shared" si="4"/>
        <v>0</v>
      </c>
      <c r="N15">
        <f t="shared" si="3"/>
        <v>0</v>
      </c>
    </row>
    <row r="16" spans="1:14" x14ac:dyDescent="0.25">
      <c r="A16" s="1" t="s">
        <v>16</v>
      </c>
      <c r="B16" s="1" t="s">
        <v>1</v>
      </c>
      <c r="C16">
        <v>0.20536349713802299</v>
      </c>
      <c r="D16">
        <v>16.9612362384796</v>
      </c>
      <c r="E16" t="s">
        <v>16</v>
      </c>
      <c r="F16" t="s">
        <v>1</v>
      </c>
      <c r="G16">
        <v>0.28608900308608998</v>
      </c>
      <c r="H16">
        <v>24.403860569000202</v>
      </c>
      <c r="I16">
        <f t="shared" si="1"/>
        <v>1</v>
      </c>
      <c r="J16">
        <f t="shared" si="2"/>
        <v>1</v>
      </c>
      <c r="M16">
        <f t="shared" si="4"/>
        <v>0</v>
      </c>
      <c r="N16">
        <f t="shared" si="3"/>
        <v>0</v>
      </c>
    </row>
    <row r="17" spans="1:14" x14ac:dyDescent="0.25">
      <c r="A17" s="1" t="s">
        <v>17</v>
      </c>
      <c r="B17" s="1" t="s">
        <v>1</v>
      </c>
      <c r="C17">
        <v>0.21374762058258001</v>
      </c>
      <c r="D17">
        <v>19.4580030441284</v>
      </c>
      <c r="E17" t="s">
        <v>17</v>
      </c>
      <c r="F17" t="s">
        <v>1</v>
      </c>
      <c r="G17">
        <v>0.32525655627250599</v>
      </c>
      <c r="H17">
        <v>14.021036624908399</v>
      </c>
      <c r="I17">
        <f t="shared" si="1"/>
        <v>1</v>
      </c>
      <c r="J17">
        <f t="shared" si="2"/>
        <v>1</v>
      </c>
      <c r="M17">
        <f t="shared" si="4"/>
        <v>0</v>
      </c>
      <c r="N17">
        <f t="shared" si="3"/>
        <v>0</v>
      </c>
    </row>
    <row r="18" spans="1:14" x14ac:dyDescent="0.25">
      <c r="A18" s="1" t="s">
        <v>18</v>
      </c>
      <c r="B18" s="1" t="s">
        <v>1</v>
      </c>
      <c r="C18">
        <v>0.326098293066024</v>
      </c>
      <c r="D18">
        <v>11.6767690181732</v>
      </c>
      <c r="E18" t="s">
        <v>18</v>
      </c>
      <c r="F18" t="s">
        <v>1</v>
      </c>
      <c r="G18">
        <v>0.41637676954269398</v>
      </c>
      <c r="H18">
        <v>7.0546417236328098</v>
      </c>
      <c r="I18">
        <f t="shared" si="1"/>
        <v>1</v>
      </c>
      <c r="J18">
        <f t="shared" si="2"/>
        <v>1</v>
      </c>
      <c r="M18">
        <f t="shared" si="4"/>
        <v>0</v>
      </c>
      <c r="N18">
        <f t="shared" si="3"/>
        <v>0</v>
      </c>
    </row>
    <row r="19" spans="1:14" x14ac:dyDescent="0.25">
      <c r="A19" s="1" t="s">
        <v>19</v>
      </c>
      <c r="B19" s="1" t="s">
        <v>1</v>
      </c>
      <c r="C19">
        <v>0.28473973274230902</v>
      </c>
      <c r="D19">
        <v>15.4926242828369</v>
      </c>
      <c r="E19" t="s">
        <v>19</v>
      </c>
      <c r="F19" t="s">
        <v>1</v>
      </c>
      <c r="G19">
        <v>0.32112720608711198</v>
      </c>
      <c r="H19">
        <v>7.9682724475860596</v>
      </c>
      <c r="I19">
        <f t="shared" si="1"/>
        <v>1</v>
      </c>
      <c r="J19">
        <f t="shared" si="2"/>
        <v>1</v>
      </c>
      <c r="M19">
        <f t="shared" si="4"/>
        <v>0</v>
      </c>
      <c r="N19">
        <f t="shared" si="3"/>
        <v>0</v>
      </c>
    </row>
    <row r="20" spans="1:14" x14ac:dyDescent="0.25">
      <c r="A20" s="1" t="s">
        <v>20</v>
      </c>
      <c r="B20" s="1" t="s">
        <v>1</v>
      </c>
      <c r="C20">
        <v>0.20978669822216001</v>
      </c>
      <c r="D20">
        <v>20.017567634582502</v>
      </c>
      <c r="E20" t="s">
        <v>20</v>
      </c>
      <c r="F20" t="s">
        <v>1</v>
      </c>
      <c r="G20">
        <v>0.292476326227188</v>
      </c>
      <c r="H20">
        <v>11.129284858703601</v>
      </c>
      <c r="I20">
        <f t="shared" si="1"/>
        <v>1</v>
      </c>
      <c r="J20">
        <f t="shared" si="2"/>
        <v>1</v>
      </c>
      <c r="M20">
        <f t="shared" si="4"/>
        <v>0</v>
      </c>
      <c r="N20">
        <f t="shared" si="3"/>
        <v>0</v>
      </c>
    </row>
    <row r="21" spans="1:14" x14ac:dyDescent="0.25">
      <c r="A21" s="1" t="s">
        <v>21</v>
      </c>
      <c r="B21" s="1" t="s">
        <v>1</v>
      </c>
      <c r="C21">
        <v>0.25899100303649902</v>
      </c>
      <c r="D21">
        <v>8.3877041339874197</v>
      </c>
      <c r="E21" t="s">
        <v>21</v>
      </c>
      <c r="F21" t="s">
        <v>1</v>
      </c>
      <c r="G21">
        <v>0.58548343181610096</v>
      </c>
      <c r="H21">
        <v>6.4906644821166903</v>
      </c>
      <c r="I21">
        <f t="shared" si="1"/>
        <v>1</v>
      </c>
      <c r="J21">
        <f t="shared" si="2"/>
        <v>1</v>
      </c>
      <c r="M21">
        <f t="shared" si="4"/>
        <v>0</v>
      </c>
      <c r="N21">
        <f t="shared" si="3"/>
        <v>0</v>
      </c>
    </row>
    <row r="22" spans="1:14" x14ac:dyDescent="0.25">
      <c r="A22" s="1" t="s">
        <v>22</v>
      </c>
      <c r="B22" s="1" t="s">
        <v>1</v>
      </c>
      <c r="C22">
        <v>0.35268586874008101</v>
      </c>
      <c r="D22">
        <v>16.266544342041001</v>
      </c>
      <c r="E22" t="s">
        <v>22</v>
      </c>
      <c r="F22" t="s">
        <v>1</v>
      </c>
      <c r="G22">
        <v>0.31975129246711698</v>
      </c>
      <c r="H22">
        <v>8.1342685222625697</v>
      </c>
      <c r="I22">
        <f t="shared" si="1"/>
        <v>1</v>
      </c>
      <c r="J22">
        <f t="shared" si="2"/>
        <v>0</v>
      </c>
      <c r="M22">
        <f t="shared" si="4"/>
        <v>0</v>
      </c>
      <c r="N22">
        <f t="shared" si="3"/>
        <v>0</v>
      </c>
    </row>
    <row r="23" spans="1:14" x14ac:dyDescent="0.25">
      <c r="A23" s="1" t="s">
        <v>23</v>
      </c>
      <c r="B23" s="1" t="s">
        <v>24</v>
      </c>
      <c r="C23">
        <v>0.37697315216064398</v>
      </c>
      <c r="D23">
        <v>15.795826435089101</v>
      </c>
      <c r="E23" t="s">
        <v>23</v>
      </c>
      <c r="F23" t="s">
        <v>24</v>
      </c>
      <c r="G23">
        <v>0.44842857122421198</v>
      </c>
      <c r="H23">
        <v>8.6678924560546804</v>
      </c>
      <c r="I23">
        <f t="shared" si="1"/>
        <v>1</v>
      </c>
      <c r="J23">
        <f t="shared" si="2"/>
        <v>1</v>
      </c>
      <c r="M23">
        <f t="shared" si="4"/>
        <v>0</v>
      </c>
      <c r="N23">
        <f t="shared" si="3"/>
        <v>0</v>
      </c>
    </row>
    <row r="24" spans="1:14" x14ac:dyDescent="0.25">
      <c r="A24" s="1" t="s">
        <v>25</v>
      </c>
      <c r="B24" s="1" t="s">
        <v>1</v>
      </c>
      <c r="C24">
        <v>0.34501975774764998</v>
      </c>
      <c r="D24">
        <v>10.794755220413199</v>
      </c>
      <c r="E24" t="s">
        <v>25</v>
      </c>
      <c r="F24" t="s">
        <v>1</v>
      </c>
      <c r="G24">
        <v>0.41953933238983099</v>
      </c>
      <c r="H24">
        <v>6.5549783706665004</v>
      </c>
      <c r="I24">
        <f t="shared" si="1"/>
        <v>1</v>
      </c>
      <c r="J24">
        <f t="shared" si="2"/>
        <v>1</v>
      </c>
      <c r="M24">
        <f t="shared" si="4"/>
        <v>0</v>
      </c>
      <c r="N24">
        <f t="shared" si="3"/>
        <v>0</v>
      </c>
    </row>
    <row r="25" spans="1:14" x14ac:dyDescent="0.25">
      <c r="A25" s="1" t="s">
        <v>26</v>
      </c>
      <c r="B25" s="1" t="s">
        <v>1</v>
      </c>
      <c r="C25">
        <v>0.282694101333618</v>
      </c>
      <c r="D25">
        <v>16.053179502487101</v>
      </c>
      <c r="E25" t="s">
        <v>26</v>
      </c>
      <c r="F25" t="s">
        <v>1</v>
      </c>
      <c r="G25">
        <v>0.30243158340454102</v>
      </c>
      <c r="H25">
        <v>8.7929940223693794</v>
      </c>
      <c r="I25">
        <f t="shared" si="1"/>
        <v>1</v>
      </c>
      <c r="J25">
        <f t="shared" si="2"/>
        <v>1</v>
      </c>
      <c r="M25">
        <f t="shared" si="4"/>
        <v>0</v>
      </c>
      <c r="N25">
        <f t="shared" si="3"/>
        <v>0</v>
      </c>
    </row>
    <row r="26" spans="1:14" x14ac:dyDescent="0.25">
      <c r="A26" s="1" t="s">
        <v>27</v>
      </c>
      <c r="B26" s="1" t="s">
        <v>1</v>
      </c>
      <c r="C26">
        <v>0.31013661623001099</v>
      </c>
      <c r="D26">
        <v>7.7468748092651296</v>
      </c>
      <c r="E26" t="s">
        <v>27</v>
      </c>
      <c r="F26" t="s">
        <v>1</v>
      </c>
      <c r="G26">
        <v>0.53901571035385099</v>
      </c>
      <c r="H26">
        <v>6.7300002574920601</v>
      </c>
      <c r="I26">
        <f t="shared" si="1"/>
        <v>1</v>
      </c>
      <c r="J26">
        <f t="shared" si="2"/>
        <v>1</v>
      </c>
      <c r="M26">
        <f t="shared" si="4"/>
        <v>0</v>
      </c>
      <c r="N26">
        <f t="shared" si="3"/>
        <v>0</v>
      </c>
    </row>
    <row r="27" spans="1:14" x14ac:dyDescent="0.25">
      <c r="A27" s="1" t="s">
        <v>28</v>
      </c>
      <c r="B27" s="1" t="s">
        <v>1</v>
      </c>
      <c r="C27">
        <v>0.400558531284332</v>
      </c>
      <c r="D27">
        <v>10.0945889949798</v>
      </c>
      <c r="E27" t="s">
        <v>28</v>
      </c>
      <c r="F27" t="s">
        <v>1</v>
      </c>
      <c r="G27">
        <v>0.79420071840286199</v>
      </c>
      <c r="H27">
        <v>6.06477952003479</v>
      </c>
      <c r="I27">
        <f t="shared" si="1"/>
        <v>1</v>
      </c>
      <c r="J27">
        <f t="shared" si="2"/>
        <v>1</v>
      </c>
      <c r="M27">
        <f t="shared" si="4"/>
        <v>0</v>
      </c>
      <c r="N27">
        <f t="shared" si="3"/>
        <v>0</v>
      </c>
    </row>
    <row r="28" spans="1:14" x14ac:dyDescent="0.25">
      <c r="A28" s="1" t="s">
        <v>29</v>
      </c>
      <c r="B28" s="1" t="s">
        <v>1</v>
      </c>
      <c r="C28">
        <v>0.29529902338981601</v>
      </c>
      <c r="D28">
        <v>10.4705529212951</v>
      </c>
      <c r="E28" t="s">
        <v>29</v>
      </c>
      <c r="F28" t="s">
        <v>1</v>
      </c>
      <c r="G28">
        <v>0.49095478653907698</v>
      </c>
      <c r="H28">
        <v>9.7764029502868599</v>
      </c>
      <c r="I28">
        <f t="shared" si="1"/>
        <v>1</v>
      </c>
      <c r="J28">
        <f t="shared" si="2"/>
        <v>1</v>
      </c>
      <c r="M28">
        <f t="shared" si="4"/>
        <v>0</v>
      </c>
      <c r="N28">
        <f t="shared" si="3"/>
        <v>0</v>
      </c>
    </row>
    <row r="29" spans="1:14" x14ac:dyDescent="0.25">
      <c r="A29" s="1" t="s">
        <v>30</v>
      </c>
      <c r="B29" s="1" t="s">
        <v>1</v>
      </c>
      <c r="C29">
        <v>0.26622772216796797</v>
      </c>
      <c r="D29">
        <v>9.7066714763641304</v>
      </c>
      <c r="E29" t="s">
        <v>30</v>
      </c>
      <c r="F29" t="s">
        <v>1</v>
      </c>
      <c r="G29">
        <v>0.72282516956329301</v>
      </c>
      <c r="H29">
        <v>5.5053303241729701</v>
      </c>
      <c r="I29">
        <f t="shared" si="1"/>
        <v>1</v>
      </c>
      <c r="J29">
        <f t="shared" si="2"/>
        <v>1</v>
      </c>
      <c r="M29">
        <f t="shared" si="4"/>
        <v>0</v>
      </c>
      <c r="N29">
        <f t="shared" si="3"/>
        <v>0</v>
      </c>
    </row>
    <row r="30" spans="1:14" x14ac:dyDescent="0.25">
      <c r="A30" s="1" t="s">
        <v>31</v>
      </c>
      <c r="B30" s="1" t="s">
        <v>1</v>
      </c>
      <c r="C30">
        <v>0.43468201160430903</v>
      </c>
      <c r="D30">
        <v>11.1243226528167</v>
      </c>
      <c r="E30" t="s">
        <v>31</v>
      </c>
      <c r="F30" t="s">
        <v>1</v>
      </c>
      <c r="G30">
        <v>0.47439646720886203</v>
      </c>
      <c r="H30">
        <v>7.6735305786132804</v>
      </c>
      <c r="I30">
        <f t="shared" si="1"/>
        <v>1</v>
      </c>
      <c r="J30">
        <f t="shared" si="2"/>
        <v>1</v>
      </c>
      <c r="M30">
        <f t="shared" si="4"/>
        <v>0</v>
      </c>
      <c r="N30">
        <f t="shared" si="3"/>
        <v>0</v>
      </c>
    </row>
    <row r="31" spans="1:14" x14ac:dyDescent="0.25">
      <c r="A31" s="1" t="s">
        <v>32</v>
      </c>
      <c r="B31" s="1" t="s">
        <v>1</v>
      </c>
      <c r="C31">
        <v>0.23548440635204301</v>
      </c>
      <c r="D31">
        <v>17.0809659957885</v>
      </c>
      <c r="E31" t="s">
        <v>32</v>
      </c>
      <c r="F31" t="s">
        <v>1</v>
      </c>
      <c r="G31">
        <v>0.34502029418945301</v>
      </c>
      <c r="H31">
        <v>10.561781644821099</v>
      </c>
      <c r="I31">
        <f t="shared" si="1"/>
        <v>1</v>
      </c>
      <c r="J31">
        <f t="shared" si="2"/>
        <v>1</v>
      </c>
      <c r="M31">
        <f t="shared" si="4"/>
        <v>0</v>
      </c>
      <c r="N31">
        <f t="shared" si="3"/>
        <v>0</v>
      </c>
    </row>
    <row r="32" spans="1:14" x14ac:dyDescent="0.25">
      <c r="A32" s="1" t="s">
        <v>33</v>
      </c>
      <c r="B32" s="1" t="s">
        <v>1</v>
      </c>
      <c r="C32">
        <v>0.39035278558731001</v>
      </c>
      <c r="D32">
        <v>9.8147997856140101</v>
      </c>
      <c r="E32" t="s">
        <v>33</v>
      </c>
      <c r="F32" t="s">
        <v>1</v>
      </c>
      <c r="G32">
        <v>0.540663182735443</v>
      </c>
      <c r="H32">
        <v>4.9587926864623997</v>
      </c>
      <c r="I32">
        <f t="shared" si="1"/>
        <v>1</v>
      </c>
      <c r="J32">
        <f t="shared" si="2"/>
        <v>1</v>
      </c>
      <c r="M32">
        <f t="shared" si="4"/>
        <v>0</v>
      </c>
      <c r="N32">
        <f t="shared" si="3"/>
        <v>0</v>
      </c>
    </row>
    <row r="33" spans="1:14" x14ac:dyDescent="0.25">
      <c r="A33" s="1" t="s">
        <v>34</v>
      </c>
      <c r="B33" s="1" t="s">
        <v>1</v>
      </c>
      <c r="C33">
        <v>0.25803044438362099</v>
      </c>
      <c r="D33">
        <v>18.555544137954701</v>
      </c>
      <c r="E33" t="s">
        <v>34</v>
      </c>
      <c r="F33" t="s">
        <v>1</v>
      </c>
      <c r="G33">
        <v>0.27786713838577198</v>
      </c>
      <c r="H33">
        <v>9.5790057182311994</v>
      </c>
      <c r="I33">
        <f t="shared" si="1"/>
        <v>1</v>
      </c>
      <c r="J33">
        <f t="shared" si="2"/>
        <v>1</v>
      </c>
      <c r="M33">
        <f t="shared" si="4"/>
        <v>0</v>
      </c>
      <c r="N33">
        <f t="shared" si="3"/>
        <v>0</v>
      </c>
    </row>
    <row r="34" spans="1:14" x14ac:dyDescent="0.25">
      <c r="A34" s="1" t="s">
        <v>35</v>
      </c>
      <c r="B34" s="1" t="s">
        <v>1</v>
      </c>
      <c r="C34">
        <v>0.43386891484260498</v>
      </c>
      <c r="D34">
        <v>13.5723361968994</v>
      </c>
      <c r="E34" t="s">
        <v>35</v>
      </c>
      <c r="F34" t="s">
        <v>1</v>
      </c>
      <c r="G34">
        <v>0.38339364528656</v>
      </c>
      <c r="H34">
        <v>7.8460667133331299</v>
      </c>
      <c r="I34">
        <f t="shared" si="1"/>
        <v>1</v>
      </c>
      <c r="J34">
        <f t="shared" si="2"/>
        <v>0</v>
      </c>
      <c r="M34">
        <f t="shared" si="4"/>
        <v>0</v>
      </c>
      <c r="N34">
        <f t="shared" si="3"/>
        <v>0</v>
      </c>
    </row>
    <row r="35" spans="1:14" x14ac:dyDescent="0.25">
      <c r="A35" s="1" t="s">
        <v>36</v>
      </c>
      <c r="B35" s="1" t="s">
        <v>1</v>
      </c>
      <c r="C35">
        <v>0.22495500743389099</v>
      </c>
      <c r="D35">
        <v>20.294902086257899</v>
      </c>
      <c r="E35" t="s">
        <v>36</v>
      </c>
      <c r="F35" t="s">
        <v>1</v>
      </c>
      <c r="G35">
        <v>0.27762594819068898</v>
      </c>
      <c r="H35">
        <v>13.030358791351301</v>
      </c>
      <c r="I35">
        <f t="shared" si="1"/>
        <v>1</v>
      </c>
      <c r="J35">
        <f t="shared" si="2"/>
        <v>1</v>
      </c>
      <c r="M35">
        <f t="shared" si="4"/>
        <v>0</v>
      </c>
      <c r="N35">
        <f t="shared" si="3"/>
        <v>0</v>
      </c>
    </row>
    <row r="36" spans="1:14" x14ac:dyDescent="0.25">
      <c r="A36" s="1" t="s">
        <v>37</v>
      </c>
      <c r="B36" s="1" t="s">
        <v>1</v>
      </c>
      <c r="C36">
        <v>0.23121915757656</v>
      </c>
      <c r="D36">
        <v>11.127973318099899</v>
      </c>
      <c r="E36" t="s">
        <v>37</v>
      </c>
      <c r="F36" t="s">
        <v>1</v>
      </c>
      <c r="G36">
        <v>0.25557267665862998</v>
      </c>
      <c r="H36">
        <v>8.9307363033294607</v>
      </c>
      <c r="I36">
        <f t="shared" si="1"/>
        <v>1</v>
      </c>
      <c r="J36">
        <f t="shared" si="2"/>
        <v>1</v>
      </c>
      <c r="M36">
        <f t="shared" si="4"/>
        <v>0</v>
      </c>
      <c r="N36">
        <f t="shared" si="3"/>
        <v>0</v>
      </c>
    </row>
    <row r="37" spans="1:14" x14ac:dyDescent="0.25">
      <c r="A37" s="1" t="s">
        <v>38</v>
      </c>
      <c r="B37" s="1" t="s">
        <v>1</v>
      </c>
      <c r="C37">
        <v>0.25001016259193398</v>
      </c>
      <c r="D37">
        <v>16.798317432403501</v>
      </c>
      <c r="E37" t="s">
        <v>38</v>
      </c>
      <c r="F37" t="s">
        <v>1</v>
      </c>
      <c r="G37">
        <v>0.30228945612907399</v>
      </c>
      <c r="H37">
        <v>9.9389500617980904</v>
      </c>
      <c r="I37">
        <f t="shared" si="1"/>
        <v>1</v>
      </c>
      <c r="J37">
        <f t="shared" si="2"/>
        <v>1</v>
      </c>
      <c r="M37">
        <f t="shared" si="4"/>
        <v>0</v>
      </c>
      <c r="N37">
        <f t="shared" si="3"/>
        <v>0</v>
      </c>
    </row>
    <row r="38" spans="1:14" x14ac:dyDescent="0.25">
      <c r="A38" s="1" t="s">
        <v>39</v>
      </c>
      <c r="B38" s="1" t="s">
        <v>1</v>
      </c>
      <c r="C38">
        <v>0.25444257259368802</v>
      </c>
      <c r="D38">
        <v>16.3099811077117</v>
      </c>
      <c r="E38" t="s">
        <v>39</v>
      </c>
      <c r="F38" t="s">
        <v>1</v>
      </c>
      <c r="G38">
        <v>0.326309144496917</v>
      </c>
      <c r="H38">
        <v>8.5128259658813406</v>
      </c>
      <c r="I38">
        <f t="shared" si="1"/>
        <v>1</v>
      </c>
      <c r="J38">
        <f t="shared" si="2"/>
        <v>1</v>
      </c>
      <c r="M38">
        <f t="shared" si="4"/>
        <v>0</v>
      </c>
      <c r="N38">
        <f t="shared" si="3"/>
        <v>0</v>
      </c>
    </row>
    <row r="39" spans="1:14" x14ac:dyDescent="0.25">
      <c r="A39" s="1" t="s">
        <v>40</v>
      </c>
      <c r="B39" s="1" t="s">
        <v>1</v>
      </c>
      <c r="C39">
        <v>0.231645002961158</v>
      </c>
      <c r="D39">
        <v>17.082872390746999</v>
      </c>
      <c r="E39" t="s">
        <v>40</v>
      </c>
      <c r="F39" t="s">
        <v>1</v>
      </c>
      <c r="G39">
        <v>0.28034880757331798</v>
      </c>
      <c r="H39">
        <v>8.3048202991485596</v>
      </c>
      <c r="I39">
        <f t="shared" si="1"/>
        <v>1</v>
      </c>
      <c r="J39">
        <f t="shared" si="2"/>
        <v>1</v>
      </c>
      <c r="M39">
        <f t="shared" si="4"/>
        <v>0</v>
      </c>
      <c r="N39">
        <f t="shared" si="3"/>
        <v>0</v>
      </c>
    </row>
    <row r="40" spans="1:14" x14ac:dyDescent="0.25">
      <c r="A40" s="1" t="s">
        <v>41</v>
      </c>
      <c r="B40" s="1" t="s">
        <v>1</v>
      </c>
      <c r="C40">
        <v>0.238931789994239</v>
      </c>
      <c r="D40">
        <v>24.9683625698089</v>
      </c>
      <c r="E40" t="s">
        <v>41</v>
      </c>
      <c r="F40" t="s">
        <v>1</v>
      </c>
      <c r="G40">
        <v>0.34902587532997098</v>
      </c>
      <c r="H40">
        <v>8.3766360282897896</v>
      </c>
      <c r="I40">
        <f t="shared" si="1"/>
        <v>1</v>
      </c>
      <c r="J40">
        <f t="shared" si="2"/>
        <v>1</v>
      </c>
      <c r="M40">
        <f t="shared" si="4"/>
        <v>0</v>
      </c>
      <c r="N40">
        <f t="shared" si="3"/>
        <v>0</v>
      </c>
    </row>
    <row r="41" spans="1:14" x14ac:dyDescent="0.25">
      <c r="A41" s="1" t="s">
        <v>42</v>
      </c>
      <c r="B41" s="1" t="s">
        <v>1</v>
      </c>
      <c r="C41">
        <v>0.238810539245605</v>
      </c>
      <c r="D41">
        <v>13.563413381576501</v>
      </c>
      <c r="E41" t="s">
        <v>42</v>
      </c>
      <c r="F41" t="s">
        <v>1</v>
      </c>
      <c r="G41">
        <v>0.446100354194641</v>
      </c>
      <c r="H41">
        <v>6.1356174945831299</v>
      </c>
      <c r="I41">
        <f t="shared" si="1"/>
        <v>1</v>
      </c>
      <c r="J41">
        <f t="shared" si="2"/>
        <v>1</v>
      </c>
      <c r="M41">
        <f t="shared" si="4"/>
        <v>0</v>
      </c>
      <c r="N41">
        <f t="shared" si="3"/>
        <v>0</v>
      </c>
    </row>
    <row r="42" spans="1:14" x14ac:dyDescent="0.25">
      <c r="A42" s="1" t="s">
        <v>43</v>
      </c>
      <c r="B42" s="1" t="s">
        <v>44</v>
      </c>
      <c r="C42">
        <v>0.222822830080986</v>
      </c>
      <c r="D42">
        <v>18.906055688858</v>
      </c>
      <c r="E42" t="s">
        <v>43</v>
      </c>
      <c r="F42" t="s">
        <v>48</v>
      </c>
      <c r="G42">
        <v>0.53778755664825395</v>
      </c>
      <c r="H42">
        <v>9.0483884811401296</v>
      </c>
      <c r="I42">
        <f t="shared" si="1"/>
        <v>0</v>
      </c>
      <c r="J42">
        <f t="shared" si="2"/>
        <v>0</v>
      </c>
      <c r="K42">
        <v>1</v>
      </c>
      <c r="L42">
        <v>1</v>
      </c>
      <c r="M42">
        <f t="shared" si="4"/>
        <v>1</v>
      </c>
      <c r="N42">
        <f t="shared" si="3"/>
        <v>0</v>
      </c>
    </row>
    <row r="43" spans="1:14" x14ac:dyDescent="0.25">
      <c r="A43" s="1" t="s">
        <v>45</v>
      </c>
      <c r="B43" s="1" t="s">
        <v>1</v>
      </c>
      <c r="C43">
        <v>0.26837277412414501</v>
      </c>
      <c r="D43">
        <v>13.340319395065301</v>
      </c>
      <c r="E43" t="s">
        <v>45</v>
      </c>
      <c r="F43" t="s">
        <v>1</v>
      </c>
      <c r="G43">
        <v>0.76744842529296797</v>
      </c>
      <c r="H43">
        <v>5.6504237651824898</v>
      </c>
      <c r="I43">
        <f t="shared" si="1"/>
        <v>1</v>
      </c>
      <c r="J43">
        <f t="shared" si="2"/>
        <v>1</v>
      </c>
      <c r="M43">
        <f t="shared" si="4"/>
        <v>0</v>
      </c>
      <c r="N43">
        <f t="shared" si="3"/>
        <v>0</v>
      </c>
    </row>
    <row r="44" spans="1:14" x14ac:dyDescent="0.25">
      <c r="A44" s="1" t="s">
        <v>46</v>
      </c>
      <c r="B44" s="1" t="s">
        <v>1</v>
      </c>
      <c r="C44">
        <v>0.25506275892257602</v>
      </c>
      <c r="D44">
        <v>18.299146413803101</v>
      </c>
      <c r="E44" t="s">
        <v>46</v>
      </c>
      <c r="F44" t="s">
        <v>1</v>
      </c>
      <c r="G44">
        <v>0.28884860873222301</v>
      </c>
      <c r="H44">
        <v>9.2164275646209699</v>
      </c>
      <c r="I44">
        <f t="shared" si="1"/>
        <v>1</v>
      </c>
      <c r="J44">
        <f t="shared" si="2"/>
        <v>1</v>
      </c>
      <c r="M44">
        <f t="shared" si="4"/>
        <v>0</v>
      </c>
      <c r="N44">
        <f t="shared" si="3"/>
        <v>0</v>
      </c>
    </row>
    <row r="45" spans="1:14" x14ac:dyDescent="0.25">
      <c r="A45" s="1" t="s">
        <v>47</v>
      </c>
      <c r="B45" s="1" t="s">
        <v>48</v>
      </c>
      <c r="C45">
        <v>0.22099323570728299</v>
      </c>
      <c r="D45">
        <v>16.4356303215026</v>
      </c>
      <c r="E45" t="s">
        <v>47</v>
      </c>
      <c r="F45" t="s">
        <v>1</v>
      </c>
      <c r="G45">
        <v>0.42089197039604098</v>
      </c>
      <c r="H45">
        <v>9.4757149219512904</v>
      </c>
      <c r="I45">
        <f t="shared" si="1"/>
        <v>0</v>
      </c>
      <c r="J45">
        <f t="shared" si="2"/>
        <v>0</v>
      </c>
      <c r="K45">
        <v>1</v>
      </c>
      <c r="L45">
        <v>1</v>
      </c>
      <c r="M45">
        <f t="shared" si="4"/>
        <v>1</v>
      </c>
      <c r="N45">
        <f t="shared" si="3"/>
        <v>0</v>
      </c>
    </row>
    <row r="46" spans="1:14" x14ac:dyDescent="0.25">
      <c r="A46" s="1" t="s">
        <v>49</v>
      </c>
      <c r="B46" s="1" t="s">
        <v>1</v>
      </c>
      <c r="C46">
        <v>0.29073020815849299</v>
      </c>
      <c r="D46">
        <v>10.820219516754101</v>
      </c>
      <c r="E46" t="s">
        <v>49</v>
      </c>
      <c r="F46" t="s">
        <v>1</v>
      </c>
      <c r="G46">
        <v>0.32057383656501698</v>
      </c>
      <c r="H46">
        <v>6.3650016784667898</v>
      </c>
      <c r="I46">
        <f t="shared" si="1"/>
        <v>1</v>
      </c>
      <c r="J46">
        <f t="shared" si="2"/>
        <v>1</v>
      </c>
      <c r="M46">
        <f t="shared" si="4"/>
        <v>0</v>
      </c>
      <c r="N46">
        <f t="shared" si="3"/>
        <v>0</v>
      </c>
    </row>
    <row r="47" spans="1:14" x14ac:dyDescent="0.25">
      <c r="A47" s="1" t="s">
        <v>50</v>
      </c>
      <c r="B47" s="1" t="s">
        <v>1</v>
      </c>
      <c r="C47">
        <v>0.27655333280563299</v>
      </c>
      <c r="D47">
        <v>17.958663702011101</v>
      </c>
      <c r="E47" t="s">
        <v>50</v>
      </c>
      <c r="F47" t="s">
        <v>1</v>
      </c>
      <c r="G47">
        <v>0.29144653677940302</v>
      </c>
      <c r="H47">
        <v>8.9311661720275808</v>
      </c>
      <c r="I47">
        <f t="shared" si="1"/>
        <v>1</v>
      </c>
      <c r="J47">
        <f t="shared" si="2"/>
        <v>1</v>
      </c>
      <c r="M47">
        <f t="shared" si="4"/>
        <v>0</v>
      </c>
      <c r="N47">
        <f t="shared" si="3"/>
        <v>0</v>
      </c>
    </row>
    <row r="48" spans="1:14" x14ac:dyDescent="0.25">
      <c r="A48" s="1" t="s">
        <v>51</v>
      </c>
      <c r="B48" s="1" t="s">
        <v>1</v>
      </c>
      <c r="C48">
        <v>0.28035166859626698</v>
      </c>
      <c r="D48">
        <v>11.8788199424743</v>
      </c>
      <c r="E48" t="s">
        <v>51</v>
      </c>
      <c r="F48" t="s">
        <v>1</v>
      </c>
      <c r="G48">
        <v>0.41580465435981701</v>
      </c>
      <c r="H48">
        <v>7.2512738704681396</v>
      </c>
      <c r="I48">
        <f t="shared" si="1"/>
        <v>1</v>
      </c>
      <c r="J48">
        <f t="shared" si="2"/>
        <v>1</v>
      </c>
      <c r="M48">
        <f t="shared" si="4"/>
        <v>0</v>
      </c>
      <c r="N48">
        <f t="shared" si="3"/>
        <v>0</v>
      </c>
    </row>
    <row r="49" spans="1:14" x14ac:dyDescent="0.25">
      <c r="A49" s="1" t="s">
        <v>52</v>
      </c>
      <c r="B49" s="1" t="s">
        <v>1</v>
      </c>
      <c r="C49">
        <v>0.27345854043960499</v>
      </c>
      <c r="D49">
        <v>15.336072683334301</v>
      </c>
      <c r="E49" t="s">
        <v>52</v>
      </c>
      <c r="F49" t="s">
        <v>1</v>
      </c>
      <c r="G49">
        <v>0.30301958322525002</v>
      </c>
      <c r="H49">
        <v>8.8525977134704501</v>
      </c>
      <c r="I49">
        <f t="shared" si="1"/>
        <v>1</v>
      </c>
      <c r="J49">
        <f t="shared" si="2"/>
        <v>1</v>
      </c>
      <c r="M49">
        <f t="shared" si="4"/>
        <v>0</v>
      </c>
      <c r="N49">
        <f t="shared" si="3"/>
        <v>0</v>
      </c>
    </row>
    <row r="50" spans="1:14" x14ac:dyDescent="0.25">
      <c r="A50" s="1" t="s">
        <v>53</v>
      </c>
      <c r="B50" s="1" t="s">
        <v>1</v>
      </c>
      <c r="C50">
        <v>0.32720333337783802</v>
      </c>
      <c r="D50">
        <v>9.4932012557983398</v>
      </c>
      <c r="E50" t="s">
        <v>53</v>
      </c>
      <c r="F50" t="s">
        <v>1</v>
      </c>
      <c r="G50">
        <v>0.76022261381149203</v>
      </c>
      <c r="H50">
        <v>7.2411947250366202</v>
      </c>
      <c r="I50">
        <f t="shared" si="1"/>
        <v>1</v>
      </c>
      <c r="J50">
        <f t="shared" si="2"/>
        <v>1</v>
      </c>
      <c r="M50">
        <f t="shared" si="4"/>
        <v>0</v>
      </c>
      <c r="N50">
        <f t="shared" si="3"/>
        <v>0</v>
      </c>
    </row>
    <row r="51" spans="1:14" x14ac:dyDescent="0.25">
      <c r="A51" s="1" t="s">
        <v>54</v>
      </c>
      <c r="B51" s="1" t="s">
        <v>1</v>
      </c>
      <c r="C51">
        <v>0.242322161793708</v>
      </c>
      <c r="D51">
        <v>10.080599546432399</v>
      </c>
      <c r="E51" t="s">
        <v>54</v>
      </c>
      <c r="F51" t="s">
        <v>1</v>
      </c>
      <c r="G51">
        <v>0.38178160786628701</v>
      </c>
      <c r="H51">
        <v>5.6728804111480704</v>
      </c>
      <c r="I51">
        <f t="shared" si="1"/>
        <v>1</v>
      </c>
      <c r="J51">
        <f t="shared" si="2"/>
        <v>1</v>
      </c>
      <c r="M51">
        <f t="shared" si="4"/>
        <v>0</v>
      </c>
      <c r="N51">
        <f t="shared" si="3"/>
        <v>0</v>
      </c>
    </row>
    <row r="52" spans="1:14" x14ac:dyDescent="0.25">
      <c r="A52" s="1" t="s">
        <v>55</v>
      </c>
      <c r="B52" s="1" t="s">
        <v>1</v>
      </c>
      <c r="C52">
        <v>0.26244679093360901</v>
      </c>
      <c r="D52">
        <v>16.445662021636899</v>
      </c>
      <c r="E52" t="s">
        <v>55</v>
      </c>
      <c r="F52" t="s">
        <v>1</v>
      </c>
      <c r="G52">
        <v>0.31156659126281699</v>
      </c>
      <c r="H52">
        <v>8.5092406272888095</v>
      </c>
      <c r="I52">
        <f t="shared" si="1"/>
        <v>1</v>
      </c>
      <c r="J52">
        <f t="shared" si="2"/>
        <v>1</v>
      </c>
      <c r="M52">
        <f t="shared" si="4"/>
        <v>0</v>
      </c>
      <c r="N52">
        <f t="shared" si="3"/>
        <v>0</v>
      </c>
    </row>
    <row r="53" spans="1:14" x14ac:dyDescent="0.25">
      <c r="A53" s="1" t="s">
        <v>56</v>
      </c>
      <c r="B53" s="1" t="s">
        <v>57</v>
      </c>
      <c r="C53">
        <v>0.21403728425502699</v>
      </c>
      <c r="D53">
        <v>14.9671804904937</v>
      </c>
      <c r="E53" t="s">
        <v>56</v>
      </c>
      <c r="F53" t="s">
        <v>1</v>
      </c>
      <c r="G53">
        <v>0.25517451763152998</v>
      </c>
      <c r="H53">
        <v>8.2529573440551705</v>
      </c>
      <c r="I53">
        <f t="shared" si="1"/>
        <v>0</v>
      </c>
      <c r="J53">
        <f t="shared" si="2"/>
        <v>0</v>
      </c>
      <c r="K53">
        <v>1</v>
      </c>
      <c r="L53">
        <v>1</v>
      </c>
      <c r="M53">
        <f t="shared" si="4"/>
        <v>1</v>
      </c>
      <c r="N53">
        <f t="shared" si="3"/>
        <v>0</v>
      </c>
    </row>
    <row r="54" spans="1:14" x14ac:dyDescent="0.25">
      <c r="A54" s="1" t="s">
        <v>58</v>
      </c>
      <c r="B54" s="1" t="s">
        <v>1</v>
      </c>
      <c r="C54">
        <v>0.45108342170715299</v>
      </c>
      <c r="D54">
        <v>8.1347553730010898</v>
      </c>
      <c r="E54" t="s">
        <v>58</v>
      </c>
      <c r="F54" t="s">
        <v>1</v>
      </c>
      <c r="G54">
        <v>0.43926677107810902</v>
      </c>
      <c r="H54">
        <v>5.4988090991973797</v>
      </c>
      <c r="I54">
        <f t="shared" si="1"/>
        <v>1</v>
      </c>
      <c r="J54">
        <f t="shared" si="2"/>
        <v>0</v>
      </c>
      <c r="M54">
        <f t="shared" si="4"/>
        <v>0</v>
      </c>
      <c r="N54">
        <f t="shared" si="3"/>
        <v>0</v>
      </c>
    </row>
    <row r="55" spans="1:14" x14ac:dyDescent="0.25">
      <c r="A55" s="1" t="s">
        <v>59</v>
      </c>
      <c r="B55" s="1" t="s">
        <v>1</v>
      </c>
      <c r="C55">
        <v>0.214023947715759</v>
      </c>
      <c r="D55">
        <v>22.0242438316345</v>
      </c>
      <c r="E55" t="s">
        <v>59</v>
      </c>
      <c r="F55" t="s">
        <v>1</v>
      </c>
      <c r="G55">
        <v>0.30544680356979298</v>
      </c>
      <c r="H55">
        <v>11.953056812286301</v>
      </c>
      <c r="I55">
        <f t="shared" si="1"/>
        <v>1</v>
      </c>
      <c r="J55">
        <f t="shared" si="2"/>
        <v>1</v>
      </c>
      <c r="M55">
        <f t="shared" si="4"/>
        <v>0</v>
      </c>
      <c r="N55">
        <f t="shared" si="3"/>
        <v>0</v>
      </c>
    </row>
    <row r="56" spans="1:14" x14ac:dyDescent="0.25">
      <c r="A56" s="1" t="s">
        <v>60</v>
      </c>
      <c r="B56" s="1" t="s">
        <v>1</v>
      </c>
      <c r="C56">
        <v>0.150742217898368</v>
      </c>
      <c r="D56">
        <v>22.880445957183799</v>
      </c>
      <c r="E56" t="s">
        <v>60</v>
      </c>
      <c r="F56" t="s">
        <v>1</v>
      </c>
      <c r="G56">
        <v>0.36619952321052501</v>
      </c>
      <c r="H56">
        <v>15.767904520034699</v>
      </c>
      <c r="I56">
        <f t="shared" si="1"/>
        <v>1</v>
      </c>
      <c r="J56">
        <f t="shared" si="2"/>
        <v>1</v>
      </c>
      <c r="M56">
        <f t="shared" si="4"/>
        <v>0</v>
      </c>
      <c r="N56">
        <f t="shared" si="3"/>
        <v>0</v>
      </c>
    </row>
    <row r="57" spans="1:14" x14ac:dyDescent="0.25">
      <c r="A57" s="1" t="s">
        <v>61</v>
      </c>
      <c r="B57" s="1" t="s">
        <v>57</v>
      </c>
      <c r="C57">
        <v>0.29194313287734902</v>
      </c>
      <c r="D57">
        <v>5.9970428943633998</v>
      </c>
      <c r="E57" t="s">
        <v>61</v>
      </c>
      <c r="F57" t="s">
        <v>1</v>
      </c>
      <c r="G57">
        <v>0.30648148059844899</v>
      </c>
      <c r="H57">
        <v>5.1113531589508003</v>
      </c>
      <c r="I57">
        <f t="shared" si="1"/>
        <v>0</v>
      </c>
      <c r="J57">
        <f t="shared" si="2"/>
        <v>0</v>
      </c>
      <c r="K57">
        <v>-1</v>
      </c>
      <c r="L57">
        <v>1</v>
      </c>
      <c r="M57">
        <f t="shared" si="4"/>
        <v>0</v>
      </c>
      <c r="N57">
        <f t="shared" si="3"/>
        <v>1</v>
      </c>
    </row>
    <row r="58" spans="1:14" x14ac:dyDescent="0.25">
      <c r="A58" s="1" t="s">
        <v>62</v>
      </c>
      <c r="B58" s="1" t="s">
        <v>1</v>
      </c>
      <c r="C58">
        <v>0.279251128435134</v>
      </c>
      <c r="D58">
        <v>17.1422777175903</v>
      </c>
      <c r="E58" t="s">
        <v>62</v>
      </c>
      <c r="F58" t="s">
        <v>1</v>
      </c>
      <c r="G58">
        <v>0.30344107747077897</v>
      </c>
      <c r="H58">
        <v>8.0061235427856392</v>
      </c>
      <c r="I58">
        <f t="shared" si="1"/>
        <v>1</v>
      </c>
      <c r="J58">
        <f t="shared" si="2"/>
        <v>1</v>
      </c>
      <c r="M58">
        <f t="shared" si="4"/>
        <v>0</v>
      </c>
      <c r="N58">
        <f t="shared" si="3"/>
        <v>0</v>
      </c>
    </row>
    <row r="59" spans="1:14" x14ac:dyDescent="0.25">
      <c r="A59" s="1" t="s">
        <v>63</v>
      </c>
      <c r="B59" s="1" t="s">
        <v>1</v>
      </c>
      <c r="C59">
        <v>0.25852718949317899</v>
      </c>
      <c r="D59">
        <v>18.348544836044301</v>
      </c>
      <c r="E59" t="s">
        <v>63</v>
      </c>
      <c r="F59" t="s">
        <v>1</v>
      </c>
      <c r="G59">
        <v>0.28888094425201399</v>
      </c>
      <c r="H59">
        <v>8.1821756362915004</v>
      </c>
      <c r="I59">
        <f t="shared" si="1"/>
        <v>1</v>
      </c>
      <c r="J59">
        <f t="shared" si="2"/>
        <v>1</v>
      </c>
      <c r="M59">
        <f t="shared" si="4"/>
        <v>0</v>
      </c>
      <c r="N59">
        <f t="shared" si="3"/>
        <v>0</v>
      </c>
    </row>
    <row r="60" spans="1:14" x14ac:dyDescent="0.25">
      <c r="A60" s="1" t="s">
        <v>64</v>
      </c>
      <c r="B60" s="1" t="s">
        <v>44</v>
      </c>
      <c r="C60">
        <v>0.76906436681747403</v>
      </c>
      <c r="D60">
        <v>26.8025543689727</v>
      </c>
      <c r="E60" t="s">
        <v>64</v>
      </c>
      <c r="F60" t="s">
        <v>44</v>
      </c>
      <c r="G60">
        <v>0.98602104187011697</v>
      </c>
      <c r="H60">
        <v>9.1746687889099103</v>
      </c>
      <c r="I60">
        <f t="shared" si="1"/>
        <v>1</v>
      </c>
      <c r="J60">
        <f t="shared" si="2"/>
        <v>1</v>
      </c>
      <c r="M60">
        <f t="shared" si="4"/>
        <v>0</v>
      </c>
      <c r="N60">
        <f t="shared" si="3"/>
        <v>0</v>
      </c>
    </row>
    <row r="61" spans="1:14" x14ac:dyDescent="0.25">
      <c r="A61" s="1" t="s">
        <v>65</v>
      </c>
      <c r="B61" s="1" t="s">
        <v>1</v>
      </c>
      <c r="C61">
        <v>0.213131427764892</v>
      </c>
      <c r="D61">
        <v>21.910382032394399</v>
      </c>
      <c r="E61" t="s">
        <v>65</v>
      </c>
      <c r="F61" t="s">
        <v>1</v>
      </c>
      <c r="G61">
        <v>0.27035027742385798</v>
      </c>
      <c r="H61">
        <v>8.5586469173431396</v>
      </c>
      <c r="I61">
        <f t="shared" si="1"/>
        <v>1</v>
      </c>
      <c r="J61">
        <f t="shared" si="2"/>
        <v>1</v>
      </c>
      <c r="M61">
        <f t="shared" si="4"/>
        <v>0</v>
      </c>
      <c r="N61">
        <f t="shared" si="3"/>
        <v>0</v>
      </c>
    </row>
    <row r="62" spans="1:14" x14ac:dyDescent="0.25">
      <c r="A62" s="1" t="s">
        <v>66</v>
      </c>
      <c r="B62" s="1" t="s">
        <v>1</v>
      </c>
      <c r="C62">
        <v>0.25126355886459301</v>
      </c>
      <c r="D62">
        <v>25.822913169860801</v>
      </c>
      <c r="E62" t="s">
        <v>66</v>
      </c>
      <c r="F62" t="s">
        <v>1</v>
      </c>
      <c r="G62">
        <v>0.279468864202499</v>
      </c>
      <c r="H62">
        <v>9.2219276428222603</v>
      </c>
      <c r="I62">
        <f t="shared" si="1"/>
        <v>1</v>
      </c>
      <c r="J62">
        <f t="shared" si="2"/>
        <v>1</v>
      </c>
      <c r="M62">
        <f t="shared" si="4"/>
        <v>0</v>
      </c>
      <c r="N62">
        <f t="shared" si="3"/>
        <v>0</v>
      </c>
    </row>
    <row r="63" spans="1:14" x14ac:dyDescent="0.25">
      <c r="A63" s="1" t="s">
        <v>67</v>
      </c>
      <c r="B63" s="1" t="s">
        <v>1</v>
      </c>
      <c r="C63">
        <v>0.338012605905532</v>
      </c>
      <c r="D63">
        <v>18.838074445724398</v>
      </c>
      <c r="E63" t="s">
        <v>67</v>
      </c>
      <c r="F63" t="s">
        <v>1</v>
      </c>
      <c r="G63">
        <v>0.30902597308158802</v>
      </c>
      <c r="H63">
        <v>7.49397873878479</v>
      </c>
      <c r="I63">
        <f t="shared" si="1"/>
        <v>1</v>
      </c>
      <c r="J63">
        <f t="shared" si="2"/>
        <v>0</v>
      </c>
      <c r="M63">
        <f t="shared" si="4"/>
        <v>0</v>
      </c>
      <c r="N63">
        <f t="shared" si="3"/>
        <v>0</v>
      </c>
    </row>
    <row r="64" spans="1:14" x14ac:dyDescent="0.25">
      <c r="A64" s="1" t="s">
        <v>68</v>
      </c>
      <c r="B64" s="1" t="s">
        <v>1</v>
      </c>
      <c r="C64">
        <v>0.30186158418655301</v>
      </c>
      <c r="D64">
        <v>20.305062532424898</v>
      </c>
      <c r="E64" t="s">
        <v>68</v>
      </c>
      <c r="F64" t="s">
        <v>1</v>
      </c>
      <c r="G64">
        <v>0.29826754331588701</v>
      </c>
      <c r="H64">
        <v>9.2204861640930105</v>
      </c>
      <c r="I64">
        <f t="shared" si="1"/>
        <v>1</v>
      </c>
      <c r="J64">
        <f t="shared" si="2"/>
        <v>0</v>
      </c>
      <c r="M64">
        <f t="shared" si="4"/>
        <v>0</v>
      </c>
      <c r="N64">
        <f t="shared" si="3"/>
        <v>0</v>
      </c>
    </row>
    <row r="65" spans="1:14" x14ac:dyDescent="0.25">
      <c r="A65" s="1" t="s">
        <v>69</v>
      </c>
      <c r="B65" s="1" t="s">
        <v>1</v>
      </c>
      <c r="C65">
        <v>0.35097682476043701</v>
      </c>
      <c r="D65">
        <v>13.557438373565599</v>
      </c>
      <c r="E65" t="s">
        <v>69</v>
      </c>
      <c r="F65" t="s">
        <v>1</v>
      </c>
      <c r="G65">
        <v>0.406424701213836</v>
      </c>
      <c r="H65">
        <v>7.2905249595642001</v>
      </c>
      <c r="I65">
        <f t="shared" si="1"/>
        <v>1</v>
      </c>
      <c r="J65">
        <f t="shared" si="2"/>
        <v>1</v>
      </c>
      <c r="M65">
        <f t="shared" si="4"/>
        <v>0</v>
      </c>
      <c r="N65">
        <f t="shared" si="3"/>
        <v>0</v>
      </c>
    </row>
    <row r="66" spans="1:14" x14ac:dyDescent="0.25">
      <c r="A66" s="1" t="s">
        <v>70</v>
      </c>
      <c r="B66" s="1" t="s">
        <v>1</v>
      </c>
      <c r="C66">
        <v>0.34602993726730302</v>
      </c>
      <c r="D66">
        <v>11.5182552337646</v>
      </c>
      <c r="E66" t="s">
        <v>70</v>
      </c>
      <c r="F66" t="s">
        <v>1</v>
      </c>
      <c r="G66">
        <v>0.56128054857253995</v>
      </c>
      <c r="H66">
        <v>5.4664032459258998</v>
      </c>
      <c r="I66">
        <f t="shared" si="1"/>
        <v>1</v>
      </c>
      <c r="J66">
        <f t="shared" si="2"/>
        <v>1</v>
      </c>
      <c r="M66">
        <f t="shared" si="4"/>
        <v>0</v>
      </c>
      <c r="N66">
        <f t="shared" si="3"/>
        <v>0</v>
      </c>
    </row>
    <row r="67" spans="1:14" x14ac:dyDescent="0.25">
      <c r="A67" s="1" t="s">
        <v>71</v>
      </c>
      <c r="B67" s="1" t="s">
        <v>14</v>
      </c>
      <c r="C67">
        <v>0.262268155813217</v>
      </c>
      <c r="D67">
        <v>24.648713111877399</v>
      </c>
      <c r="E67" t="s">
        <v>71</v>
      </c>
      <c r="F67" t="s">
        <v>14</v>
      </c>
      <c r="G67">
        <v>0.58305734395980802</v>
      </c>
      <c r="H67">
        <v>9.6418797969818097</v>
      </c>
      <c r="I67">
        <f t="shared" ref="I67:I130" si="5">IF(B67=F67,1,0)</f>
        <v>1</v>
      </c>
      <c r="J67">
        <f t="shared" ref="J67:J130" si="6">IF(AND(G67&gt;C67,I67=1),1,0)</f>
        <v>1</v>
      </c>
      <c r="M67">
        <f t="shared" si="4"/>
        <v>0</v>
      </c>
      <c r="N67">
        <f t="shared" ref="N67:N130" si="7">IF(AND(K67=-1,L67=1),1,0)</f>
        <v>0</v>
      </c>
    </row>
    <row r="68" spans="1:14" x14ac:dyDescent="0.25">
      <c r="A68" s="1" t="s">
        <v>72</v>
      </c>
      <c r="B68" s="1" t="s">
        <v>1</v>
      </c>
      <c r="C68">
        <v>0.32072761654853799</v>
      </c>
      <c r="D68">
        <v>10.735988140106199</v>
      </c>
      <c r="E68" t="s">
        <v>72</v>
      </c>
      <c r="F68" t="s">
        <v>1</v>
      </c>
      <c r="G68">
        <v>0.42611026763915999</v>
      </c>
      <c r="H68">
        <v>5.0920031070709202</v>
      </c>
      <c r="I68">
        <f t="shared" si="5"/>
        <v>1</v>
      </c>
      <c r="J68">
        <f t="shared" si="6"/>
        <v>1</v>
      </c>
      <c r="M68">
        <f t="shared" si="4"/>
        <v>0</v>
      </c>
      <c r="N68">
        <f t="shared" si="7"/>
        <v>0</v>
      </c>
    </row>
    <row r="69" spans="1:14" x14ac:dyDescent="0.25">
      <c r="A69" s="1" t="s">
        <v>73</v>
      </c>
      <c r="B69" s="1" t="s">
        <v>1</v>
      </c>
      <c r="C69">
        <v>0.30080151557922302</v>
      </c>
      <c r="D69">
        <v>10.9940001964569</v>
      </c>
      <c r="E69" t="s">
        <v>73</v>
      </c>
      <c r="F69" t="s">
        <v>1</v>
      </c>
      <c r="G69">
        <v>0.98339360952377297</v>
      </c>
      <c r="H69">
        <v>6.13063263893127</v>
      </c>
      <c r="I69">
        <f t="shared" si="5"/>
        <v>1</v>
      </c>
      <c r="J69">
        <f t="shared" si="6"/>
        <v>1</v>
      </c>
      <c r="M69">
        <f t="shared" si="4"/>
        <v>0</v>
      </c>
      <c r="N69">
        <f t="shared" si="7"/>
        <v>0</v>
      </c>
    </row>
    <row r="70" spans="1:14" x14ac:dyDescent="0.25">
      <c r="A70" s="1" t="s">
        <v>74</v>
      </c>
      <c r="B70" s="1" t="s">
        <v>1</v>
      </c>
      <c r="C70">
        <v>0.32136598229408198</v>
      </c>
      <c r="D70">
        <v>11.967954397201501</v>
      </c>
      <c r="E70" t="s">
        <v>74</v>
      </c>
      <c r="F70" t="s">
        <v>1</v>
      </c>
      <c r="G70">
        <v>0.420098096132278</v>
      </c>
      <c r="H70">
        <v>6.3650012016296298</v>
      </c>
      <c r="I70">
        <f t="shared" si="5"/>
        <v>1</v>
      </c>
      <c r="J70">
        <f t="shared" si="6"/>
        <v>1</v>
      </c>
      <c r="M70">
        <f t="shared" si="4"/>
        <v>0</v>
      </c>
      <c r="N70">
        <f t="shared" si="7"/>
        <v>0</v>
      </c>
    </row>
    <row r="71" spans="1:14" x14ac:dyDescent="0.25">
      <c r="A71" s="1" t="s">
        <v>75</v>
      </c>
      <c r="B71" s="1" t="s">
        <v>1</v>
      </c>
      <c r="C71">
        <v>0.31030389666557301</v>
      </c>
      <c r="D71">
        <v>19.472984313964801</v>
      </c>
      <c r="E71" t="s">
        <v>75</v>
      </c>
      <c r="F71" t="s">
        <v>1</v>
      </c>
      <c r="G71">
        <v>0.30248087644576999</v>
      </c>
      <c r="H71">
        <v>8.4055535793304408</v>
      </c>
      <c r="I71">
        <f t="shared" si="5"/>
        <v>1</v>
      </c>
      <c r="J71">
        <f t="shared" si="6"/>
        <v>0</v>
      </c>
      <c r="M71">
        <f t="shared" ref="M71:M134" si="8">IF(AND(K71=1,L71=1),1,0)</f>
        <v>0</v>
      </c>
      <c r="N71">
        <f t="shared" si="7"/>
        <v>0</v>
      </c>
    </row>
    <row r="72" spans="1:14" x14ac:dyDescent="0.25">
      <c r="A72" s="1" t="s">
        <v>76</v>
      </c>
      <c r="B72" s="1" t="s">
        <v>1</v>
      </c>
      <c r="C72">
        <v>0.23799940943717901</v>
      </c>
      <c r="D72">
        <v>23.689977645873999</v>
      </c>
      <c r="E72" t="s">
        <v>76</v>
      </c>
      <c r="F72" t="s">
        <v>1</v>
      </c>
      <c r="G72">
        <v>0.307274520397186</v>
      </c>
      <c r="H72">
        <v>10.015507459640499</v>
      </c>
      <c r="I72">
        <f t="shared" si="5"/>
        <v>1</v>
      </c>
      <c r="J72">
        <f t="shared" si="6"/>
        <v>1</v>
      </c>
      <c r="M72">
        <f t="shared" si="8"/>
        <v>0</v>
      </c>
      <c r="N72">
        <f t="shared" si="7"/>
        <v>0</v>
      </c>
    </row>
    <row r="73" spans="1:14" x14ac:dyDescent="0.25">
      <c r="A73" s="1" t="s">
        <v>77</v>
      </c>
      <c r="B73" s="1" t="s">
        <v>1</v>
      </c>
      <c r="C73">
        <v>0.330943673849105</v>
      </c>
      <c r="D73">
        <v>9.5349657535552907</v>
      </c>
      <c r="E73" t="s">
        <v>77</v>
      </c>
      <c r="F73" t="s">
        <v>1</v>
      </c>
      <c r="G73">
        <v>0.64413505792617798</v>
      </c>
      <c r="H73">
        <v>5.0276083946228001</v>
      </c>
      <c r="I73">
        <f t="shared" si="5"/>
        <v>1</v>
      </c>
      <c r="J73">
        <f t="shared" si="6"/>
        <v>1</v>
      </c>
      <c r="M73">
        <f t="shared" si="8"/>
        <v>0</v>
      </c>
      <c r="N73">
        <f t="shared" si="7"/>
        <v>0</v>
      </c>
    </row>
    <row r="74" spans="1:14" x14ac:dyDescent="0.25">
      <c r="A74" s="1" t="s">
        <v>78</v>
      </c>
      <c r="B74" s="1" t="s">
        <v>79</v>
      </c>
      <c r="C74">
        <v>0.82544600963592496</v>
      </c>
      <c r="D74">
        <v>9.8169775009155202</v>
      </c>
      <c r="E74" t="s">
        <v>78</v>
      </c>
      <c r="F74" t="s">
        <v>1</v>
      </c>
      <c r="G74">
        <v>0.38103577494621199</v>
      </c>
      <c r="H74">
        <v>5.2006275653839102</v>
      </c>
      <c r="I74">
        <f t="shared" si="5"/>
        <v>0</v>
      </c>
      <c r="J74">
        <f t="shared" si="6"/>
        <v>0</v>
      </c>
      <c r="K74">
        <v>1</v>
      </c>
      <c r="L74">
        <v>-1</v>
      </c>
      <c r="M74">
        <f t="shared" si="8"/>
        <v>0</v>
      </c>
      <c r="N74">
        <f t="shared" si="7"/>
        <v>0</v>
      </c>
    </row>
    <row r="75" spans="1:14" x14ac:dyDescent="0.25">
      <c r="A75" s="1" t="s">
        <v>80</v>
      </c>
      <c r="B75" s="1" t="s">
        <v>1</v>
      </c>
      <c r="C75">
        <v>0.24655534327030099</v>
      </c>
      <c r="D75">
        <v>23.250990629196099</v>
      </c>
      <c r="E75" t="s">
        <v>80</v>
      </c>
      <c r="F75" t="s">
        <v>1</v>
      </c>
      <c r="G75">
        <v>0.27853444218635498</v>
      </c>
      <c r="H75">
        <v>10.8376016616821</v>
      </c>
      <c r="I75">
        <f t="shared" si="5"/>
        <v>1</v>
      </c>
      <c r="J75">
        <f t="shared" si="6"/>
        <v>1</v>
      </c>
      <c r="M75">
        <f t="shared" si="8"/>
        <v>0</v>
      </c>
      <c r="N75">
        <f t="shared" si="7"/>
        <v>0</v>
      </c>
    </row>
    <row r="76" spans="1:14" x14ac:dyDescent="0.25">
      <c r="A76" s="1" t="s">
        <v>81</v>
      </c>
      <c r="B76" s="1" t="s">
        <v>1</v>
      </c>
      <c r="C76">
        <v>0.25024870038032498</v>
      </c>
      <c r="D76">
        <v>11.8134677410125</v>
      </c>
      <c r="E76" t="s">
        <v>81</v>
      </c>
      <c r="F76" t="s">
        <v>1</v>
      </c>
      <c r="G76">
        <v>0.51257562637329102</v>
      </c>
      <c r="H76">
        <v>5.2924103736877397</v>
      </c>
      <c r="I76">
        <f t="shared" si="5"/>
        <v>1</v>
      </c>
      <c r="J76">
        <f t="shared" si="6"/>
        <v>1</v>
      </c>
      <c r="M76">
        <f t="shared" si="8"/>
        <v>0</v>
      </c>
      <c r="N76">
        <f t="shared" si="7"/>
        <v>0</v>
      </c>
    </row>
    <row r="77" spans="1:14" x14ac:dyDescent="0.25">
      <c r="A77" s="1" t="s">
        <v>82</v>
      </c>
      <c r="B77" s="1" t="s">
        <v>1</v>
      </c>
      <c r="C77">
        <v>0.25863611698150601</v>
      </c>
      <c r="D77">
        <v>18.368042945861799</v>
      </c>
      <c r="E77" t="s">
        <v>82</v>
      </c>
      <c r="F77" t="s">
        <v>1</v>
      </c>
      <c r="G77">
        <v>0.27635097503662098</v>
      </c>
      <c r="H77">
        <v>10.9038977622985</v>
      </c>
      <c r="I77">
        <f t="shared" si="5"/>
        <v>1</v>
      </c>
      <c r="J77">
        <f t="shared" si="6"/>
        <v>1</v>
      </c>
      <c r="M77">
        <f t="shared" si="8"/>
        <v>0</v>
      </c>
      <c r="N77">
        <f t="shared" si="7"/>
        <v>0</v>
      </c>
    </row>
    <row r="78" spans="1:14" x14ac:dyDescent="0.25">
      <c r="A78" s="1" t="s">
        <v>83</v>
      </c>
      <c r="B78" s="1" t="s">
        <v>1</v>
      </c>
      <c r="C78">
        <v>0.241347000002861</v>
      </c>
      <c r="D78">
        <v>8.6469614505767805</v>
      </c>
      <c r="E78" t="s">
        <v>83</v>
      </c>
      <c r="F78" t="s">
        <v>1</v>
      </c>
      <c r="G78">
        <v>0.36643102765083302</v>
      </c>
      <c r="H78">
        <v>9.6417257785797101</v>
      </c>
      <c r="I78">
        <f t="shared" si="5"/>
        <v>1</v>
      </c>
      <c r="J78">
        <f t="shared" si="6"/>
        <v>1</v>
      </c>
      <c r="M78">
        <f t="shared" si="8"/>
        <v>0</v>
      </c>
      <c r="N78">
        <f t="shared" si="7"/>
        <v>0</v>
      </c>
    </row>
    <row r="79" spans="1:14" x14ac:dyDescent="0.25">
      <c r="A79" s="1" t="s">
        <v>84</v>
      </c>
      <c r="B79" s="1" t="s">
        <v>1</v>
      </c>
      <c r="C79">
        <v>0.283334881067276</v>
      </c>
      <c r="D79">
        <v>12.8910167217254</v>
      </c>
      <c r="E79" t="s">
        <v>84</v>
      </c>
      <c r="F79" t="s">
        <v>1</v>
      </c>
      <c r="G79">
        <v>0.68933844566345204</v>
      </c>
      <c r="H79">
        <v>7.9243152141571001</v>
      </c>
      <c r="I79">
        <f t="shared" si="5"/>
        <v>1</v>
      </c>
      <c r="J79">
        <f t="shared" si="6"/>
        <v>1</v>
      </c>
      <c r="M79">
        <f t="shared" si="8"/>
        <v>0</v>
      </c>
      <c r="N79">
        <f t="shared" si="7"/>
        <v>0</v>
      </c>
    </row>
    <row r="80" spans="1:14" x14ac:dyDescent="0.25">
      <c r="A80" s="1" t="s">
        <v>85</v>
      </c>
      <c r="B80" s="1" t="s">
        <v>1</v>
      </c>
      <c r="C80">
        <v>0.32165089249610901</v>
      </c>
      <c r="D80">
        <v>19.831993818282999</v>
      </c>
      <c r="E80" t="s">
        <v>85</v>
      </c>
      <c r="F80" t="s">
        <v>1</v>
      </c>
      <c r="G80">
        <v>0.30930197238922102</v>
      </c>
      <c r="H80">
        <v>13.144948482513399</v>
      </c>
      <c r="I80">
        <f t="shared" si="5"/>
        <v>1</v>
      </c>
      <c r="J80">
        <f t="shared" si="6"/>
        <v>0</v>
      </c>
      <c r="M80">
        <f t="shared" si="8"/>
        <v>0</v>
      </c>
      <c r="N80">
        <f t="shared" si="7"/>
        <v>0</v>
      </c>
    </row>
    <row r="81" spans="1:14" x14ac:dyDescent="0.25">
      <c r="A81" s="1" t="s">
        <v>86</v>
      </c>
      <c r="B81" s="1" t="s">
        <v>1</v>
      </c>
      <c r="C81">
        <v>0.23208919167518599</v>
      </c>
      <c r="D81">
        <v>20.9923801422119</v>
      </c>
      <c r="E81" t="s">
        <v>86</v>
      </c>
      <c r="F81" t="s">
        <v>1</v>
      </c>
      <c r="G81">
        <v>0.26876962184906</v>
      </c>
      <c r="H81">
        <v>9.5675199031829798</v>
      </c>
      <c r="I81">
        <f t="shared" si="5"/>
        <v>1</v>
      </c>
      <c r="J81">
        <f t="shared" si="6"/>
        <v>1</v>
      </c>
      <c r="M81">
        <f t="shared" si="8"/>
        <v>0</v>
      </c>
      <c r="N81">
        <f t="shared" si="7"/>
        <v>0</v>
      </c>
    </row>
    <row r="82" spans="1:14" x14ac:dyDescent="0.25">
      <c r="A82" s="1" t="s">
        <v>87</v>
      </c>
      <c r="B82" s="1" t="s">
        <v>1</v>
      </c>
      <c r="C82">
        <v>0.26489621400833102</v>
      </c>
      <c r="D82">
        <v>22.352814435958798</v>
      </c>
      <c r="E82" t="s">
        <v>87</v>
      </c>
      <c r="F82" t="s">
        <v>1</v>
      </c>
      <c r="G82">
        <v>0.30449914932250899</v>
      </c>
      <c r="H82">
        <v>8.6090404987335205</v>
      </c>
      <c r="I82">
        <f t="shared" si="5"/>
        <v>1</v>
      </c>
      <c r="J82">
        <f t="shared" si="6"/>
        <v>1</v>
      </c>
      <c r="M82">
        <f t="shared" si="8"/>
        <v>0</v>
      </c>
      <c r="N82">
        <f t="shared" si="7"/>
        <v>0</v>
      </c>
    </row>
    <row r="83" spans="1:14" x14ac:dyDescent="0.25">
      <c r="A83" s="1" t="s">
        <v>88</v>
      </c>
      <c r="B83" s="1" t="s">
        <v>1</v>
      </c>
      <c r="C83">
        <v>0.27077108621597201</v>
      </c>
      <c r="D83">
        <v>21.957003593444799</v>
      </c>
      <c r="E83" t="s">
        <v>88</v>
      </c>
      <c r="F83" t="s">
        <v>1</v>
      </c>
      <c r="G83">
        <v>0.35751953721046398</v>
      </c>
      <c r="H83">
        <v>12.332058429718</v>
      </c>
      <c r="I83">
        <f t="shared" si="5"/>
        <v>1</v>
      </c>
      <c r="J83">
        <f t="shared" si="6"/>
        <v>1</v>
      </c>
      <c r="M83">
        <f t="shared" si="8"/>
        <v>0</v>
      </c>
      <c r="N83">
        <f t="shared" si="7"/>
        <v>0</v>
      </c>
    </row>
    <row r="84" spans="1:14" x14ac:dyDescent="0.25">
      <c r="A84" s="1" t="s">
        <v>89</v>
      </c>
      <c r="B84" s="1" t="s">
        <v>1</v>
      </c>
      <c r="C84">
        <v>0.404929429292678</v>
      </c>
      <c r="D84">
        <v>8.1994938850402797</v>
      </c>
      <c r="E84" t="s">
        <v>89</v>
      </c>
      <c r="F84" t="s">
        <v>1</v>
      </c>
      <c r="G84">
        <v>0.45334205031394897</v>
      </c>
      <c r="H84">
        <v>5.5162456035613996</v>
      </c>
      <c r="I84">
        <f t="shared" si="5"/>
        <v>1</v>
      </c>
      <c r="J84">
        <f t="shared" si="6"/>
        <v>1</v>
      </c>
      <c r="M84">
        <f t="shared" si="8"/>
        <v>0</v>
      </c>
      <c r="N84">
        <f t="shared" si="7"/>
        <v>0</v>
      </c>
    </row>
    <row r="85" spans="1:14" x14ac:dyDescent="0.25">
      <c r="A85" s="1" t="s">
        <v>90</v>
      </c>
      <c r="B85" s="1" t="s">
        <v>1</v>
      </c>
      <c r="C85">
        <v>0.29681724309921198</v>
      </c>
      <c r="D85">
        <v>20.1059985160827</v>
      </c>
      <c r="E85" t="s">
        <v>90</v>
      </c>
      <c r="F85" t="s">
        <v>1</v>
      </c>
      <c r="G85">
        <v>0.289654791355133</v>
      </c>
      <c r="H85">
        <v>8.6668441295623708</v>
      </c>
      <c r="I85">
        <f t="shared" si="5"/>
        <v>1</v>
      </c>
      <c r="J85">
        <f t="shared" si="6"/>
        <v>0</v>
      </c>
      <c r="M85">
        <f t="shared" si="8"/>
        <v>0</v>
      </c>
      <c r="N85">
        <f t="shared" si="7"/>
        <v>0</v>
      </c>
    </row>
    <row r="86" spans="1:14" x14ac:dyDescent="0.25">
      <c r="A86" s="1" t="s">
        <v>91</v>
      </c>
      <c r="B86" s="1" t="s">
        <v>1</v>
      </c>
      <c r="C86">
        <v>0.27791583538055398</v>
      </c>
      <c r="D86">
        <v>12.8470418453216</v>
      </c>
      <c r="E86" t="s">
        <v>91</v>
      </c>
      <c r="F86" t="s">
        <v>1</v>
      </c>
      <c r="G86">
        <v>0.52403163909912098</v>
      </c>
      <c r="H86">
        <v>7.3733055591583199</v>
      </c>
      <c r="I86">
        <f t="shared" si="5"/>
        <v>1</v>
      </c>
      <c r="J86">
        <f t="shared" si="6"/>
        <v>1</v>
      </c>
      <c r="M86">
        <f t="shared" si="8"/>
        <v>0</v>
      </c>
      <c r="N86">
        <f t="shared" si="7"/>
        <v>0</v>
      </c>
    </row>
    <row r="87" spans="1:14" x14ac:dyDescent="0.25">
      <c r="A87" s="1" t="s">
        <v>92</v>
      </c>
      <c r="B87" s="1" t="s">
        <v>14</v>
      </c>
      <c r="C87">
        <v>0.195218816399574</v>
      </c>
      <c r="D87">
        <v>22.0639247894287</v>
      </c>
      <c r="E87" t="s">
        <v>92</v>
      </c>
      <c r="F87" t="s">
        <v>48</v>
      </c>
      <c r="G87">
        <v>0.25617873668670599</v>
      </c>
      <c r="H87">
        <v>10.1588816642761</v>
      </c>
      <c r="I87">
        <f t="shared" si="5"/>
        <v>0</v>
      </c>
      <c r="J87">
        <f t="shared" si="6"/>
        <v>0</v>
      </c>
      <c r="K87">
        <v>0</v>
      </c>
      <c r="L87">
        <v>1</v>
      </c>
      <c r="M87">
        <f t="shared" si="8"/>
        <v>0</v>
      </c>
      <c r="N87">
        <f t="shared" si="7"/>
        <v>0</v>
      </c>
    </row>
    <row r="88" spans="1:14" x14ac:dyDescent="0.25">
      <c r="A88" s="1" t="s">
        <v>93</v>
      </c>
      <c r="B88" s="1" t="s">
        <v>1</v>
      </c>
      <c r="C88">
        <v>0.34136235713958701</v>
      </c>
      <c r="D88">
        <v>14.8709943294525</v>
      </c>
      <c r="E88" t="s">
        <v>93</v>
      </c>
      <c r="F88" t="s">
        <v>1</v>
      </c>
      <c r="G88">
        <v>0.467373937368392</v>
      </c>
      <c r="H88">
        <v>8.1028394699096609</v>
      </c>
      <c r="I88">
        <f t="shared" si="5"/>
        <v>1</v>
      </c>
      <c r="J88">
        <f t="shared" si="6"/>
        <v>1</v>
      </c>
      <c r="M88">
        <f t="shared" si="8"/>
        <v>0</v>
      </c>
      <c r="N88">
        <f t="shared" si="7"/>
        <v>0</v>
      </c>
    </row>
    <row r="89" spans="1:14" x14ac:dyDescent="0.25">
      <c r="A89" s="1" t="s">
        <v>94</v>
      </c>
      <c r="B89" s="1" t="s">
        <v>57</v>
      </c>
      <c r="C89">
        <v>0.17823588848114</v>
      </c>
      <c r="D89">
        <v>18.071077108383101</v>
      </c>
      <c r="E89" t="s">
        <v>94</v>
      </c>
      <c r="F89" t="s">
        <v>1</v>
      </c>
      <c r="G89">
        <v>0.211516618728637</v>
      </c>
      <c r="H89">
        <v>10.087070941925001</v>
      </c>
      <c r="I89">
        <f t="shared" si="5"/>
        <v>0</v>
      </c>
      <c r="J89">
        <f t="shared" si="6"/>
        <v>0</v>
      </c>
      <c r="K89">
        <v>1</v>
      </c>
      <c r="L89">
        <v>1</v>
      </c>
      <c r="M89">
        <f t="shared" si="8"/>
        <v>1</v>
      </c>
      <c r="N89">
        <f t="shared" si="7"/>
        <v>0</v>
      </c>
    </row>
    <row r="90" spans="1:14" x14ac:dyDescent="0.25">
      <c r="A90" s="1" t="s">
        <v>95</v>
      </c>
      <c r="B90" s="1" t="s">
        <v>1</v>
      </c>
      <c r="C90">
        <v>0.25423544645309398</v>
      </c>
      <c r="D90">
        <v>12.420905828475901</v>
      </c>
      <c r="E90" t="s">
        <v>95</v>
      </c>
      <c r="F90" t="s">
        <v>1</v>
      </c>
      <c r="G90">
        <v>0.91479575634002597</v>
      </c>
      <c r="H90">
        <v>6.9878504276275599</v>
      </c>
      <c r="I90">
        <f t="shared" si="5"/>
        <v>1</v>
      </c>
      <c r="J90">
        <f t="shared" si="6"/>
        <v>1</v>
      </c>
      <c r="M90">
        <f t="shared" si="8"/>
        <v>0</v>
      </c>
      <c r="N90">
        <f t="shared" si="7"/>
        <v>0</v>
      </c>
    </row>
    <row r="91" spans="1:14" x14ac:dyDescent="0.25">
      <c r="A91" s="1" t="s">
        <v>96</v>
      </c>
      <c r="B91" s="1" t="s">
        <v>1</v>
      </c>
      <c r="C91">
        <v>0.28544178605079601</v>
      </c>
      <c r="D91">
        <v>12.4795899391174</v>
      </c>
      <c r="E91" t="s">
        <v>96</v>
      </c>
      <c r="F91" t="s">
        <v>1</v>
      </c>
      <c r="G91">
        <v>0.29981461167335499</v>
      </c>
      <c r="H91">
        <v>5.7705962657928396</v>
      </c>
      <c r="I91">
        <f t="shared" si="5"/>
        <v>1</v>
      </c>
      <c r="J91">
        <f t="shared" si="6"/>
        <v>1</v>
      </c>
      <c r="M91">
        <f t="shared" si="8"/>
        <v>0</v>
      </c>
      <c r="N91">
        <f t="shared" si="7"/>
        <v>0</v>
      </c>
    </row>
    <row r="92" spans="1:14" x14ac:dyDescent="0.25">
      <c r="A92" s="1" t="s">
        <v>97</v>
      </c>
      <c r="B92" s="1" t="s">
        <v>1</v>
      </c>
      <c r="C92">
        <v>0.51458215713500899</v>
      </c>
      <c r="D92">
        <v>11.4930620193481</v>
      </c>
      <c r="E92" t="s">
        <v>97</v>
      </c>
      <c r="F92" t="s">
        <v>1</v>
      </c>
      <c r="G92">
        <v>0.69145590066909701</v>
      </c>
      <c r="H92">
        <v>5.9710812568664497</v>
      </c>
      <c r="I92">
        <f t="shared" si="5"/>
        <v>1</v>
      </c>
      <c r="J92">
        <f t="shared" si="6"/>
        <v>1</v>
      </c>
      <c r="M92">
        <f t="shared" si="8"/>
        <v>0</v>
      </c>
      <c r="N92">
        <f t="shared" si="7"/>
        <v>0</v>
      </c>
    </row>
    <row r="93" spans="1:14" x14ac:dyDescent="0.25">
      <c r="A93" s="1" t="s">
        <v>98</v>
      </c>
      <c r="B93" s="1" t="s">
        <v>1</v>
      </c>
      <c r="C93">
        <v>0.23572653532028101</v>
      </c>
      <c r="D93">
        <v>8.9335052967071498</v>
      </c>
      <c r="E93" t="s">
        <v>98</v>
      </c>
      <c r="F93" t="s">
        <v>1</v>
      </c>
      <c r="G93">
        <v>0.16872230172157199</v>
      </c>
      <c r="H93">
        <v>5.9561247825622496</v>
      </c>
      <c r="I93">
        <f t="shared" si="5"/>
        <v>1</v>
      </c>
      <c r="J93">
        <f t="shared" si="6"/>
        <v>0</v>
      </c>
      <c r="M93">
        <f t="shared" si="8"/>
        <v>0</v>
      </c>
      <c r="N93">
        <f t="shared" si="7"/>
        <v>0</v>
      </c>
    </row>
    <row r="94" spans="1:14" x14ac:dyDescent="0.25">
      <c r="A94" s="1" t="s">
        <v>99</v>
      </c>
      <c r="B94" s="1" t="s">
        <v>44</v>
      </c>
      <c r="C94">
        <v>0.97579187154769897</v>
      </c>
      <c r="D94">
        <v>8.5629372596740705</v>
      </c>
      <c r="E94" t="s">
        <v>99</v>
      </c>
      <c r="F94" t="s">
        <v>44</v>
      </c>
      <c r="G94">
        <v>0.92084985971450795</v>
      </c>
      <c r="H94">
        <v>5.9929964542388898</v>
      </c>
      <c r="I94">
        <f t="shared" si="5"/>
        <v>1</v>
      </c>
      <c r="J94">
        <f t="shared" si="6"/>
        <v>0</v>
      </c>
      <c r="M94">
        <f t="shared" si="8"/>
        <v>0</v>
      </c>
      <c r="N94">
        <f t="shared" si="7"/>
        <v>0</v>
      </c>
    </row>
    <row r="95" spans="1:14" x14ac:dyDescent="0.25">
      <c r="A95" s="1" t="s">
        <v>100</v>
      </c>
      <c r="B95" s="1" t="s">
        <v>1</v>
      </c>
      <c r="C95">
        <v>0.26293912529945301</v>
      </c>
      <c r="D95">
        <v>13.917055845260601</v>
      </c>
      <c r="E95" t="s">
        <v>100</v>
      </c>
      <c r="F95" t="s">
        <v>1</v>
      </c>
      <c r="G95">
        <v>0.64454585313796997</v>
      </c>
      <c r="H95">
        <v>6.8587284088134703</v>
      </c>
      <c r="I95">
        <f t="shared" si="5"/>
        <v>1</v>
      </c>
      <c r="J95">
        <f t="shared" si="6"/>
        <v>1</v>
      </c>
      <c r="M95">
        <f t="shared" si="8"/>
        <v>0</v>
      </c>
      <c r="N95">
        <f t="shared" si="7"/>
        <v>0</v>
      </c>
    </row>
    <row r="96" spans="1:14" x14ac:dyDescent="0.25">
      <c r="A96" s="1" t="s">
        <v>101</v>
      </c>
      <c r="B96" s="1" t="s">
        <v>57</v>
      </c>
      <c r="C96">
        <v>0.34459647536277699</v>
      </c>
      <c r="D96">
        <v>10.839964628219599</v>
      </c>
      <c r="E96" t="s">
        <v>101</v>
      </c>
      <c r="F96" t="s">
        <v>1</v>
      </c>
      <c r="G96">
        <v>0.16680584847926999</v>
      </c>
      <c r="H96">
        <v>5.1458873748779297</v>
      </c>
      <c r="I96">
        <f t="shared" si="5"/>
        <v>0</v>
      </c>
      <c r="J96">
        <f t="shared" si="6"/>
        <v>0</v>
      </c>
      <c r="K96">
        <v>-1</v>
      </c>
      <c r="L96">
        <v>-1</v>
      </c>
      <c r="M96">
        <f t="shared" si="8"/>
        <v>0</v>
      </c>
      <c r="N96">
        <f t="shared" si="7"/>
        <v>0</v>
      </c>
    </row>
    <row r="97" spans="1:14" x14ac:dyDescent="0.25">
      <c r="A97" s="1" t="s">
        <v>102</v>
      </c>
      <c r="B97" s="1" t="s">
        <v>1</v>
      </c>
      <c r="C97">
        <v>0.18264795839786499</v>
      </c>
      <c r="D97">
        <v>27.3219442367553</v>
      </c>
      <c r="E97" t="s">
        <v>102</v>
      </c>
      <c r="F97" t="s">
        <v>1</v>
      </c>
      <c r="G97">
        <v>0.39427289366722101</v>
      </c>
      <c r="H97">
        <v>12.331205129623401</v>
      </c>
      <c r="I97">
        <f t="shared" si="5"/>
        <v>1</v>
      </c>
      <c r="J97">
        <f t="shared" si="6"/>
        <v>1</v>
      </c>
      <c r="M97">
        <f t="shared" si="8"/>
        <v>0</v>
      </c>
      <c r="N97">
        <f t="shared" si="7"/>
        <v>0</v>
      </c>
    </row>
    <row r="98" spans="1:14" x14ac:dyDescent="0.25">
      <c r="A98" s="1" t="s">
        <v>103</v>
      </c>
      <c r="B98" s="1" t="s">
        <v>79</v>
      </c>
      <c r="C98">
        <v>0.21890762448310799</v>
      </c>
      <c r="D98">
        <v>7.2401535511016801</v>
      </c>
      <c r="E98" t="s">
        <v>103</v>
      </c>
      <c r="F98" t="s">
        <v>1</v>
      </c>
      <c r="G98">
        <v>0.18180942535400299</v>
      </c>
      <c r="H98">
        <v>4.2625977993011404</v>
      </c>
      <c r="I98">
        <f t="shared" si="5"/>
        <v>0</v>
      </c>
      <c r="J98">
        <f t="shared" si="6"/>
        <v>0</v>
      </c>
      <c r="K98">
        <v>-1</v>
      </c>
      <c r="L98">
        <v>-1</v>
      </c>
      <c r="M98">
        <f t="shared" si="8"/>
        <v>0</v>
      </c>
      <c r="N98">
        <f t="shared" si="7"/>
        <v>0</v>
      </c>
    </row>
    <row r="99" spans="1:14" x14ac:dyDescent="0.25">
      <c r="A99" s="1" t="s">
        <v>104</v>
      </c>
      <c r="B99" s="1" t="s">
        <v>1</v>
      </c>
      <c r="C99">
        <v>0.38659340143203702</v>
      </c>
      <c r="D99">
        <v>13.9559557437896</v>
      </c>
      <c r="E99" t="s">
        <v>104</v>
      </c>
      <c r="F99" t="s">
        <v>1</v>
      </c>
      <c r="G99">
        <v>0.864138543605804</v>
      </c>
      <c r="H99">
        <v>6.1341683864593497</v>
      </c>
      <c r="I99">
        <f t="shared" si="5"/>
        <v>1</v>
      </c>
      <c r="J99">
        <f t="shared" si="6"/>
        <v>1</v>
      </c>
      <c r="M99">
        <f t="shared" si="8"/>
        <v>0</v>
      </c>
      <c r="N99">
        <f t="shared" si="7"/>
        <v>0</v>
      </c>
    </row>
    <row r="100" spans="1:14" x14ac:dyDescent="0.25">
      <c r="A100" s="1" t="s">
        <v>105</v>
      </c>
      <c r="B100" s="1" t="s">
        <v>57</v>
      </c>
      <c r="C100">
        <v>0.90495508909225397</v>
      </c>
      <c r="D100">
        <v>19.601062059402398</v>
      </c>
      <c r="E100" t="s">
        <v>105</v>
      </c>
      <c r="F100" t="s">
        <v>57</v>
      </c>
      <c r="G100">
        <v>0.903880655765533</v>
      </c>
      <c r="H100">
        <v>8.4415621757507306</v>
      </c>
      <c r="I100">
        <f t="shared" si="5"/>
        <v>1</v>
      </c>
      <c r="J100">
        <f t="shared" si="6"/>
        <v>0</v>
      </c>
      <c r="M100">
        <f t="shared" si="8"/>
        <v>0</v>
      </c>
      <c r="N100">
        <f t="shared" si="7"/>
        <v>0</v>
      </c>
    </row>
    <row r="101" spans="1:14" x14ac:dyDescent="0.25">
      <c r="A101" s="1" t="s">
        <v>106</v>
      </c>
      <c r="B101" s="1" t="s">
        <v>1</v>
      </c>
      <c r="C101">
        <v>0.18469704687595301</v>
      </c>
      <c r="D101">
        <v>11.186005115508999</v>
      </c>
      <c r="E101" t="s">
        <v>106</v>
      </c>
      <c r="F101" t="s">
        <v>1</v>
      </c>
      <c r="G101">
        <v>0.18579758703708599</v>
      </c>
      <c r="H101">
        <v>7.8529980182647696</v>
      </c>
      <c r="I101">
        <f t="shared" si="5"/>
        <v>1</v>
      </c>
      <c r="J101">
        <f t="shared" si="6"/>
        <v>1</v>
      </c>
      <c r="M101">
        <f t="shared" si="8"/>
        <v>0</v>
      </c>
      <c r="N101">
        <f t="shared" si="7"/>
        <v>0</v>
      </c>
    </row>
    <row r="102" spans="1:14" x14ac:dyDescent="0.25">
      <c r="A102" s="1" t="s">
        <v>107</v>
      </c>
      <c r="B102" s="1" t="s">
        <v>1</v>
      </c>
      <c r="C102">
        <v>0.22303059697151101</v>
      </c>
      <c r="D102">
        <v>11.2850575447082</v>
      </c>
      <c r="E102" t="s">
        <v>107</v>
      </c>
      <c r="F102" t="s">
        <v>44</v>
      </c>
      <c r="G102">
        <v>0.17212368547916401</v>
      </c>
      <c r="H102">
        <v>6.8227512836456299</v>
      </c>
      <c r="I102">
        <f t="shared" si="5"/>
        <v>0</v>
      </c>
      <c r="J102">
        <f t="shared" si="6"/>
        <v>0</v>
      </c>
      <c r="K102">
        <v>-1</v>
      </c>
      <c r="L102">
        <v>-1</v>
      </c>
      <c r="M102">
        <f t="shared" si="8"/>
        <v>0</v>
      </c>
      <c r="N102">
        <f t="shared" si="7"/>
        <v>0</v>
      </c>
    </row>
    <row r="103" spans="1:14" x14ac:dyDescent="0.25">
      <c r="A103" s="1" t="s">
        <v>108</v>
      </c>
      <c r="B103" s="1" t="s">
        <v>1</v>
      </c>
      <c r="C103">
        <v>0.442294090986251</v>
      </c>
      <c r="D103">
        <v>11.4649567604064</v>
      </c>
      <c r="E103" t="s">
        <v>108</v>
      </c>
      <c r="F103" t="s">
        <v>1</v>
      </c>
      <c r="G103">
        <v>0.98675167560577304</v>
      </c>
      <c r="H103">
        <v>6.0358567237854004</v>
      </c>
      <c r="I103">
        <f t="shared" si="5"/>
        <v>1</v>
      </c>
      <c r="J103">
        <f t="shared" si="6"/>
        <v>1</v>
      </c>
      <c r="M103">
        <f t="shared" si="8"/>
        <v>0</v>
      </c>
      <c r="N103">
        <f t="shared" si="7"/>
        <v>0</v>
      </c>
    </row>
    <row r="104" spans="1:14" x14ac:dyDescent="0.25">
      <c r="A104" s="1" t="s">
        <v>109</v>
      </c>
      <c r="B104" s="1" t="s">
        <v>79</v>
      </c>
      <c r="C104">
        <v>0.49484053254127502</v>
      </c>
      <c r="D104">
        <v>9.2790277004241908</v>
      </c>
      <c r="E104" t="s">
        <v>109</v>
      </c>
      <c r="F104" t="s">
        <v>79</v>
      </c>
      <c r="G104">
        <v>0.268862575292587</v>
      </c>
      <c r="H104">
        <v>5.8154790401458696</v>
      </c>
      <c r="I104">
        <f t="shared" si="5"/>
        <v>1</v>
      </c>
      <c r="J104">
        <f t="shared" si="6"/>
        <v>0</v>
      </c>
      <c r="M104">
        <f t="shared" si="8"/>
        <v>0</v>
      </c>
      <c r="N104">
        <f t="shared" si="7"/>
        <v>0</v>
      </c>
    </row>
    <row r="105" spans="1:14" x14ac:dyDescent="0.25">
      <c r="A105" s="1" t="s">
        <v>110</v>
      </c>
      <c r="B105" s="1" t="s">
        <v>57</v>
      </c>
      <c r="C105">
        <v>0.96887296438217096</v>
      </c>
      <c r="D105">
        <v>14.2909977436065</v>
      </c>
      <c r="E105" t="s">
        <v>110</v>
      </c>
      <c r="F105" t="s">
        <v>57</v>
      </c>
      <c r="G105">
        <v>0.88874572515487604</v>
      </c>
      <c r="H105">
        <v>7.9432971477508501</v>
      </c>
      <c r="I105">
        <f t="shared" si="5"/>
        <v>1</v>
      </c>
      <c r="J105">
        <f t="shared" si="6"/>
        <v>0</v>
      </c>
      <c r="M105">
        <f t="shared" si="8"/>
        <v>0</v>
      </c>
      <c r="N105">
        <f t="shared" si="7"/>
        <v>0</v>
      </c>
    </row>
    <row r="106" spans="1:14" x14ac:dyDescent="0.25">
      <c r="A106" s="1" t="s">
        <v>111</v>
      </c>
      <c r="B106" s="1" t="s">
        <v>1</v>
      </c>
      <c r="C106">
        <v>0.20202307403087599</v>
      </c>
      <c r="D106">
        <v>19.848019599914501</v>
      </c>
      <c r="E106" t="s">
        <v>111</v>
      </c>
      <c r="F106" t="s">
        <v>1</v>
      </c>
      <c r="G106">
        <v>0.66768455505371005</v>
      </c>
      <c r="H106">
        <v>9.9147484302520699</v>
      </c>
      <c r="I106">
        <f t="shared" si="5"/>
        <v>1</v>
      </c>
      <c r="J106">
        <f t="shared" si="6"/>
        <v>1</v>
      </c>
      <c r="M106">
        <f t="shared" si="8"/>
        <v>0</v>
      </c>
      <c r="N106">
        <f t="shared" si="7"/>
        <v>0</v>
      </c>
    </row>
    <row r="107" spans="1:14" x14ac:dyDescent="0.25">
      <c r="A107" s="1" t="s">
        <v>112</v>
      </c>
      <c r="B107" s="1" t="s">
        <v>24</v>
      </c>
      <c r="C107">
        <v>0.72037601470947199</v>
      </c>
      <c r="D107">
        <v>11.572995185851999</v>
      </c>
      <c r="E107" t="s">
        <v>112</v>
      </c>
      <c r="F107" t="s">
        <v>24</v>
      </c>
      <c r="G107">
        <v>0.941880583763122</v>
      </c>
      <c r="H107">
        <v>6.0508148670196498</v>
      </c>
      <c r="I107">
        <f t="shared" si="5"/>
        <v>1</v>
      </c>
      <c r="J107">
        <f t="shared" si="6"/>
        <v>1</v>
      </c>
      <c r="M107">
        <f t="shared" si="8"/>
        <v>0</v>
      </c>
      <c r="N107">
        <f t="shared" si="7"/>
        <v>0</v>
      </c>
    </row>
    <row r="108" spans="1:14" x14ac:dyDescent="0.25">
      <c r="A108" s="1" t="s">
        <v>113</v>
      </c>
      <c r="B108" s="1" t="s">
        <v>1</v>
      </c>
      <c r="C108">
        <v>0.26004925370216297</v>
      </c>
      <c r="D108">
        <v>11.6321818828582</v>
      </c>
      <c r="E108" t="s">
        <v>113</v>
      </c>
      <c r="F108" t="s">
        <v>1</v>
      </c>
      <c r="G108">
        <v>0.40192964673042297</v>
      </c>
      <c r="H108">
        <v>6.06143975257873</v>
      </c>
      <c r="I108">
        <f t="shared" si="5"/>
        <v>1</v>
      </c>
      <c r="J108">
        <f t="shared" si="6"/>
        <v>1</v>
      </c>
      <c r="M108">
        <f t="shared" si="8"/>
        <v>0</v>
      </c>
      <c r="N108">
        <f t="shared" si="7"/>
        <v>0</v>
      </c>
    </row>
    <row r="109" spans="1:14" x14ac:dyDescent="0.25">
      <c r="A109" s="1" t="s">
        <v>114</v>
      </c>
      <c r="B109" s="1" t="s">
        <v>1</v>
      </c>
      <c r="C109">
        <v>0.20011229813098899</v>
      </c>
      <c r="D109">
        <v>23.613968133926299</v>
      </c>
      <c r="E109" t="s">
        <v>114</v>
      </c>
      <c r="F109" t="s">
        <v>1</v>
      </c>
      <c r="G109">
        <v>0.55590951442718495</v>
      </c>
      <c r="H109">
        <v>10.069118738174399</v>
      </c>
      <c r="I109">
        <f t="shared" si="5"/>
        <v>1</v>
      </c>
      <c r="J109">
        <f t="shared" si="6"/>
        <v>1</v>
      </c>
      <c r="M109">
        <f t="shared" si="8"/>
        <v>0</v>
      </c>
      <c r="N109">
        <f t="shared" si="7"/>
        <v>0</v>
      </c>
    </row>
    <row r="110" spans="1:14" x14ac:dyDescent="0.25">
      <c r="A110" s="1" t="s">
        <v>115</v>
      </c>
      <c r="B110" s="1" t="s">
        <v>57</v>
      </c>
      <c r="C110">
        <v>0.24703870713710699</v>
      </c>
      <c r="D110">
        <v>34.234826087951603</v>
      </c>
      <c r="E110" t="s">
        <v>115</v>
      </c>
      <c r="F110" t="s">
        <v>1</v>
      </c>
      <c r="G110">
        <v>0.24062998592853499</v>
      </c>
      <c r="H110">
        <v>15.9095826148986</v>
      </c>
      <c r="I110">
        <f t="shared" si="5"/>
        <v>0</v>
      </c>
      <c r="J110">
        <f t="shared" si="6"/>
        <v>0</v>
      </c>
      <c r="K110">
        <v>1</v>
      </c>
      <c r="L110">
        <v>-1</v>
      </c>
      <c r="M110">
        <f t="shared" si="8"/>
        <v>0</v>
      </c>
      <c r="N110">
        <f t="shared" si="7"/>
        <v>0</v>
      </c>
    </row>
    <row r="111" spans="1:14" x14ac:dyDescent="0.25">
      <c r="A111" s="1" t="s">
        <v>116</v>
      </c>
      <c r="B111" s="1" t="s">
        <v>1</v>
      </c>
      <c r="C111">
        <v>0.21819683909416199</v>
      </c>
      <c r="D111">
        <v>15.724063396453801</v>
      </c>
      <c r="E111" t="s">
        <v>116</v>
      </c>
      <c r="F111" t="s">
        <v>1</v>
      </c>
      <c r="G111">
        <v>0.35661944746971103</v>
      </c>
      <c r="H111">
        <v>5.2151343822479204</v>
      </c>
      <c r="I111">
        <f t="shared" si="5"/>
        <v>1</v>
      </c>
      <c r="J111">
        <f t="shared" si="6"/>
        <v>1</v>
      </c>
      <c r="M111">
        <f t="shared" si="8"/>
        <v>0</v>
      </c>
      <c r="N111">
        <f t="shared" si="7"/>
        <v>0</v>
      </c>
    </row>
    <row r="112" spans="1:14" x14ac:dyDescent="0.25">
      <c r="A112" s="1" t="s">
        <v>117</v>
      </c>
      <c r="B112" s="1" t="s">
        <v>1</v>
      </c>
      <c r="C112">
        <v>0.23688037693500499</v>
      </c>
      <c r="D112">
        <v>11.8480055332183</v>
      </c>
      <c r="E112" t="s">
        <v>117</v>
      </c>
      <c r="F112" t="s">
        <v>1</v>
      </c>
      <c r="G112">
        <v>0.53234517574310303</v>
      </c>
      <c r="H112">
        <v>5.3916044235229403</v>
      </c>
      <c r="I112">
        <f t="shared" si="5"/>
        <v>1</v>
      </c>
      <c r="J112">
        <f t="shared" si="6"/>
        <v>1</v>
      </c>
      <c r="M112">
        <f t="shared" si="8"/>
        <v>0</v>
      </c>
      <c r="N112">
        <f t="shared" si="7"/>
        <v>0</v>
      </c>
    </row>
    <row r="113" spans="1:14" x14ac:dyDescent="0.25">
      <c r="A113" s="1" t="s">
        <v>118</v>
      </c>
      <c r="B113" s="1" t="s">
        <v>1</v>
      </c>
      <c r="C113">
        <v>0.171326339244842</v>
      </c>
      <c r="D113">
        <v>33.165967702865601</v>
      </c>
      <c r="E113" t="s">
        <v>118</v>
      </c>
      <c r="F113" t="s">
        <v>1</v>
      </c>
      <c r="G113">
        <v>0.52541893720626798</v>
      </c>
      <c r="H113">
        <v>13.5877974033355</v>
      </c>
      <c r="I113">
        <f t="shared" si="5"/>
        <v>1</v>
      </c>
      <c r="J113">
        <f t="shared" si="6"/>
        <v>1</v>
      </c>
      <c r="M113">
        <f t="shared" si="8"/>
        <v>0</v>
      </c>
      <c r="N113">
        <f t="shared" si="7"/>
        <v>0</v>
      </c>
    </row>
    <row r="114" spans="1:14" x14ac:dyDescent="0.25">
      <c r="A114" s="1" t="s">
        <v>119</v>
      </c>
      <c r="B114" s="1" t="s">
        <v>1</v>
      </c>
      <c r="C114">
        <v>0.16331921517848899</v>
      </c>
      <c r="D114">
        <v>23.192998409271201</v>
      </c>
      <c r="E114" t="s">
        <v>119</v>
      </c>
      <c r="F114" t="s">
        <v>1</v>
      </c>
      <c r="G114">
        <v>0.389086753129959</v>
      </c>
      <c r="H114">
        <v>9.7429897785186697</v>
      </c>
      <c r="I114">
        <f t="shared" si="5"/>
        <v>1</v>
      </c>
      <c r="J114">
        <f t="shared" si="6"/>
        <v>1</v>
      </c>
      <c r="M114">
        <f t="shared" si="8"/>
        <v>0</v>
      </c>
      <c r="N114">
        <f t="shared" si="7"/>
        <v>0</v>
      </c>
    </row>
    <row r="115" spans="1:14" x14ac:dyDescent="0.25">
      <c r="A115" s="1" t="s">
        <v>120</v>
      </c>
      <c r="B115" s="1" t="s">
        <v>1</v>
      </c>
      <c r="C115">
        <v>0.32026934623718201</v>
      </c>
      <c r="D115">
        <v>19.887001037597599</v>
      </c>
      <c r="E115" t="s">
        <v>120</v>
      </c>
      <c r="F115" t="s">
        <v>1</v>
      </c>
      <c r="G115">
        <v>0.29261815547943099</v>
      </c>
      <c r="H115">
        <v>7.8939471244812003</v>
      </c>
      <c r="I115">
        <f t="shared" si="5"/>
        <v>1</v>
      </c>
      <c r="J115">
        <f t="shared" si="6"/>
        <v>0</v>
      </c>
      <c r="M115">
        <f t="shared" si="8"/>
        <v>0</v>
      </c>
      <c r="N115">
        <f t="shared" si="7"/>
        <v>0</v>
      </c>
    </row>
    <row r="116" spans="1:14" x14ac:dyDescent="0.25">
      <c r="A116" s="1" t="s">
        <v>121</v>
      </c>
      <c r="B116" s="1" t="s">
        <v>1</v>
      </c>
      <c r="C116">
        <v>0.24581506848335199</v>
      </c>
      <c r="D116">
        <v>20.851998805999699</v>
      </c>
      <c r="E116" t="s">
        <v>121</v>
      </c>
      <c r="F116" t="s">
        <v>1</v>
      </c>
      <c r="G116">
        <v>0.27007204294204701</v>
      </c>
      <c r="H116">
        <v>10.5663483142852</v>
      </c>
      <c r="I116">
        <f t="shared" si="5"/>
        <v>1</v>
      </c>
      <c r="J116">
        <f t="shared" si="6"/>
        <v>1</v>
      </c>
      <c r="M116">
        <f t="shared" si="8"/>
        <v>0</v>
      </c>
      <c r="N116">
        <f t="shared" si="7"/>
        <v>0</v>
      </c>
    </row>
    <row r="117" spans="1:14" x14ac:dyDescent="0.25">
      <c r="A117" s="1" t="s">
        <v>122</v>
      </c>
      <c r="B117" s="1" t="s">
        <v>1</v>
      </c>
      <c r="C117">
        <v>0.31238839030265803</v>
      </c>
      <c r="D117">
        <v>12.812904357910099</v>
      </c>
      <c r="E117" t="s">
        <v>122</v>
      </c>
      <c r="F117" t="s">
        <v>1</v>
      </c>
      <c r="G117">
        <v>0.36206918954849199</v>
      </c>
      <c r="H117">
        <v>5.8000330924987704</v>
      </c>
      <c r="I117">
        <f t="shared" si="5"/>
        <v>1</v>
      </c>
      <c r="J117">
        <f t="shared" si="6"/>
        <v>1</v>
      </c>
      <c r="M117">
        <f t="shared" si="8"/>
        <v>0</v>
      </c>
      <c r="N117">
        <f t="shared" si="7"/>
        <v>0</v>
      </c>
    </row>
    <row r="118" spans="1:14" x14ac:dyDescent="0.25">
      <c r="A118" s="1" t="s">
        <v>123</v>
      </c>
      <c r="B118" s="1" t="s">
        <v>44</v>
      </c>
      <c r="C118">
        <v>0.21409228444099401</v>
      </c>
      <c r="D118">
        <v>13.5810048580169</v>
      </c>
      <c r="E118" t="s">
        <v>123</v>
      </c>
      <c r="F118" t="s">
        <v>1</v>
      </c>
      <c r="G118">
        <v>0.38494133949279702</v>
      </c>
      <c r="H118">
        <v>6.9215140342712402</v>
      </c>
      <c r="I118">
        <f t="shared" si="5"/>
        <v>0</v>
      </c>
      <c r="J118">
        <f t="shared" si="6"/>
        <v>0</v>
      </c>
      <c r="K118">
        <v>1</v>
      </c>
      <c r="L118">
        <v>1</v>
      </c>
      <c r="M118">
        <f t="shared" si="8"/>
        <v>1</v>
      </c>
      <c r="N118">
        <f t="shared" si="7"/>
        <v>0</v>
      </c>
    </row>
    <row r="119" spans="1:14" x14ac:dyDescent="0.25">
      <c r="A119" s="1" t="s">
        <v>124</v>
      </c>
      <c r="B119" s="1" t="s">
        <v>1</v>
      </c>
      <c r="C119">
        <v>0.26214951276779103</v>
      </c>
      <c r="D119">
        <v>15.363088846206599</v>
      </c>
      <c r="E119" t="s">
        <v>124</v>
      </c>
      <c r="F119" t="s">
        <v>1</v>
      </c>
      <c r="G119">
        <v>0.39030572772026001</v>
      </c>
      <c r="H119">
        <v>8.0255970954895002</v>
      </c>
      <c r="I119">
        <f t="shared" si="5"/>
        <v>1</v>
      </c>
      <c r="J119">
        <f t="shared" si="6"/>
        <v>1</v>
      </c>
      <c r="M119">
        <f t="shared" si="8"/>
        <v>0</v>
      </c>
      <c r="N119">
        <f t="shared" si="7"/>
        <v>0</v>
      </c>
    </row>
    <row r="120" spans="1:14" x14ac:dyDescent="0.25">
      <c r="A120" s="1" t="s">
        <v>125</v>
      </c>
      <c r="B120" s="1" t="s">
        <v>1</v>
      </c>
      <c r="C120">
        <v>0.264968961477279</v>
      </c>
      <c r="D120">
        <v>22.366913080215401</v>
      </c>
      <c r="E120" t="s">
        <v>125</v>
      </c>
      <c r="F120" t="s">
        <v>1</v>
      </c>
      <c r="G120">
        <v>0.30936595797538702</v>
      </c>
      <c r="H120">
        <v>8.5322058200836093</v>
      </c>
      <c r="I120">
        <f t="shared" si="5"/>
        <v>1</v>
      </c>
      <c r="J120">
        <f t="shared" si="6"/>
        <v>1</v>
      </c>
      <c r="M120">
        <f t="shared" si="8"/>
        <v>0</v>
      </c>
      <c r="N120">
        <f t="shared" si="7"/>
        <v>0</v>
      </c>
    </row>
    <row r="121" spans="1:14" x14ac:dyDescent="0.25">
      <c r="A121" s="1" t="s">
        <v>126</v>
      </c>
      <c r="B121" s="1" t="s">
        <v>57</v>
      </c>
      <c r="C121">
        <v>0.93690836429595903</v>
      </c>
      <c r="D121">
        <v>8.5532979965209908</v>
      </c>
      <c r="E121" t="s">
        <v>126</v>
      </c>
      <c r="F121" t="s">
        <v>57</v>
      </c>
      <c r="G121">
        <v>0.80534553527831998</v>
      </c>
      <c r="H121">
        <v>5.1292800903320304</v>
      </c>
      <c r="I121">
        <f t="shared" si="5"/>
        <v>1</v>
      </c>
      <c r="J121">
        <f t="shared" si="6"/>
        <v>0</v>
      </c>
      <c r="M121">
        <f t="shared" si="8"/>
        <v>0</v>
      </c>
      <c r="N121">
        <f t="shared" si="7"/>
        <v>0</v>
      </c>
    </row>
    <row r="122" spans="1:14" x14ac:dyDescent="0.25">
      <c r="A122" s="1" t="s">
        <v>127</v>
      </c>
      <c r="B122" s="1" t="s">
        <v>1</v>
      </c>
      <c r="C122">
        <v>0.36699992418289101</v>
      </c>
      <c r="D122">
        <v>11.8797357082366</v>
      </c>
      <c r="E122" t="s">
        <v>127</v>
      </c>
      <c r="F122" t="s">
        <v>1</v>
      </c>
      <c r="G122">
        <v>0.761474728584289</v>
      </c>
      <c r="H122">
        <v>6.0459506511688197</v>
      </c>
      <c r="I122">
        <f t="shared" si="5"/>
        <v>1</v>
      </c>
      <c r="J122">
        <f t="shared" si="6"/>
        <v>1</v>
      </c>
      <c r="M122">
        <f t="shared" si="8"/>
        <v>0</v>
      </c>
      <c r="N122">
        <f t="shared" si="7"/>
        <v>0</v>
      </c>
    </row>
    <row r="123" spans="1:14" x14ac:dyDescent="0.25">
      <c r="A123" s="1" t="s">
        <v>128</v>
      </c>
      <c r="B123" s="1" t="s">
        <v>1</v>
      </c>
      <c r="C123">
        <v>0.26919764280319203</v>
      </c>
      <c r="D123">
        <v>21.258969306945801</v>
      </c>
      <c r="E123" t="s">
        <v>128</v>
      </c>
      <c r="F123" t="s">
        <v>1</v>
      </c>
      <c r="G123">
        <v>0.28787297010421697</v>
      </c>
      <c r="H123">
        <v>8.3761851787567103</v>
      </c>
      <c r="I123">
        <f t="shared" si="5"/>
        <v>1</v>
      </c>
      <c r="J123">
        <f t="shared" si="6"/>
        <v>1</v>
      </c>
      <c r="M123">
        <f t="shared" si="8"/>
        <v>0</v>
      </c>
      <c r="N123">
        <f t="shared" si="7"/>
        <v>0</v>
      </c>
    </row>
    <row r="124" spans="1:14" x14ac:dyDescent="0.25">
      <c r="A124" s="1" t="s">
        <v>129</v>
      </c>
      <c r="B124" s="1" t="s">
        <v>1</v>
      </c>
      <c r="C124">
        <v>0.249729394912719</v>
      </c>
      <c r="D124">
        <v>10.5631101131439</v>
      </c>
      <c r="E124" t="s">
        <v>129</v>
      </c>
      <c r="F124" t="s">
        <v>1</v>
      </c>
      <c r="G124">
        <v>0.64523082971572798</v>
      </c>
      <c r="H124">
        <v>6.3834383487701398</v>
      </c>
      <c r="I124">
        <f t="shared" si="5"/>
        <v>1</v>
      </c>
      <c r="J124">
        <f t="shared" si="6"/>
        <v>1</v>
      </c>
      <c r="M124">
        <f t="shared" si="8"/>
        <v>0</v>
      </c>
      <c r="N124">
        <f t="shared" si="7"/>
        <v>0</v>
      </c>
    </row>
    <row r="125" spans="1:14" x14ac:dyDescent="0.25">
      <c r="A125" s="1" t="s">
        <v>130</v>
      </c>
      <c r="B125" s="1" t="s">
        <v>1</v>
      </c>
      <c r="C125">
        <v>0.31734928488731301</v>
      </c>
      <c r="D125">
        <v>12.553898096084501</v>
      </c>
      <c r="E125" t="s">
        <v>130</v>
      </c>
      <c r="F125" t="s">
        <v>1</v>
      </c>
      <c r="G125">
        <v>0.37577292323112399</v>
      </c>
      <c r="H125">
        <v>6.2558066844940097</v>
      </c>
      <c r="I125">
        <f t="shared" si="5"/>
        <v>1</v>
      </c>
      <c r="J125">
        <f t="shared" si="6"/>
        <v>1</v>
      </c>
      <c r="M125">
        <f t="shared" si="8"/>
        <v>0</v>
      </c>
      <c r="N125">
        <f t="shared" si="7"/>
        <v>0</v>
      </c>
    </row>
    <row r="126" spans="1:14" x14ac:dyDescent="0.25">
      <c r="A126" s="1" t="s">
        <v>131</v>
      </c>
      <c r="B126" s="1" t="s">
        <v>1</v>
      </c>
      <c r="C126">
        <v>0.28888937830924899</v>
      </c>
      <c r="D126">
        <v>20.001953601837101</v>
      </c>
      <c r="E126" t="s">
        <v>131</v>
      </c>
      <c r="F126" t="s">
        <v>1</v>
      </c>
      <c r="G126">
        <v>0.274960666894912</v>
      </c>
      <c r="H126">
        <v>8.3856225013732892</v>
      </c>
      <c r="I126">
        <f t="shared" si="5"/>
        <v>1</v>
      </c>
      <c r="J126">
        <f t="shared" si="6"/>
        <v>0</v>
      </c>
      <c r="M126">
        <f t="shared" si="8"/>
        <v>0</v>
      </c>
      <c r="N126">
        <f t="shared" si="7"/>
        <v>0</v>
      </c>
    </row>
    <row r="127" spans="1:14" x14ac:dyDescent="0.25">
      <c r="A127" s="1" t="s">
        <v>132</v>
      </c>
      <c r="B127" s="1" t="s">
        <v>24</v>
      </c>
      <c r="C127">
        <v>0.34572327136993403</v>
      </c>
      <c r="D127">
        <v>16.910960435867299</v>
      </c>
      <c r="E127" t="s">
        <v>132</v>
      </c>
      <c r="F127" t="s">
        <v>1</v>
      </c>
      <c r="G127">
        <v>0.455284833908081</v>
      </c>
      <c r="H127">
        <v>9.9025633335113508</v>
      </c>
      <c r="I127">
        <f t="shared" si="5"/>
        <v>0</v>
      </c>
      <c r="J127">
        <f t="shared" si="6"/>
        <v>0</v>
      </c>
      <c r="K127">
        <v>-1</v>
      </c>
      <c r="L127">
        <v>1</v>
      </c>
      <c r="M127">
        <f t="shared" si="8"/>
        <v>0</v>
      </c>
      <c r="N127">
        <f t="shared" si="7"/>
        <v>1</v>
      </c>
    </row>
    <row r="128" spans="1:14" x14ac:dyDescent="0.25">
      <c r="A128" s="1" t="s">
        <v>133</v>
      </c>
      <c r="B128" s="1" t="s">
        <v>1</v>
      </c>
      <c r="C128">
        <v>0.25373890995979298</v>
      </c>
      <c r="D128">
        <v>12.6120145320892</v>
      </c>
      <c r="E128" t="s">
        <v>133</v>
      </c>
      <c r="F128" t="s">
        <v>1</v>
      </c>
      <c r="G128">
        <v>0.359043508768081</v>
      </c>
      <c r="H128">
        <v>7.4107160568237296</v>
      </c>
      <c r="I128">
        <f t="shared" si="5"/>
        <v>1</v>
      </c>
      <c r="J128">
        <f t="shared" si="6"/>
        <v>1</v>
      </c>
      <c r="M128">
        <f t="shared" si="8"/>
        <v>0</v>
      </c>
      <c r="N128">
        <f t="shared" si="7"/>
        <v>0</v>
      </c>
    </row>
    <row r="129" spans="1:14" x14ac:dyDescent="0.25">
      <c r="A129" s="1" t="s">
        <v>134</v>
      </c>
      <c r="B129" s="1" t="s">
        <v>1</v>
      </c>
      <c r="C129">
        <v>0.20701219141483301</v>
      </c>
      <c r="D129">
        <v>26.0470144748687</v>
      </c>
      <c r="E129" t="s">
        <v>134</v>
      </c>
      <c r="F129" t="s">
        <v>1</v>
      </c>
      <c r="G129">
        <v>0.29836449027061401</v>
      </c>
      <c r="H129">
        <v>17.6269836425781</v>
      </c>
      <c r="I129">
        <f t="shared" si="5"/>
        <v>1</v>
      </c>
      <c r="J129">
        <f t="shared" si="6"/>
        <v>1</v>
      </c>
      <c r="M129">
        <f t="shared" si="8"/>
        <v>0</v>
      </c>
      <c r="N129">
        <f t="shared" si="7"/>
        <v>0</v>
      </c>
    </row>
    <row r="130" spans="1:14" x14ac:dyDescent="0.25">
      <c r="A130" s="1" t="s">
        <v>135</v>
      </c>
      <c r="B130" s="1" t="s">
        <v>1</v>
      </c>
      <c r="C130">
        <v>0.20413172245025599</v>
      </c>
      <c r="D130">
        <v>26.4419906139373</v>
      </c>
      <c r="E130" t="s">
        <v>135</v>
      </c>
      <c r="F130" t="s">
        <v>1</v>
      </c>
      <c r="G130">
        <v>0.38190361857414201</v>
      </c>
      <c r="H130">
        <v>19.927839756011899</v>
      </c>
      <c r="I130">
        <f t="shared" si="5"/>
        <v>1</v>
      </c>
      <c r="J130">
        <f t="shared" si="6"/>
        <v>1</v>
      </c>
      <c r="M130">
        <f t="shared" si="8"/>
        <v>0</v>
      </c>
      <c r="N130">
        <f t="shared" si="7"/>
        <v>0</v>
      </c>
    </row>
    <row r="131" spans="1:14" x14ac:dyDescent="0.25">
      <c r="A131" s="1" t="s">
        <v>136</v>
      </c>
      <c r="B131" s="1" t="s">
        <v>1</v>
      </c>
      <c r="C131">
        <v>0.32108226418495101</v>
      </c>
      <c r="D131">
        <v>11.802994966506899</v>
      </c>
      <c r="E131" t="s">
        <v>136</v>
      </c>
      <c r="F131" t="s">
        <v>1</v>
      </c>
      <c r="G131">
        <v>0.35744997859001099</v>
      </c>
      <c r="H131">
        <v>8.1727619171142507</v>
      </c>
      <c r="I131">
        <f t="shared" ref="I131:I194" si="9">IF(B131=F131,1,0)</f>
        <v>1</v>
      </c>
      <c r="J131">
        <f t="shared" ref="J131:J194" si="10">IF(AND(G131&gt;C131,I131=1),1,0)</f>
        <v>1</v>
      </c>
      <c r="M131">
        <f t="shared" si="8"/>
        <v>0</v>
      </c>
      <c r="N131">
        <f t="shared" ref="N131:N194" si="11">IF(AND(K131=-1,L131=1),1,0)</f>
        <v>0</v>
      </c>
    </row>
    <row r="132" spans="1:14" x14ac:dyDescent="0.25">
      <c r="A132" s="1" t="s">
        <v>137</v>
      </c>
      <c r="B132" s="1" t="s">
        <v>1</v>
      </c>
      <c r="C132">
        <v>0.32730546593665999</v>
      </c>
      <c r="D132">
        <v>11.812968730926499</v>
      </c>
      <c r="E132" t="s">
        <v>137</v>
      </c>
      <c r="F132" t="s">
        <v>1</v>
      </c>
      <c r="G132">
        <v>0.97070151567459095</v>
      </c>
      <c r="H132">
        <v>8.4748644828796298</v>
      </c>
      <c r="I132">
        <f t="shared" si="9"/>
        <v>1</v>
      </c>
      <c r="J132">
        <f t="shared" si="10"/>
        <v>1</v>
      </c>
      <c r="M132">
        <f t="shared" si="8"/>
        <v>0</v>
      </c>
      <c r="N132">
        <f t="shared" si="11"/>
        <v>0</v>
      </c>
    </row>
    <row r="133" spans="1:14" x14ac:dyDescent="0.25">
      <c r="A133" s="1" t="s">
        <v>138</v>
      </c>
      <c r="B133" s="1" t="s">
        <v>1</v>
      </c>
      <c r="C133">
        <v>0.19305235147476099</v>
      </c>
      <c r="D133">
        <v>29.582971334457302</v>
      </c>
      <c r="E133" t="s">
        <v>138</v>
      </c>
      <c r="F133" t="s">
        <v>1</v>
      </c>
      <c r="G133">
        <v>0.98295485973358099</v>
      </c>
      <c r="H133">
        <v>22.9543149471282</v>
      </c>
      <c r="I133">
        <f t="shared" si="9"/>
        <v>1</v>
      </c>
      <c r="J133">
        <f t="shared" si="10"/>
        <v>1</v>
      </c>
      <c r="M133">
        <f t="shared" si="8"/>
        <v>0</v>
      </c>
      <c r="N133">
        <f t="shared" si="11"/>
        <v>0</v>
      </c>
    </row>
    <row r="134" spans="1:14" x14ac:dyDescent="0.25">
      <c r="A134" s="1" t="s">
        <v>139</v>
      </c>
      <c r="B134" s="1" t="s">
        <v>1</v>
      </c>
      <c r="C134">
        <v>0.246735423803329</v>
      </c>
      <c r="D134">
        <v>19.741964817047101</v>
      </c>
      <c r="E134" t="s">
        <v>139</v>
      </c>
      <c r="F134" t="s">
        <v>1</v>
      </c>
      <c r="G134">
        <v>0.32216072082519498</v>
      </c>
      <c r="H134">
        <v>13.8944072723388</v>
      </c>
      <c r="I134">
        <f t="shared" si="9"/>
        <v>1</v>
      </c>
      <c r="J134">
        <f t="shared" si="10"/>
        <v>1</v>
      </c>
      <c r="M134">
        <f t="shared" si="8"/>
        <v>0</v>
      </c>
      <c r="N134">
        <f t="shared" si="11"/>
        <v>0</v>
      </c>
    </row>
    <row r="135" spans="1:14" x14ac:dyDescent="0.25">
      <c r="A135" s="1" t="s">
        <v>140</v>
      </c>
      <c r="B135" s="1" t="s">
        <v>1</v>
      </c>
      <c r="C135">
        <v>0.82120907306671098</v>
      </c>
      <c r="D135">
        <v>15.494092464447</v>
      </c>
      <c r="E135" t="s">
        <v>140</v>
      </c>
      <c r="F135" t="s">
        <v>1</v>
      </c>
      <c r="G135">
        <v>0.96693724393844604</v>
      </c>
      <c r="H135">
        <v>10.5333812236785</v>
      </c>
      <c r="I135">
        <f t="shared" si="9"/>
        <v>1</v>
      </c>
      <c r="J135">
        <f t="shared" si="10"/>
        <v>1</v>
      </c>
      <c r="M135">
        <f t="shared" ref="M135:M198" si="12">IF(AND(K135=1,L135=1),1,0)</f>
        <v>0</v>
      </c>
      <c r="N135">
        <f t="shared" si="11"/>
        <v>0</v>
      </c>
    </row>
    <row r="136" spans="1:14" x14ac:dyDescent="0.25">
      <c r="A136" s="1" t="s">
        <v>141</v>
      </c>
      <c r="B136" s="1" t="s">
        <v>1</v>
      </c>
      <c r="C136">
        <v>0.25750377774238498</v>
      </c>
      <c r="D136">
        <v>10.929978609085</v>
      </c>
      <c r="E136" t="s">
        <v>141</v>
      </c>
      <c r="F136" t="s">
        <v>1</v>
      </c>
      <c r="G136">
        <v>0.38109460473060602</v>
      </c>
      <c r="H136">
        <v>12.1973779201507</v>
      </c>
      <c r="I136">
        <f t="shared" si="9"/>
        <v>1</v>
      </c>
      <c r="J136">
        <f t="shared" si="10"/>
        <v>1</v>
      </c>
      <c r="M136">
        <f t="shared" si="12"/>
        <v>0</v>
      </c>
      <c r="N136">
        <f t="shared" si="11"/>
        <v>0</v>
      </c>
    </row>
    <row r="137" spans="1:14" x14ac:dyDescent="0.25">
      <c r="A137" s="1" t="s">
        <v>142</v>
      </c>
      <c r="B137" s="1" t="s">
        <v>1</v>
      </c>
      <c r="C137">
        <v>0.24409016966819699</v>
      </c>
      <c r="D137">
        <v>24.672976493835399</v>
      </c>
      <c r="E137" t="s">
        <v>142</v>
      </c>
      <c r="F137" t="s">
        <v>1</v>
      </c>
      <c r="G137">
        <v>0.29424527287483199</v>
      </c>
      <c r="H137">
        <v>22.605152606964101</v>
      </c>
      <c r="I137">
        <f t="shared" si="9"/>
        <v>1</v>
      </c>
      <c r="J137">
        <f t="shared" si="10"/>
        <v>1</v>
      </c>
      <c r="M137">
        <f t="shared" si="12"/>
        <v>0</v>
      </c>
      <c r="N137">
        <f t="shared" si="11"/>
        <v>0</v>
      </c>
    </row>
    <row r="138" spans="1:14" x14ac:dyDescent="0.25">
      <c r="A138" s="1" t="s">
        <v>143</v>
      </c>
      <c r="B138" s="1" t="s">
        <v>1</v>
      </c>
      <c r="C138">
        <v>0.26309701800346302</v>
      </c>
      <c r="D138">
        <v>33.306964635848999</v>
      </c>
      <c r="E138" t="s">
        <v>143</v>
      </c>
      <c r="F138" t="s">
        <v>1</v>
      </c>
      <c r="G138">
        <v>0.29552313685417098</v>
      </c>
      <c r="H138">
        <v>16.078166007995598</v>
      </c>
      <c r="I138">
        <f t="shared" si="9"/>
        <v>1</v>
      </c>
      <c r="J138">
        <f t="shared" si="10"/>
        <v>1</v>
      </c>
      <c r="M138">
        <f t="shared" si="12"/>
        <v>0</v>
      </c>
      <c r="N138">
        <f t="shared" si="11"/>
        <v>0</v>
      </c>
    </row>
    <row r="139" spans="1:14" x14ac:dyDescent="0.25">
      <c r="A139" s="1" t="s">
        <v>144</v>
      </c>
      <c r="B139" s="1" t="s">
        <v>1</v>
      </c>
      <c r="C139">
        <v>0.20867796242236999</v>
      </c>
      <c r="D139">
        <v>21.1570110321044</v>
      </c>
      <c r="E139" t="s">
        <v>144</v>
      </c>
      <c r="F139" t="s">
        <v>1</v>
      </c>
      <c r="G139">
        <v>0.26715183258056602</v>
      </c>
      <c r="H139">
        <v>10.6820380687713</v>
      </c>
      <c r="I139">
        <f t="shared" si="9"/>
        <v>1</v>
      </c>
      <c r="J139">
        <f t="shared" si="10"/>
        <v>1</v>
      </c>
      <c r="M139">
        <f t="shared" si="12"/>
        <v>0</v>
      </c>
      <c r="N139">
        <f t="shared" si="11"/>
        <v>0</v>
      </c>
    </row>
    <row r="140" spans="1:14" x14ac:dyDescent="0.25">
      <c r="A140" s="1" t="s">
        <v>145</v>
      </c>
      <c r="B140" s="1" t="s">
        <v>1</v>
      </c>
      <c r="C140">
        <v>0.268432527780532</v>
      </c>
      <c r="D140">
        <v>28.8470005989074</v>
      </c>
      <c r="E140" t="s">
        <v>145</v>
      </c>
      <c r="F140" t="s">
        <v>1</v>
      </c>
      <c r="G140">
        <v>0.305754214525222</v>
      </c>
      <c r="H140">
        <v>12.4811799526214</v>
      </c>
      <c r="I140">
        <f t="shared" si="9"/>
        <v>1</v>
      </c>
      <c r="J140">
        <f t="shared" si="10"/>
        <v>1</v>
      </c>
      <c r="M140">
        <f t="shared" si="12"/>
        <v>0</v>
      </c>
      <c r="N140">
        <f t="shared" si="11"/>
        <v>0</v>
      </c>
    </row>
    <row r="141" spans="1:14" x14ac:dyDescent="0.25">
      <c r="A141" s="1" t="s">
        <v>146</v>
      </c>
      <c r="B141" s="1" t="s">
        <v>57</v>
      </c>
      <c r="C141">
        <v>0.62828361988067605</v>
      </c>
      <c r="D141">
        <v>21.214366197585999</v>
      </c>
      <c r="E141" t="s">
        <v>146</v>
      </c>
      <c r="F141" t="s">
        <v>1</v>
      </c>
      <c r="G141">
        <v>0.51665443181991499</v>
      </c>
      <c r="H141">
        <v>9.61582159996032</v>
      </c>
      <c r="I141">
        <f t="shared" si="9"/>
        <v>0</v>
      </c>
      <c r="J141">
        <f t="shared" si="10"/>
        <v>0</v>
      </c>
      <c r="K141">
        <v>1</v>
      </c>
      <c r="L141">
        <v>-1</v>
      </c>
      <c r="M141">
        <f t="shared" si="12"/>
        <v>0</v>
      </c>
      <c r="N141">
        <f t="shared" si="11"/>
        <v>0</v>
      </c>
    </row>
    <row r="142" spans="1:14" x14ac:dyDescent="0.25">
      <c r="A142" s="1" t="s">
        <v>147</v>
      </c>
      <c r="B142" s="1" t="s">
        <v>1</v>
      </c>
      <c r="C142">
        <v>0.30693912506103499</v>
      </c>
      <c r="D142">
        <v>45.460755348205502</v>
      </c>
      <c r="E142" t="s">
        <v>147</v>
      </c>
      <c r="F142" t="s">
        <v>1</v>
      </c>
      <c r="G142">
        <v>0.29840627312660201</v>
      </c>
      <c r="H142">
        <v>9.6467640399932808</v>
      </c>
      <c r="I142">
        <f t="shared" si="9"/>
        <v>1</v>
      </c>
      <c r="J142">
        <f t="shared" si="10"/>
        <v>0</v>
      </c>
      <c r="M142">
        <f t="shared" si="12"/>
        <v>0</v>
      </c>
      <c r="N142">
        <f t="shared" si="11"/>
        <v>0</v>
      </c>
    </row>
    <row r="143" spans="1:14" x14ac:dyDescent="0.25">
      <c r="A143" s="1" t="s">
        <v>148</v>
      </c>
      <c r="B143" s="1" t="s">
        <v>79</v>
      </c>
      <c r="C143">
        <v>0.81924223899841297</v>
      </c>
      <c r="D143">
        <v>13.9729115962982</v>
      </c>
      <c r="E143" t="s">
        <v>148</v>
      </c>
      <c r="F143" t="s">
        <v>1</v>
      </c>
      <c r="G143">
        <v>0.41562482714652998</v>
      </c>
      <c r="H143">
        <v>10.3079640865325</v>
      </c>
      <c r="I143">
        <f t="shared" si="9"/>
        <v>0</v>
      </c>
      <c r="J143">
        <f t="shared" si="10"/>
        <v>0</v>
      </c>
      <c r="K143">
        <v>1</v>
      </c>
      <c r="L143">
        <v>-1</v>
      </c>
      <c r="M143">
        <f t="shared" si="12"/>
        <v>0</v>
      </c>
      <c r="N143">
        <f t="shared" si="11"/>
        <v>0</v>
      </c>
    </row>
    <row r="144" spans="1:14" x14ac:dyDescent="0.25">
      <c r="A144" s="1" t="s">
        <v>149</v>
      </c>
      <c r="B144" s="1" t="s">
        <v>1</v>
      </c>
      <c r="C144">
        <v>0.34931612014770502</v>
      </c>
      <c r="D144">
        <v>11.568052768707201</v>
      </c>
      <c r="E144" t="s">
        <v>149</v>
      </c>
      <c r="F144" t="s">
        <v>1</v>
      </c>
      <c r="G144">
        <v>0.68194705247878995</v>
      </c>
      <c r="H144">
        <v>11.884774684906001</v>
      </c>
      <c r="I144">
        <f t="shared" si="9"/>
        <v>1</v>
      </c>
      <c r="J144">
        <f t="shared" si="10"/>
        <v>1</v>
      </c>
      <c r="M144">
        <f t="shared" si="12"/>
        <v>0</v>
      </c>
      <c r="N144">
        <f t="shared" si="11"/>
        <v>0</v>
      </c>
    </row>
    <row r="145" spans="1:14" x14ac:dyDescent="0.25">
      <c r="A145" s="1" t="s">
        <v>150</v>
      </c>
      <c r="B145" s="1" t="s">
        <v>1</v>
      </c>
      <c r="C145">
        <v>0.238336831331253</v>
      </c>
      <c r="D145">
        <v>26.555941104888898</v>
      </c>
      <c r="E145" t="s">
        <v>150</v>
      </c>
      <c r="F145" t="s">
        <v>1</v>
      </c>
      <c r="G145">
        <v>0.28583696484565702</v>
      </c>
      <c r="H145">
        <v>11.788036346435501</v>
      </c>
      <c r="I145">
        <f t="shared" si="9"/>
        <v>1</v>
      </c>
      <c r="J145">
        <f t="shared" si="10"/>
        <v>1</v>
      </c>
      <c r="M145">
        <f t="shared" si="12"/>
        <v>0</v>
      </c>
      <c r="N145">
        <f t="shared" si="11"/>
        <v>0</v>
      </c>
    </row>
    <row r="146" spans="1:14" x14ac:dyDescent="0.25">
      <c r="A146" s="1" t="s">
        <v>151</v>
      </c>
      <c r="B146" s="1" t="s">
        <v>1</v>
      </c>
      <c r="C146">
        <v>0.37667268514633101</v>
      </c>
      <c r="D146">
        <v>10.848087072372399</v>
      </c>
      <c r="E146" t="s">
        <v>151</v>
      </c>
      <c r="F146" t="s">
        <v>1</v>
      </c>
      <c r="G146">
        <v>0.39156165719032199</v>
      </c>
      <c r="H146">
        <v>7.0042665004730198</v>
      </c>
      <c r="I146">
        <f t="shared" si="9"/>
        <v>1</v>
      </c>
      <c r="J146">
        <f t="shared" si="10"/>
        <v>1</v>
      </c>
      <c r="M146">
        <f t="shared" si="12"/>
        <v>0</v>
      </c>
      <c r="N146">
        <f t="shared" si="11"/>
        <v>0</v>
      </c>
    </row>
    <row r="147" spans="1:14" x14ac:dyDescent="0.25">
      <c r="A147" s="1" t="s">
        <v>152</v>
      </c>
      <c r="B147" s="1" t="s">
        <v>1</v>
      </c>
      <c r="C147">
        <v>0.235422372817993</v>
      </c>
      <c r="D147">
        <v>23.706917762756301</v>
      </c>
      <c r="E147" t="s">
        <v>152</v>
      </c>
      <c r="F147" t="s">
        <v>1</v>
      </c>
      <c r="G147">
        <v>0.31812202930450401</v>
      </c>
      <c r="H147">
        <v>14.0539667606353</v>
      </c>
      <c r="I147">
        <f t="shared" si="9"/>
        <v>1</v>
      </c>
      <c r="J147">
        <f t="shared" si="10"/>
        <v>1</v>
      </c>
      <c r="M147">
        <f t="shared" si="12"/>
        <v>0</v>
      </c>
      <c r="N147">
        <f t="shared" si="11"/>
        <v>0</v>
      </c>
    </row>
    <row r="148" spans="1:14" x14ac:dyDescent="0.25">
      <c r="A148" s="1" t="s">
        <v>153</v>
      </c>
      <c r="B148" s="1" t="s">
        <v>48</v>
      </c>
      <c r="C148">
        <v>0.33812835812568598</v>
      </c>
      <c r="D148">
        <v>15.323007822036701</v>
      </c>
      <c r="E148" t="s">
        <v>153</v>
      </c>
      <c r="F148" t="s">
        <v>1</v>
      </c>
      <c r="G148">
        <v>0.926793813705444</v>
      </c>
      <c r="H148">
        <v>9.4736905097961408</v>
      </c>
      <c r="I148">
        <f t="shared" si="9"/>
        <v>0</v>
      </c>
      <c r="J148">
        <f t="shared" si="10"/>
        <v>0</v>
      </c>
      <c r="K148">
        <v>1</v>
      </c>
      <c r="L148">
        <v>1</v>
      </c>
      <c r="M148">
        <f t="shared" si="12"/>
        <v>1</v>
      </c>
      <c r="N148">
        <f t="shared" si="11"/>
        <v>0</v>
      </c>
    </row>
    <row r="149" spans="1:14" x14ac:dyDescent="0.25">
      <c r="A149" s="1" t="s">
        <v>154</v>
      </c>
      <c r="B149" s="1" t="s">
        <v>1</v>
      </c>
      <c r="C149">
        <v>0.26504883170127802</v>
      </c>
      <c r="D149">
        <v>14.626076459884599</v>
      </c>
      <c r="E149" t="s">
        <v>154</v>
      </c>
      <c r="F149" t="s">
        <v>1</v>
      </c>
      <c r="G149">
        <v>0.42022877931594799</v>
      </c>
      <c r="H149">
        <v>12.4727141857147</v>
      </c>
      <c r="I149">
        <f t="shared" si="9"/>
        <v>1</v>
      </c>
      <c r="J149">
        <f t="shared" si="10"/>
        <v>1</v>
      </c>
      <c r="M149">
        <f t="shared" si="12"/>
        <v>0</v>
      </c>
      <c r="N149">
        <f t="shared" si="11"/>
        <v>0</v>
      </c>
    </row>
    <row r="150" spans="1:14" x14ac:dyDescent="0.25">
      <c r="A150" s="1" t="s">
        <v>155</v>
      </c>
      <c r="B150" s="1" t="s">
        <v>1</v>
      </c>
      <c r="C150">
        <v>0.321350038051605</v>
      </c>
      <c r="D150">
        <v>13.3160471916198</v>
      </c>
      <c r="E150" t="s">
        <v>155</v>
      </c>
      <c r="F150" t="s">
        <v>1</v>
      </c>
      <c r="G150">
        <v>0.38189858198165799</v>
      </c>
      <c r="H150">
        <v>9.3355455398559499</v>
      </c>
      <c r="I150">
        <f t="shared" si="9"/>
        <v>1</v>
      </c>
      <c r="J150">
        <f t="shared" si="10"/>
        <v>1</v>
      </c>
      <c r="M150">
        <f t="shared" si="12"/>
        <v>0</v>
      </c>
      <c r="N150">
        <f t="shared" si="11"/>
        <v>0</v>
      </c>
    </row>
    <row r="151" spans="1:14" x14ac:dyDescent="0.25">
      <c r="A151" s="1" t="s">
        <v>156</v>
      </c>
      <c r="B151" s="1" t="s">
        <v>1</v>
      </c>
      <c r="C151">
        <v>0.28447589278221103</v>
      </c>
      <c r="D151">
        <v>20.1710045337677</v>
      </c>
      <c r="E151" t="s">
        <v>156</v>
      </c>
      <c r="F151" t="s">
        <v>1</v>
      </c>
      <c r="G151">
        <v>0.31310260295867898</v>
      </c>
      <c r="H151">
        <v>11.980020761489801</v>
      </c>
      <c r="I151">
        <f t="shared" si="9"/>
        <v>1</v>
      </c>
      <c r="J151">
        <f t="shared" si="10"/>
        <v>1</v>
      </c>
      <c r="M151">
        <f t="shared" si="12"/>
        <v>0</v>
      </c>
      <c r="N151">
        <f t="shared" si="11"/>
        <v>0</v>
      </c>
    </row>
    <row r="152" spans="1:14" x14ac:dyDescent="0.25">
      <c r="A152" s="1" t="s">
        <v>157</v>
      </c>
      <c r="B152" s="1" t="s">
        <v>57</v>
      </c>
      <c r="C152">
        <v>0.134896770119667</v>
      </c>
      <c r="D152">
        <v>48.523837327957096</v>
      </c>
      <c r="E152" t="s">
        <v>157</v>
      </c>
      <c r="F152" t="s">
        <v>1</v>
      </c>
      <c r="G152">
        <v>0.50272667407989502</v>
      </c>
      <c r="H152">
        <v>28.9078063964843</v>
      </c>
      <c r="I152">
        <f t="shared" si="9"/>
        <v>0</v>
      </c>
      <c r="J152">
        <f t="shared" si="10"/>
        <v>0</v>
      </c>
      <c r="K152">
        <v>1</v>
      </c>
      <c r="L152">
        <v>1</v>
      </c>
      <c r="M152">
        <f t="shared" si="12"/>
        <v>1</v>
      </c>
      <c r="N152">
        <f t="shared" si="11"/>
        <v>0</v>
      </c>
    </row>
    <row r="153" spans="1:14" x14ac:dyDescent="0.25">
      <c r="A153" s="1" t="s">
        <v>158</v>
      </c>
      <c r="B153" s="1" t="s">
        <v>1</v>
      </c>
      <c r="C153">
        <v>0.24404300749301899</v>
      </c>
      <c r="D153">
        <v>14.996252298355101</v>
      </c>
      <c r="E153" t="s">
        <v>158</v>
      </c>
      <c r="F153" t="s">
        <v>1</v>
      </c>
      <c r="G153">
        <v>0.29207924008369401</v>
      </c>
      <c r="H153">
        <v>12.124137639999301</v>
      </c>
      <c r="I153">
        <f t="shared" si="9"/>
        <v>1</v>
      </c>
      <c r="J153">
        <f t="shared" si="10"/>
        <v>1</v>
      </c>
      <c r="M153">
        <f t="shared" si="12"/>
        <v>0</v>
      </c>
      <c r="N153">
        <f t="shared" si="11"/>
        <v>0</v>
      </c>
    </row>
    <row r="154" spans="1:14" x14ac:dyDescent="0.25">
      <c r="A154" s="1" t="s">
        <v>159</v>
      </c>
      <c r="B154" s="1" t="s">
        <v>1</v>
      </c>
      <c r="C154">
        <v>0.76456284523010198</v>
      </c>
      <c r="D154">
        <v>21.8812191486358</v>
      </c>
      <c r="E154" t="s">
        <v>159</v>
      </c>
      <c r="F154" t="s">
        <v>1</v>
      </c>
      <c r="G154">
        <v>0.28300324082374501</v>
      </c>
      <c r="H154">
        <v>12.630303144454899</v>
      </c>
      <c r="I154">
        <f t="shared" si="9"/>
        <v>1</v>
      </c>
      <c r="J154">
        <f t="shared" si="10"/>
        <v>0</v>
      </c>
      <c r="M154">
        <f t="shared" si="12"/>
        <v>0</v>
      </c>
      <c r="N154">
        <f t="shared" si="11"/>
        <v>0</v>
      </c>
    </row>
    <row r="155" spans="1:14" x14ac:dyDescent="0.25">
      <c r="A155" s="1" t="s">
        <v>160</v>
      </c>
      <c r="B155" s="1" t="s">
        <v>1</v>
      </c>
      <c r="C155">
        <v>0.454649478197097</v>
      </c>
      <c r="D155">
        <v>9.5553929805755597</v>
      </c>
      <c r="E155" t="s">
        <v>160</v>
      </c>
      <c r="F155" t="s">
        <v>1</v>
      </c>
      <c r="G155">
        <v>0.79566061496734597</v>
      </c>
      <c r="H155">
        <v>7.21276426315307</v>
      </c>
      <c r="I155">
        <f t="shared" si="9"/>
        <v>1</v>
      </c>
      <c r="J155">
        <f t="shared" si="10"/>
        <v>1</v>
      </c>
      <c r="M155">
        <f t="shared" si="12"/>
        <v>0</v>
      </c>
      <c r="N155">
        <f t="shared" si="11"/>
        <v>0</v>
      </c>
    </row>
    <row r="156" spans="1:14" x14ac:dyDescent="0.25">
      <c r="A156" s="1" t="s">
        <v>161</v>
      </c>
      <c r="B156" s="1" t="s">
        <v>1</v>
      </c>
      <c r="C156">
        <v>0.31042546033859197</v>
      </c>
      <c r="D156">
        <v>12.958088636398299</v>
      </c>
      <c r="E156" t="s">
        <v>161</v>
      </c>
      <c r="F156" t="s">
        <v>1</v>
      </c>
      <c r="G156">
        <v>0.36137187480926503</v>
      </c>
      <c r="H156">
        <v>10.175920009613</v>
      </c>
      <c r="I156">
        <f t="shared" si="9"/>
        <v>1</v>
      </c>
      <c r="J156">
        <f t="shared" si="10"/>
        <v>1</v>
      </c>
      <c r="M156">
        <f t="shared" si="12"/>
        <v>0</v>
      </c>
      <c r="N156">
        <f t="shared" si="11"/>
        <v>0</v>
      </c>
    </row>
    <row r="157" spans="1:14" x14ac:dyDescent="0.25">
      <c r="A157" s="1" t="s">
        <v>162</v>
      </c>
      <c r="B157" s="1" t="s">
        <v>1</v>
      </c>
      <c r="C157">
        <v>0.21413643658161099</v>
      </c>
      <c r="D157">
        <v>24.1909947395324</v>
      </c>
      <c r="E157" t="s">
        <v>162</v>
      </c>
      <c r="F157" t="s">
        <v>1</v>
      </c>
      <c r="G157">
        <v>0.27682760357856701</v>
      </c>
      <c r="H157">
        <v>14.539208889007501</v>
      </c>
      <c r="I157">
        <f t="shared" si="9"/>
        <v>1</v>
      </c>
      <c r="J157">
        <f t="shared" si="10"/>
        <v>1</v>
      </c>
      <c r="M157">
        <f t="shared" si="12"/>
        <v>0</v>
      </c>
      <c r="N157">
        <f t="shared" si="11"/>
        <v>0</v>
      </c>
    </row>
    <row r="158" spans="1:14" x14ac:dyDescent="0.25">
      <c r="A158" s="1" t="s">
        <v>163</v>
      </c>
      <c r="B158" s="1" t="s">
        <v>1</v>
      </c>
      <c r="C158">
        <v>0.30829152464866599</v>
      </c>
      <c r="D158">
        <v>9.8349385261535591</v>
      </c>
      <c r="E158" t="s">
        <v>163</v>
      </c>
      <c r="F158" t="s">
        <v>1</v>
      </c>
      <c r="G158">
        <v>0.94225209951400701</v>
      </c>
      <c r="H158">
        <v>8.0754795074462802</v>
      </c>
      <c r="I158">
        <f t="shared" si="9"/>
        <v>1</v>
      </c>
      <c r="J158">
        <f t="shared" si="10"/>
        <v>1</v>
      </c>
      <c r="M158">
        <f t="shared" si="12"/>
        <v>0</v>
      </c>
      <c r="N158">
        <f t="shared" si="11"/>
        <v>0</v>
      </c>
    </row>
    <row r="159" spans="1:14" x14ac:dyDescent="0.25">
      <c r="A159" s="1" t="s">
        <v>164</v>
      </c>
      <c r="B159" s="1" t="s">
        <v>1</v>
      </c>
      <c r="C159">
        <v>0.24108803272247301</v>
      </c>
      <c r="D159">
        <v>12.925621032714799</v>
      </c>
      <c r="E159" t="s">
        <v>164</v>
      </c>
      <c r="F159" t="s">
        <v>1</v>
      </c>
      <c r="G159">
        <v>0.74534970521926802</v>
      </c>
      <c r="H159">
        <v>9.2802319526672292</v>
      </c>
      <c r="I159">
        <f t="shared" si="9"/>
        <v>1</v>
      </c>
      <c r="J159">
        <f t="shared" si="10"/>
        <v>1</v>
      </c>
      <c r="M159">
        <f t="shared" si="12"/>
        <v>0</v>
      </c>
      <c r="N159">
        <f t="shared" si="11"/>
        <v>0</v>
      </c>
    </row>
    <row r="160" spans="1:14" x14ac:dyDescent="0.25">
      <c r="A160" s="1" t="s">
        <v>165</v>
      </c>
      <c r="B160" s="1" t="s">
        <v>1</v>
      </c>
      <c r="C160">
        <v>0.33688312768936102</v>
      </c>
      <c r="D160">
        <v>12.311140775680499</v>
      </c>
      <c r="E160" t="s">
        <v>165</v>
      </c>
      <c r="F160" t="s">
        <v>1</v>
      </c>
      <c r="G160">
        <v>0.81208914518356301</v>
      </c>
      <c r="H160">
        <v>9.2698609828948904</v>
      </c>
      <c r="I160">
        <f t="shared" si="9"/>
        <v>1</v>
      </c>
      <c r="J160">
        <f t="shared" si="10"/>
        <v>1</v>
      </c>
      <c r="M160">
        <f t="shared" si="12"/>
        <v>0</v>
      </c>
      <c r="N160">
        <f t="shared" si="11"/>
        <v>0</v>
      </c>
    </row>
    <row r="161" spans="1:14" x14ac:dyDescent="0.25">
      <c r="A161" s="1" t="s">
        <v>166</v>
      </c>
      <c r="B161" s="1" t="s">
        <v>1</v>
      </c>
      <c r="C161">
        <v>0.29279756546020502</v>
      </c>
      <c r="D161">
        <v>10.965985059738101</v>
      </c>
      <c r="E161" t="s">
        <v>166</v>
      </c>
      <c r="F161" t="s">
        <v>1</v>
      </c>
      <c r="G161">
        <v>0.875113666057586</v>
      </c>
      <c r="H161">
        <v>9.3779647350311208</v>
      </c>
      <c r="I161">
        <f t="shared" si="9"/>
        <v>1</v>
      </c>
      <c r="J161">
        <f t="shared" si="10"/>
        <v>1</v>
      </c>
      <c r="M161">
        <f t="shared" si="12"/>
        <v>0</v>
      </c>
      <c r="N161">
        <f t="shared" si="11"/>
        <v>0</v>
      </c>
    </row>
    <row r="162" spans="1:14" x14ac:dyDescent="0.25">
      <c r="A162" s="1" t="s">
        <v>167</v>
      </c>
      <c r="B162" s="1" t="s">
        <v>1</v>
      </c>
      <c r="C162">
        <v>0.33023101091384799</v>
      </c>
      <c r="D162">
        <v>20.3419895172119</v>
      </c>
      <c r="E162" t="s">
        <v>167</v>
      </c>
      <c r="F162" t="s">
        <v>1</v>
      </c>
      <c r="G162">
        <v>0.311319470405578</v>
      </c>
      <c r="H162">
        <v>11.122790813446001</v>
      </c>
      <c r="I162">
        <f t="shared" si="9"/>
        <v>1</v>
      </c>
      <c r="J162">
        <f t="shared" si="10"/>
        <v>0</v>
      </c>
      <c r="M162">
        <f t="shared" si="12"/>
        <v>0</v>
      </c>
      <c r="N162">
        <f t="shared" si="11"/>
        <v>0</v>
      </c>
    </row>
    <row r="163" spans="1:14" x14ac:dyDescent="0.25">
      <c r="A163" s="1" t="s">
        <v>168</v>
      </c>
      <c r="B163" s="1" t="s">
        <v>1</v>
      </c>
      <c r="C163">
        <v>0.29748758673667902</v>
      </c>
      <c r="D163">
        <v>21.511165380477902</v>
      </c>
      <c r="E163" t="s">
        <v>168</v>
      </c>
      <c r="F163" t="s">
        <v>1</v>
      </c>
      <c r="G163">
        <v>0.28502136468887301</v>
      </c>
      <c r="H163">
        <v>11.828457832336399</v>
      </c>
      <c r="I163">
        <f t="shared" si="9"/>
        <v>1</v>
      </c>
      <c r="J163">
        <f t="shared" si="10"/>
        <v>0</v>
      </c>
      <c r="M163">
        <f t="shared" si="12"/>
        <v>0</v>
      </c>
      <c r="N163">
        <f t="shared" si="11"/>
        <v>0</v>
      </c>
    </row>
    <row r="164" spans="1:14" x14ac:dyDescent="0.25">
      <c r="A164" s="1" t="s">
        <v>169</v>
      </c>
      <c r="B164" s="1" t="s">
        <v>1</v>
      </c>
      <c r="C164">
        <v>0.23070444166660301</v>
      </c>
      <c r="D164">
        <v>26.1478977203369</v>
      </c>
      <c r="E164" t="s">
        <v>169</v>
      </c>
      <c r="F164" t="s">
        <v>1</v>
      </c>
      <c r="G164">
        <v>0.29872170090675298</v>
      </c>
      <c r="H164">
        <v>16.772213935852001</v>
      </c>
      <c r="I164">
        <f t="shared" si="9"/>
        <v>1</v>
      </c>
      <c r="J164">
        <f t="shared" si="10"/>
        <v>1</v>
      </c>
      <c r="M164">
        <f t="shared" si="12"/>
        <v>0</v>
      </c>
      <c r="N164">
        <f t="shared" si="11"/>
        <v>0</v>
      </c>
    </row>
    <row r="165" spans="1:14" x14ac:dyDescent="0.25">
      <c r="A165" s="1" t="s">
        <v>170</v>
      </c>
      <c r="B165" s="1" t="s">
        <v>44</v>
      </c>
      <c r="C165">
        <v>0.35861325263977001</v>
      </c>
      <c r="D165">
        <v>23.4810018539428</v>
      </c>
      <c r="E165" t="s">
        <v>170</v>
      </c>
      <c r="F165" t="s">
        <v>44</v>
      </c>
      <c r="G165">
        <v>0.95409429073333696</v>
      </c>
      <c r="H165">
        <v>13.5822439193725</v>
      </c>
      <c r="I165">
        <f t="shared" si="9"/>
        <v>1</v>
      </c>
      <c r="J165">
        <f t="shared" si="10"/>
        <v>1</v>
      </c>
      <c r="M165">
        <f t="shared" si="12"/>
        <v>0</v>
      </c>
      <c r="N165">
        <f t="shared" si="11"/>
        <v>0</v>
      </c>
    </row>
    <row r="166" spans="1:14" x14ac:dyDescent="0.25">
      <c r="A166" s="1" t="s">
        <v>171</v>
      </c>
      <c r="B166" s="1" t="s">
        <v>172</v>
      </c>
      <c r="C166">
        <v>0.414985030889511</v>
      </c>
      <c r="D166">
        <v>20.530971527099599</v>
      </c>
      <c r="E166" t="s">
        <v>171</v>
      </c>
      <c r="F166" t="s">
        <v>172</v>
      </c>
      <c r="G166">
        <v>0.64096814393997104</v>
      </c>
      <c r="H166">
        <v>11.3147695064544</v>
      </c>
      <c r="I166">
        <f t="shared" si="9"/>
        <v>1</v>
      </c>
      <c r="J166">
        <f t="shared" si="10"/>
        <v>1</v>
      </c>
      <c r="M166">
        <f t="shared" si="12"/>
        <v>0</v>
      </c>
      <c r="N166">
        <f t="shared" si="11"/>
        <v>0</v>
      </c>
    </row>
    <row r="167" spans="1:14" x14ac:dyDescent="0.25">
      <c r="A167" s="1" t="s">
        <v>173</v>
      </c>
      <c r="B167" s="1" t="s">
        <v>1</v>
      </c>
      <c r="C167">
        <v>0.27609160542488098</v>
      </c>
      <c r="D167">
        <v>22.463468074798499</v>
      </c>
      <c r="E167" t="s">
        <v>173</v>
      </c>
      <c r="F167" t="s">
        <v>1</v>
      </c>
      <c r="G167">
        <v>0.31021028757095298</v>
      </c>
      <c r="H167">
        <v>9.2677841186523402</v>
      </c>
      <c r="I167">
        <f t="shared" si="9"/>
        <v>1</v>
      </c>
      <c r="J167">
        <f t="shared" si="10"/>
        <v>1</v>
      </c>
      <c r="M167">
        <f t="shared" si="12"/>
        <v>0</v>
      </c>
      <c r="N167">
        <f t="shared" si="11"/>
        <v>0</v>
      </c>
    </row>
    <row r="168" spans="1:14" x14ac:dyDescent="0.25">
      <c r="A168" s="1" t="s">
        <v>174</v>
      </c>
      <c r="B168" s="1" t="s">
        <v>1</v>
      </c>
      <c r="C168">
        <v>0.21611958742141699</v>
      </c>
      <c r="D168">
        <v>8.1719565391540492</v>
      </c>
      <c r="E168" t="s">
        <v>174</v>
      </c>
      <c r="F168" t="s">
        <v>14</v>
      </c>
      <c r="G168">
        <v>0.37556502223014798</v>
      </c>
      <c r="H168">
        <v>5.3930881023406902</v>
      </c>
      <c r="I168">
        <f t="shared" si="9"/>
        <v>0</v>
      </c>
      <c r="J168">
        <f t="shared" si="10"/>
        <v>0</v>
      </c>
      <c r="K168">
        <v>-1</v>
      </c>
      <c r="L168">
        <v>-1</v>
      </c>
      <c r="M168">
        <f t="shared" si="12"/>
        <v>0</v>
      </c>
      <c r="N168">
        <f t="shared" si="11"/>
        <v>0</v>
      </c>
    </row>
    <row r="169" spans="1:14" x14ac:dyDescent="0.25">
      <c r="A169" s="1" t="s">
        <v>175</v>
      </c>
      <c r="B169" s="1" t="s">
        <v>1</v>
      </c>
      <c r="C169">
        <v>0.24575227499008101</v>
      </c>
      <c r="D169">
        <v>20.840883255004801</v>
      </c>
      <c r="E169" t="s">
        <v>175</v>
      </c>
      <c r="F169" t="s">
        <v>1</v>
      </c>
      <c r="G169">
        <v>0.28673949837684598</v>
      </c>
      <c r="H169">
        <v>11.2878923416137</v>
      </c>
      <c r="I169">
        <f t="shared" si="9"/>
        <v>1</v>
      </c>
      <c r="J169">
        <f t="shared" si="10"/>
        <v>1</v>
      </c>
      <c r="M169">
        <f t="shared" si="12"/>
        <v>0</v>
      </c>
      <c r="N169">
        <f t="shared" si="11"/>
        <v>0</v>
      </c>
    </row>
    <row r="170" spans="1:14" x14ac:dyDescent="0.25">
      <c r="A170" s="1" t="s">
        <v>176</v>
      </c>
      <c r="B170" s="1" t="s">
        <v>44</v>
      </c>
      <c r="C170">
        <v>0.30696430802345198</v>
      </c>
      <c r="D170">
        <v>9.9160442352294904</v>
      </c>
      <c r="E170" t="s">
        <v>176</v>
      </c>
      <c r="F170" t="s">
        <v>1</v>
      </c>
      <c r="G170">
        <v>0.869484663009643</v>
      </c>
      <c r="H170">
        <v>5.9221842288970903</v>
      </c>
      <c r="I170">
        <f t="shared" si="9"/>
        <v>0</v>
      </c>
      <c r="J170">
        <f t="shared" si="10"/>
        <v>0</v>
      </c>
      <c r="K170">
        <v>1</v>
      </c>
      <c r="L170">
        <v>1</v>
      </c>
      <c r="M170">
        <f t="shared" si="12"/>
        <v>1</v>
      </c>
      <c r="N170">
        <f t="shared" si="11"/>
        <v>0</v>
      </c>
    </row>
    <row r="171" spans="1:14" x14ac:dyDescent="0.25">
      <c r="A171" s="1" t="s">
        <v>177</v>
      </c>
      <c r="B171" s="1" t="s">
        <v>1</v>
      </c>
      <c r="C171">
        <v>0.26455318927764798</v>
      </c>
      <c r="D171">
        <v>22.920481681823698</v>
      </c>
      <c r="E171" t="s">
        <v>177</v>
      </c>
      <c r="F171" t="s">
        <v>1</v>
      </c>
      <c r="G171">
        <v>0.29431924223899802</v>
      </c>
      <c r="H171">
        <v>10.1004943847656</v>
      </c>
      <c r="I171">
        <f t="shared" si="9"/>
        <v>1</v>
      </c>
      <c r="J171">
        <f t="shared" si="10"/>
        <v>1</v>
      </c>
      <c r="M171">
        <f t="shared" si="12"/>
        <v>0</v>
      </c>
      <c r="N171">
        <f t="shared" si="11"/>
        <v>0</v>
      </c>
    </row>
    <row r="172" spans="1:14" x14ac:dyDescent="0.25">
      <c r="A172" s="1" t="s">
        <v>178</v>
      </c>
      <c r="B172" s="1" t="s">
        <v>1</v>
      </c>
      <c r="C172">
        <v>0.220762848854064</v>
      </c>
      <c r="D172">
        <v>9.9640386104583705</v>
      </c>
      <c r="E172" t="s">
        <v>178</v>
      </c>
      <c r="F172" t="s">
        <v>1</v>
      </c>
      <c r="G172">
        <v>0.38205805420875499</v>
      </c>
      <c r="H172">
        <v>6.30537509918212</v>
      </c>
      <c r="I172">
        <f t="shared" si="9"/>
        <v>1</v>
      </c>
      <c r="J172">
        <f t="shared" si="10"/>
        <v>1</v>
      </c>
      <c r="M172">
        <f t="shared" si="12"/>
        <v>0</v>
      </c>
      <c r="N172">
        <f t="shared" si="11"/>
        <v>0</v>
      </c>
    </row>
    <row r="173" spans="1:14" x14ac:dyDescent="0.25">
      <c r="A173" s="1" t="s">
        <v>179</v>
      </c>
      <c r="B173" s="1" t="s">
        <v>1</v>
      </c>
      <c r="C173">
        <v>0.34543502330780002</v>
      </c>
      <c r="D173">
        <v>14.4969675540924</v>
      </c>
      <c r="E173" t="s">
        <v>179</v>
      </c>
      <c r="F173" t="s">
        <v>1</v>
      </c>
      <c r="G173">
        <v>0.39666068553924499</v>
      </c>
      <c r="H173">
        <v>8.0685005187988192</v>
      </c>
      <c r="I173">
        <f t="shared" si="9"/>
        <v>1</v>
      </c>
      <c r="J173">
        <f t="shared" si="10"/>
        <v>1</v>
      </c>
      <c r="M173">
        <f t="shared" si="12"/>
        <v>0</v>
      </c>
      <c r="N173">
        <f t="shared" si="11"/>
        <v>0</v>
      </c>
    </row>
    <row r="174" spans="1:14" x14ac:dyDescent="0.25">
      <c r="A174" s="1" t="s">
        <v>180</v>
      </c>
      <c r="B174" s="1" t="s">
        <v>1</v>
      </c>
      <c r="C174">
        <v>0.30066531896591098</v>
      </c>
      <c r="D174">
        <v>12.0210225582122</v>
      </c>
      <c r="E174" t="s">
        <v>180</v>
      </c>
      <c r="F174" t="s">
        <v>1</v>
      </c>
      <c r="G174">
        <v>0.42954820394515902</v>
      </c>
      <c r="H174">
        <v>7.4231712818145699</v>
      </c>
      <c r="I174">
        <f t="shared" si="9"/>
        <v>1</v>
      </c>
      <c r="J174">
        <f t="shared" si="10"/>
        <v>1</v>
      </c>
      <c r="M174">
        <f t="shared" si="12"/>
        <v>0</v>
      </c>
      <c r="N174">
        <f t="shared" si="11"/>
        <v>0</v>
      </c>
    </row>
    <row r="175" spans="1:14" x14ac:dyDescent="0.25">
      <c r="A175" s="1" t="s">
        <v>181</v>
      </c>
      <c r="B175" s="1" t="s">
        <v>1</v>
      </c>
      <c r="C175">
        <v>0.283752351999282</v>
      </c>
      <c r="D175">
        <v>12.7339522838592</v>
      </c>
      <c r="E175" t="s">
        <v>181</v>
      </c>
      <c r="F175" t="s">
        <v>1</v>
      </c>
      <c r="G175">
        <v>0.84624069929122903</v>
      </c>
      <c r="H175">
        <v>6.7020995616912797</v>
      </c>
      <c r="I175">
        <f t="shared" si="9"/>
        <v>1</v>
      </c>
      <c r="J175">
        <f t="shared" si="10"/>
        <v>1</v>
      </c>
      <c r="M175">
        <f t="shared" si="12"/>
        <v>0</v>
      </c>
      <c r="N175">
        <f t="shared" si="11"/>
        <v>0</v>
      </c>
    </row>
    <row r="176" spans="1:14" x14ac:dyDescent="0.25">
      <c r="A176" s="1" t="s">
        <v>182</v>
      </c>
      <c r="B176" s="1" t="s">
        <v>1</v>
      </c>
      <c r="C176">
        <v>0.26909866929054199</v>
      </c>
      <c r="D176">
        <v>21.151967287063599</v>
      </c>
      <c r="E176" t="s">
        <v>182</v>
      </c>
      <c r="F176" t="s">
        <v>1</v>
      </c>
      <c r="G176">
        <v>0.30045172572135898</v>
      </c>
      <c r="H176">
        <v>10.1135780811309</v>
      </c>
      <c r="I176">
        <f t="shared" si="9"/>
        <v>1</v>
      </c>
      <c r="J176">
        <f t="shared" si="10"/>
        <v>1</v>
      </c>
      <c r="M176">
        <f t="shared" si="12"/>
        <v>0</v>
      </c>
      <c r="N176">
        <f t="shared" si="11"/>
        <v>0</v>
      </c>
    </row>
    <row r="177" spans="1:14" x14ac:dyDescent="0.25">
      <c r="A177" s="1" t="s">
        <v>183</v>
      </c>
      <c r="B177" s="1" t="s">
        <v>1</v>
      </c>
      <c r="C177">
        <v>0.32085102796554499</v>
      </c>
      <c r="D177">
        <v>18.906406641006399</v>
      </c>
      <c r="E177" t="s">
        <v>183</v>
      </c>
      <c r="F177" t="s">
        <v>1</v>
      </c>
      <c r="G177">
        <v>0.29239055514335599</v>
      </c>
      <c r="H177">
        <v>11.519812583923301</v>
      </c>
      <c r="I177">
        <f t="shared" si="9"/>
        <v>1</v>
      </c>
      <c r="J177">
        <f t="shared" si="10"/>
        <v>0</v>
      </c>
      <c r="M177">
        <f t="shared" si="12"/>
        <v>0</v>
      </c>
      <c r="N177">
        <f t="shared" si="11"/>
        <v>0</v>
      </c>
    </row>
    <row r="178" spans="1:14" x14ac:dyDescent="0.25">
      <c r="A178" s="1" t="s">
        <v>184</v>
      </c>
      <c r="B178" s="1" t="s">
        <v>1</v>
      </c>
      <c r="C178">
        <v>0.252064019441604</v>
      </c>
      <c r="D178">
        <v>11.6480991840362</v>
      </c>
      <c r="E178" t="s">
        <v>184</v>
      </c>
      <c r="F178" t="s">
        <v>1</v>
      </c>
      <c r="G178">
        <v>0.34769001603126498</v>
      </c>
      <c r="H178">
        <v>7.4237146377563397</v>
      </c>
      <c r="I178">
        <f t="shared" si="9"/>
        <v>1</v>
      </c>
      <c r="J178">
        <f t="shared" si="10"/>
        <v>1</v>
      </c>
      <c r="M178">
        <f t="shared" si="12"/>
        <v>0</v>
      </c>
      <c r="N178">
        <f t="shared" si="11"/>
        <v>0</v>
      </c>
    </row>
    <row r="179" spans="1:14" x14ac:dyDescent="0.25">
      <c r="A179" s="1" t="s">
        <v>185</v>
      </c>
      <c r="B179" s="1" t="s">
        <v>1</v>
      </c>
      <c r="C179">
        <v>0.12862861156463601</v>
      </c>
      <c r="D179">
        <v>68.547478437423706</v>
      </c>
      <c r="E179" t="s">
        <v>185</v>
      </c>
      <c r="F179" t="s">
        <v>1</v>
      </c>
      <c r="G179">
        <v>0.28410115838050798</v>
      </c>
      <c r="H179">
        <v>43.326384782791102</v>
      </c>
      <c r="I179">
        <f t="shared" si="9"/>
        <v>1</v>
      </c>
      <c r="J179">
        <f t="shared" si="10"/>
        <v>1</v>
      </c>
      <c r="M179">
        <f t="shared" si="12"/>
        <v>0</v>
      </c>
      <c r="N179">
        <f t="shared" si="11"/>
        <v>0</v>
      </c>
    </row>
    <row r="180" spans="1:14" x14ac:dyDescent="0.25">
      <c r="A180" s="1" t="s">
        <v>186</v>
      </c>
      <c r="B180" s="1" t="s">
        <v>1</v>
      </c>
      <c r="C180">
        <v>0.27156656980514499</v>
      </c>
      <c r="D180">
        <v>11.5989685058593</v>
      </c>
      <c r="E180" t="s">
        <v>186</v>
      </c>
      <c r="F180" t="s">
        <v>1</v>
      </c>
      <c r="G180">
        <v>0.81453770399093595</v>
      </c>
      <c r="H180">
        <v>8.6883215904235804</v>
      </c>
      <c r="I180">
        <f t="shared" si="9"/>
        <v>1</v>
      </c>
      <c r="J180">
        <f t="shared" si="10"/>
        <v>1</v>
      </c>
      <c r="M180">
        <f t="shared" si="12"/>
        <v>0</v>
      </c>
      <c r="N180">
        <f t="shared" si="11"/>
        <v>0</v>
      </c>
    </row>
    <row r="181" spans="1:14" x14ac:dyDescent="0.25">
      <c r="A181" s="1" t="s">
        <v>187</v>
      </c>
      <c r="B181" s="1" t="s">
        <v>1</v>
      </c>
      <c r="C181">
        <v>0.66016715764999301</v>
      </c>
      <c r="D181">
        <v>11.2040162086486</v>
      </c>
      <c r="E181" t="s">
        <v>187</v>
      </c>
      <c r="F181" t="s">
        <v>1</v>
      </c>
      <c r="G181">
        <v>0.93773490190505904</v>
      </c>
      <c r="H181">
        <v>8.4384300708770699</v>
      </c>
      <c r="I181">
        <f t="shared" si="9"/>
        <v>1</v>
      </c>
      <c r="J181">
        <f t="shared" si="10"/>
        <v>1</v>
      </c>
      <c r="M181">
        <f t="shared" si="12"/>
        <v>0</v>
      </c>
      <c r="N181">
        <f t="shared" si="11"/>
        <v>0</v>
      </c>
    </row>
    <row r="182" spans="1:14" x14ac:dyDescent="0.25">
      <c r="A182" s="1" t="s">
        <v>188</v>
      </c>
      <c r="B182" s="1" t="s">
        <v>1</v>
      </c>
      <c r="C182">
        <v>0.36467361450195301</v>
      </c>
      <c r="D182">
        <v>17.572964906692501</v>
      </c>
      <c r="E182" t="s">
        <v>188</v>
      </c>
      <c r="F182" t="s">
        <v>1</v>
      </c>
      <c r="G182">
        <v>0.30827960371971103</v>
      </c>
      <c r="H182">
        <v>11.187106847762999</v>
      </c>
      <c r="I182">
        <f t="shared" si="9"/>
        <v>1</v>
      </c>
      <c r="J182">
        <f t="shared" si="10"/>
        <v>0</v>
      </c>
      <c r="M182">
        <f t="shared" si="12"/>
        <v>0</v>
      </c>
      <c r="N182">
        <f t="shared" si="11"/>
        <v>0</v>
      </c>
    </row>
    <row r="183" spans="1:14" x14ac:dyDescent="0.25">
      <c r="A183" s="1" t="s">
        <v>189</v>
      </c>
      <c r="B183" s="1" t="s">
        <v>1</v>
      </c>
      <c r="C183">
        <v>0.29934090375900202</v>
      </c>
      <c r="D183">
        <v>10.837074041366501</v>
      </c>
      <c r="E183" t="s">
        <v>189</v>
      </c>
      <c r="F183" t="s">
        <v>1</v>
      </c>
      <c r="G183">
        <v>0.37436518073081898</v>
      </c>
      <c r="H183">
        <v>8.7626638412475497</v>
      </c>
      <c r="I183">
        <f t="shared" si="9"/>
        <v>1</v>
      </c>
      <c r="J183">
        <f t="shared" si="10"/>
        <v>1</v>
      </c>
      <c r="M183">
        <f t="shared" si="12"/>
        <v>0</v>
      </c>
      <c r="N183">
        <f t="shared" si="11"/>
        <v>0</v>
      </c>
    </row>
    <row r="184" spans="1:14" x14ac:dyDescent="0.25">
      <c r="A184" s="1" t="s">
        <v>190</v>
      </c>
      <c r="B184" s="1" t="s">
        <v>1</v>
      </c>
      <c r="C184">
        <v>0.23644557595252899</v>
      </c>
      <c r="D184">
        <v>10.1099345684051</v>
      </c>
      <c r="E184" t="s">
        <v>190</v>
      </c>
      <c r="F184" t="s">
        <v>1</v>
      </c>
      <c r="G184">
        <v>0.36240926384925798</v>
      </c>
      <c r="H184">
        <v>7.8335609436035103</v>
      </c>
      <c r="I184">
        <f t="shared" si="9"/>
        <v>1</v>
      </c>
      <c r="J184">
        <f t="shared" si="10"/>
        <v>1</v>
      </c>
      <c r="M184">
        <f t="shared" si="12"/>
        <v>0</v>
      </c>
      <c r="N184">
        <f t="shared" si="11"/>
        <v>0</v>
      </c>
    </row>
    <row r="185" spans="1:14" x14ac:dyDescent="0.25">
      <c r="A185" s="1" t="s">
        <v>191</v>
      </c>
      <c r="B185" s="1" t="s">
        <v>1</v>
      </c>
      <c r="C185">
        <v>0.34407156705856301</v>
      </c>
      <c r="D185">
        <v>13.602970600128099</v>
      </c>
      <c r="E185" t="s">
        <v>191</v>
      </c>
      <c r="F185" t="s">
        <v>1</v>
      </c>
      <c r="G185">
        <v>0.36972427368164001</v>
      </c>
      <c r="H185">
        <v>9.25478196144104</v>
      </c>
      <c r="I185">
        <f t="shared" si="9"/>
        <v>1</v>
      </c>
      <c r="J185">
        <f t="shared" si="10"/>
        <v>1</v>
      </c>
      <c r="M185">
        <f t="shared" si="12"/>
        <v>0</v>
      </c>
      <c r="N185">
        <f t="shared" si="11"/>
        <v>0</v>
      </c>
    </row>
    <row r="186" spans="1:14" x14ac:dyDescent="0.25">
      <c r="A186" s="1" t="s">
        <v>192</v>
      </c>
      <c r="B186" s="1" t="s">
        <v>1</v>
      </c>
      <c r="C186">
        <v>0.37166729569435097</v>
      </c>
      <c r="D186">
        <v>12.068512916564901</v>
      </c>
      <c r="E186" t="s">
        <v>192</v>
      </c>
      <c r="F186" t="s">
        <v>1</v>
      </c>
      <c r="G186">
        <v>0.35049256682395902</v>
      </c>
      <c r="H186">
        <v>10.513392448425201</v>
      </c>
      <c r="I186">
        <f t="shared" si="9"/>
        <v>1</v>
      </c>
      <c r="J186">
        <f t="shared" si="10"/>
        <v>0</v>
      </c>
      <c r="M186">
        <f t="shared" si="12"/>
        <v>0</v>
      </c>
      <c r="N186">
        <f t="shared" si="11"/>
        <v>0</v>
      </c>
    </row>
    <row r="187" spans="1:14" x14ac:dyDescent="0.25">
      <c r="A187" s="1" t="s">
        <v>193</v>
      </c>
      <c r="B187" s="1" t="s">
        <v>1</v>
      </c>
      <c r="C187">
        <v>0.29048347473144498</v>
      </c>
      <c r="D187">
        <v>13.667942523956199</v>
      </c>
      <c r="E187" t="s">
        <v>193</v>
      </c>
      <c r="F187" t="s">
        <v>1</v>
      </c>
      <c r="G187">
        <v>0.44673103094100902</v>
      </c>
      <c r="H187">
        <v>9.7839097976684499</v>
      </c>
      <c r="I187">
        <f t="shared" si="9"/>
        <v>1</v>
      </c>
      <c r="J187">
        <f t="shared" si="10"/>
        <v>1</v>
      </c>
      <c r="M187">
        <f t="shared" si="12"/>
        <v>0</v>
      </c>
      <c r="N187">
        <f t="shared" si="11"/>
        <v>0</v>
      </c>
    </row>
    <row r="188" spans="1:14" x14ac:dyDescent="0.25">
      <c r="A188" s="1" t="s">
        <v>194</v>
      </c>
      <c r="B188" s="1" t="s">
        <v>1</v>
      </c>
      <c r="C188">
        <v>0.31253373622894198</v>
      </c>
      <c r="D188">
        <v>7.5820429325103698</v>
      </c>
      <c r="E188" t="s">
        <v>194</v>
      </c>
      <c r="F188" t="s">
        <v>1</v>
      </c>
      <c r="G188">
        <v>0.44874116778373702</v>
      </c>
      <c r="H188">
        <v>8.0525164604186994</v>
      </c>
      <c r="I188">
        <f t="shared" si="9"/>
        <v>1</v>
      </c>
      <c r="J188">
        <f t="shared" si="10"/>
        <v>1</v>
      </c>
      <c r="M188">
        <f t="shared" si="12"/>
        <v>0</v>
      </c>
      <c r="N188">
        <f t="shared" si="11"/>
        <v>0</v>
      </c>
    </row>
    <row r="189" spans="1:14" x14ac:dyDescent="0.25">
      <c r="A189" s="1" t="s">
        <v>195</v>
      </c>
      <c r="B189" s="1" t="s">
        <v>1</v>
      </c>
      <c r="C189">
        <v>0.23015435039997101</v>
      </c>
      <c r="D189">
        <v>15.114968061447099</v>
      </c>
      <c r="E189" t="s">
        <v>195</v>
      </c>
      <c r="F189" t="s">
        <v>1</v>
      </c>
      <c r="G189">
        <v>0.27436500787734902</v>
      </c>
      <c r="H189">
        <v>7.0805768966674796</v>
      </c>
      <c r="I189">
        <f t="shared" si="9"/>
        <v>1</v>
      </c>
      <c r="J189">
        <f t="shared" si="10"/>
        <v>1</v>
      </c>
      <c r="M189">
        <f t="shared" si="12"/>
        <v>0</v>
      </c>
      <c r="N189">
        <f t="shared" si="11"/>
        <v>0</v>
      </c>
    </row>
    <row r="190" spans="1:14" x14ac:dyDescent="0.25">
      <c r="A190" s="1" t="s">
        <v>196</v>
      </c>
      <c r="B190" s="1" t="s">
        <v>1</v>
      </c>
      <c r="C190">
        <v>0.32660084962844799</v>
      </c>
      <c r="D190">
        <v>10.6939949989318</v>
      </c>
      <c r="E190" t="s">
        <v>196</v>
      </c>
      <c r="F190" t="s">
        <v>1</v>
      </c>
      <c r="G190">
        <v>0.89648497104644698</v>
      </c>
      <c r="H190">
        <v>5.4384815692901602</v>
      </c>
      <c r="I190">
        <f t="shared" si="9"/>
        <v>1</v>
      </c>
      <c r="J190">
        <f t="shared" si="10"/>
        <v>1</v>
      </c>
      <c r="M190">
        <f t="shared" si="12"/>
        <v>0</v>
      </c>
      <c r="N190">
        <f t="shared" si="11"/>
        <v>0</v>
      </c>
    </row>
    <row r="191" spans="1:14" x14ac:dyDescent="0.25">
      <c r="A191" s="1" t="s">
        <v>197</v>
      </c>
      <c r="B191" s="1" t="s">
        <v>1</v>
      </c>
      <c r="C191">
        <v>0.287529617547988</v>
      </c>
      <c r="D191">
        <v>10.202003240585301</v>
      </c>
      <c r="E191" t="s">
        <v>197</v>
      </c>
      <c r="F191" t="s">
        <v>1</v>
      </c>
      <c r="G191">
        <v>0.88209408521652199</v>
      </c>
      <c r="H191">
        <v>5.6833343505859304</v>
      </c>
      <c r="I191">
        <f t="shared" si="9"/>
        <v>1</v>
      </c>
      <c r="J191">
        <f t="shared" si="10"/>
        <v>1</v>
      </c>
      <c r="M191">
        <f t="shared" si="12"/>
        <v>0</v>
      </c>
      <c r="N191">
        <f t="shared" si="11"/>
        <v>0</v>
      </c>
    </row>
    <row r="192" spans="1:14" x14ac:dyDescent="0.25">
      <c r="A192" s="1" t="s">
        <v>198</v>
      </c>
      <c r="B192" s="1" t="s">
        <v>1</v>
      </c>
      <c r="C192">
        <v>0.27287480235099698</v>
      </c>
      <c r="D192">
        <v>10.7389788627624</v>
      </c>
      <c r="E192" t="s">
        <v>198</v>
      </c>
      <c r="F192" t="s">
        <v>1</v>
      </c>
      <c r="G192">
        <v>0.65423798561096103</v>
      </c>
      <c r="H192">
        <v>6.9285192489623997</v>
      </c>
      <c r="I192">
        <f t="shared" si="9"/>
        <v>1</v>
      </c>
      <c r="J192">
        <f t="shared" si="10"/>
        <v>1</v>
      </c>
      <c r="M192">
        <f t="shared" si="12"/>
        <v>0</v>
      </c>
      <c r="N192">
        <f t="shared" si="11"/>
        <v>0</v>
      </c>
    </row>
    <row r="193" spans="1:14" x14ac:dyDescent="0.25">
      <c r="A193" s="1" t="s">
        <v>199</v>
      </c>
      <c r="B193" s="1" t="s">
        <v>1</v>
      </c>
      <c r="C193">
        <v>0.161253616213798</v>
      </c>
      <c r="D193">
        <v>30.608068227767902</v>
      </c>
      <c r="E193" t="s">
        <v>199</v>
      </c>
      <c r="F193" t="s">
        <v>1</v>
      </c>
      <c r="G193">
        <v>0.55203425884246804</v>
      </c>
      <c r="H193">
        <v>17.327242851257299</v>
      </c>
      <c r="I193">
        <f t="shared" si="9"/>
        <v>1</v>
      </c>
      <c r="J193">
        <f t="shared" si="10"/>
        <v>1</v>
      </c>
      <c r="M193">
        <f t="shared" si="12"/>
        <v>0</v>
      </c>
      <c r="N193">
        <f t="shared" si="11"/>
        <v>0</v>
      </c>
    </row>
    <row r="194" spans="1:14" x14ac:dyDescent="0.25">
      <c r="A194" s="1" t="s">
        <v>200</v>
      </c>
      <c r="B194" s="1" t="s">
        <v>1</v>
      </c>
      <c r="C194">
        <v>0.38250204920768699</v>
      </c>
      <c r="D194">
        <v>10.6439893245697</v>
      </c>
      <c r="E194" t="s">
        <v>200</v>
      </c>
      <c r="F194" t="s">
        <v>1</v>
      </c>
      <c r="G194">
        <v>0.66493773460388095</v>
      </c>
      <c r="H194">
        <v>7.8938870429992596</v>
      </c>
      <c r="I194">
        <f t="shared" si="9"/>
        <v>1</v>
      </c>
      <c r="J194">
        <f t="shared" si="10"/>
        <v>1</v>
      </c>
      <c r="M194">
        <f t="shared" si="12"/>
        <v>0</v>
      </c>
      <c r="N194">
        <f t="shared" si="11"/>
        <v>0</v>
      </c>
    </row>
    <row r="195" spans="1:14" x14ac:dyDescent="0.25">
      <c r="A195" s="1" t="s">
        <v>201</v>
      </c>
      <c r="B195" s="1" t="s">
        <v>14</v>
      </c>
      <c r="C195">
        <v>0.13408413529395999</v>
      </c>
      <c r="D195">
        <v>47.0779705047607</v>
      </c>
      <c r="E195" t="s">
        <v>201</v>
      </c>
      <c r="F195" t="s">
        <v>1</v>
      </c>
      <c r="G195">
        <v>0.46322819590568498</v>
      </c>
      <c r="H195">
        <v>30.9992129802703</v>
      </c>
      <c r="I195">
        <f t="shared" ref="I195:I258" si="13">IF(B195=F195,1,0)</f>
        <v>0</v>
      </c>
      <c r="J195">
        <f t="shared" ref="J195:J258" si="14">IF(AND(G195&gt;C195,I195=1),1,0)</f>
        <v>0</v>
      </c>
      <c r="K195">
        <v>1</v>
      </c>
      <c r="L195">
        <v>1</v>
      </c>
      <c r="M195">
        <f t="shared" si="12"/>
        <v>1</v>
      </c>
      <c r="N195">
        <f t="shared" ref="N195:N258" si="15">IF(AND(K195=-1,L195=1),1,0)</f>
        <v>0</v>
      </c>
    </row>
    <row r="196" spans="1:14" x14ac:dyDescent="0.25">
      <c r="A196" s="1" t="s">
        <v>202</v>
      </c>
      <c r="B196" s="1" t="s">
        <v>1</v>
      </c>
      <c r="C196">
        <v>0.16063301265239699</v>
      </c>
      <c r="D196">
        <v>26.9930019378662</v>
      </c>
      <c r="E196" t="s">
        <v>202</v>
      </c>
      <c r="F196" t="s">
        <v>1</v>
      </c>
      <c r="G196">
        <v>0.981495141983032</v>
      </c>
      <c r="H196">
        <v>18.298599004745402</v>
      </c>
      <c r="I196">
        <f t="shared" si="13"/>
        <v>1</v>
      </c>
      <c r="J196">
        <f t="shared" si="14"/>
        <v>1</v>
      </c>
      <c r="M196">
        <f t="shared" si="12"/>
        <v>0</v>
      </c>
      <c r="N196">
        <f t="shared" si="15"/>
        <v>0</v>
      </c>
    </row>
    <row r="197" spans="1:14" x14ac:dyDescent="0.25">
      <c r="A197" s="1" t="s">
        <v>203</v>
      </c>
      <c r="B197" s="1" t="s">
        <v>1</v>
      </c>
      <c r="C197">
        <v>0.27215027809143</v>
      </c>
      <c r="D197">
        <v>15.233991384506201</v>
      </c>
      <c r="E197" t="s">
        <v>203</v>
      </c>
      <c r="F197" t="s">
        <v>1</v>
      </c>
      <c r="G197">
        <v>0.38972076773643399</v>
      </c>
      <c r="H197">
        <v>14.5501115322113</v>
      </c>
      <c r="I197">
        <f t="shared" si="13"/>
        <v>1</v>
      </c>
      <c r="J197">
        <f t="shared" si="14"/>
        <v>1</v>
      </c>
      <c r="M197">
        <f t="shared" si="12"/>
        <v>0</v>
      </c>
      <c r="N197">
        <f t="shared" si="15"/>
        <v>0</v>
      </c>
    </row>
    <row r="198" spans="1:14" x14ac:dyDescent="0.25">
      <c r="A198" s="1" t="s">
        <v>204</v>
      </c>
      <c r="B198" s="1" t="s">
        <v>1</v>
      </c>
      <c r="C198">
        <v>0.24764695763587899</v>
      </c>
      <c r="D198">
        <v>20.5089797973632</v>
      </c>
      <c r="E198" t="s">
        <v>204</v>
      </c>
      <c r="F198" t="s">
        <v>1</v>
      </c>
      <c r="G198">
        <v>0.27392923831939697</v>
      </c>
      <c r="H198">
        <v>10.9856460094451</v>
      </c>
      <c r="I198">
        <f t="shared" si="13"/>
        <v>1</v>
      </c>
      <c r="J198">
        <f t="shared" si="14"/>
        <v>1</v>
      </c>
      <c r="M198">
        <f t="shared" si="12"/>
        <v>0</v>
      </c>
      <c r="N198">
        <f t="shared" si="15"/>
        <v>0</v>
      </c>
    </row>
    <row r="199" spans="1:14" x14ac:dyDescent="0.25">
      <c r="A199" s="1" t="s">
        <v>205</v>
      </c>
      <c r="B199" s="1" t="s">
        <v>1</v>
      </c>
      <c r="C199">
        <v>0.32919839024543701</v>
      </c>
      <c r="D199">
        <v>8.8079774379730207</v>
      </c>
      <c r="E199" t="s">
        <v>205</v>
      </c>
      <c r="F199" t="s">
        <v>1</v>
      </c>
      <c r="G199">
        <v>0.377082109451293</v>
      </c>
      <c r="H199">
        <v>22.000186443328801</v>
      </c>
      <c r="I199">
        <f t="shared" si="13"/>
        <v>1</v>
      </c>
      <c r="J199">
        <f t="shared" si="14"/>
        <v>1</v>
      </c>
      <c r="M199">
        <f t="shared" ref="M199:M262" si="16">IF(AND(K199=1,L199=1),1,0)</f>
        <v>0</v>
      </c>
      <c r="N199">
        <f t="shared" si="15"/>
        <v>0</v>
      </c>
    </row>
    <row r="200" spans="1:14" x14ac:dyDescent="0.25">
      <c r="A200" s="1" t="s">
        <v>206</v>
      </c>
      <c r="B200" s="1" t="s">
        <v>1</v>
      </c>
      <c r="C200">
        <v>0.25531896948814298</v>
      </c>
      <c r="D200">
        <v>18.6540267467498</v>
      </c>
      <c r="E200" t="s">
        <v>206</v>
      </c>
      <c r="F200" t="s">
        <v>1</v>
      </c>
      <c r="G200">
        <v>0.41074779629707298</v>
      </c>
      <c r="H200">
        <v>26.4360222816467</v>
      </c>
      <c r="I200">
        <f t="shared" si="13"/>
        <v>1</v>
      </c>
      <c r="J200">
        <f t="shared" si="14"/>
        <v>1</v>
      </c>
      <c r="M200">
        <f t="shared" si="16"/>
        <v>0</v>
      </c>
      <c r="N200">
        <f t="shared" si="15"/>
        <v>0</v>
      </c>
    </row>
    <row r="201" spans="1:14" x14ac:dyDescent="0.25">
      <c r="A201" s="1" t="s">
        <v>207</v>
      </c>
      <c r="B201" s="1" t="s">
        <v>1</v>
      </c>
      <c r="C201">
        <v>0.224872186779975</v>
      </c>
      <c r="D201">
        <v>20.2160227298736</v>
      </c>
      <c r="E201" t="s">
        <v>207</v>
      </c>
      <c r="F201" t="s">
        <v>1</v>
      </c>
      <c r="G201">
        <v>0.30969959497451699</v>
      </c>
      <c r="H201">
        <v>14.9536485671997</v>
      </c>
      <c r="I201">
        <f t="shared" si="13"/>
        <v>1</v>
      </c>
      <c r="J201">
        <f t="shared" si="14"/>
        <v>1</v>
      </c>
      <c r="M201">
        <f t="shared" si="16"/>
        <v>0</v>
      </c>
      <c r="N201">
        <f t="shared" si="15"/>
        <v>0</v>
      </c>
    </row>
    <row r="202" spans="1:14" x14ac:dyDescent="0.25">
      <c r="A202" s="1" t="s">
        <v>208</v>
      </c>
      <c r="B202" s="1" t="s">
        <v>1</v>
      </c>
      <c r="C202">
        <v>0.24019785225391299</v>
      </c>
      <c r="D202">
        <v>21.9099378585815</v>
      </c>
      <c r="E202" t="s">
        <v>208</v>
      </c>
      <c r="F202" t="s">
        <v>1</v>
      </c>
      <c r="G202">
        <v>0.27099776268005299</v>
      </c>
      <c r="H202">
        <v>13.936775922775199</v>
      </c>
      <c r="I202">
        <f t="shared" si="13"/>
        <v>1</v>
      </c>
      <c r="J202">
        <f t="shared" si="14"/>
        <v>1</v>
      </c>
      <c r="M202">
        <f t="shared" si="16"/>
        <v>0</v>
      </c>
      <c r="N202">
        <f t="shared" si="15"/>
        <v>0</v>
      </c>
    </row>
    <row r="203" spans="1:14" x14ac:dyDescent="0.25">
      <c r="A203" s="1" t="s">
        <v>209</v>
      </c>
      <c r="B203" s="1" t="s">
        <v>1</v>
      </c>
      <c r="C203">
        <v>0.235759377479553</v>
      </c>
      <c r="D203">
        <v>21.9210219383239</v>
      </c>
      <c r="E203" t="s">
        <v>209</v>
      </c>
      <c r="F203" t="s">
        <v>1</v>
      </c>
      <c r="G203">
        <v>0.28701147437095598</v>
      </c>
      <c r="H203">
        <v>14.899294853210399</v>
      </c>
      <c r="I203">
        <f t="shared" si="13"/>
        <v>1</v>
      </c>
      <c r="J203">
        <f t="shared" si="14"/>
        <v>1</v>
      </c>
      <c r="M203">
        <f t="shared" si="16"/>
        <v>0</v>
      </c>
      <c r="N203">
        <f t="shared" si="15"/>
        <v>0</v>
      </c>
    </row>
    <row r="204" spans="1:14" x14ac:dyDescent="0.25">
      <c r="A204" s="1" t="s">
        <v>210</v>
      </c>
      <c r="B204" s="1" t="s">
        <v>1</v>
      </c>
      <c r="C204">
        <v>0.34254059195518399</v>
      </c>
      <c r="D204">
        <v>18.550976753234799</v>
      </c>
      <c r="E204" t="s">
        <v>210</v>
      </c>
      <c r="F204" t="s">
        <v>1</v>
      </c>
      <c r="G204">
        <v>0.29474970698356601</v>
      </c>
      <c r="H204">
        <v>11.3930675983428</v>
      </c>
      <c r="I204">
        <f t="shared" si="13"/>
        <v>1</v>
      </c>
      <c r="J204">
        <f t="shared" si="14"/>
        <v>0</v>
      </c>
      <c r="M204">
        <f t="shared" si="16"/>
        <v>0</v>
      </c>
      <c r="N204">
        <f t="shared" si="15"/>
        <v>0</v>
      </c>
    </row>
    <row r="205" spans="1:14" x14ac:dyDescent="0.25">
      <c r="A205" s="1" t="s">
        <v>211</v>
      </c>
      <c r="B205" s="1" t="s">
        <v>1</v>
      </c>
      <c r="C205">
        <v>0.24338445067405701</v>
      </c>
      <c r="D205">
        <v>27.155023813247599</v>
      </c>
      <c r="E205" t="s">
        <v>211</v>
      </c>
      <c r="F205" t="s">
        <v>1</v>
      </c>
      <c r="G205">
        <v>0.29855936765670699</v>
      </c>
      <c r="H205">
        <v>18.2568340301513</v>
      </c>
      <c r="I205">
        <f t="shared" si="13"/>
        <v>1</v>
      </c>
      <c r="J205">
        <f t="shared" si="14"/>
        <v>1</v>
      </c>
      <c r="M205">
        <f t="shared" si="16"/>
        <v>0</v>
      </c>
      <c r="N205">
        <f t="shared" si="15"/>
        <v>0</v>
      </c>
    </row>
    <row r="206" spans="1:14" x14ac:dyDescent="0.25">
      <c r="A206" s="1" t="s">
        <v>212</v>
      </c>
      <c r="B206" s="1" t="s">
        <v>1</v>
      </c>
      <c r="C206">
        <v>0.30158928036689697</v>
      </c>
      <c r="D206">
        <v>22.125975131988501</v>
      </c>
      <c r="E206" t="s">
        <v>212</v>
      </c>
      <c r="F206" t="s">
        <v>1</v>
      </c>
      <c r="G206">
        <v>0.29897430539131098</v>
      </c>
      <c r="H206">
        <v>20.583485841751099</v>
      </c>
      <c r="I206">
        <f t="shared" si="13"/>
        <v>1</v>
      </c>
      <c r="J206">
        <f t="shared" si="14"/>
        <v>0</v>
      </c>
      <c r="M206">
        <f t="shared" si="16"/>
        <v>0</v>
      </c>
      <c r="N206">
        <f t="shared" si="15"/>
        <v>0</v>
      </c>
    </row>
    <row r="207" spans="1:14" x14ac:dyDescent="0.25">
      <c r="A207" s="1" t="s">
        <v>213</v>
      </c>
      <c r="B207" s="1" t="s">
        <v>1</v>
      </c>
      <c r="C207">
        <v>0.420249164104461</v>
      </c>
      <c r="D207">
        <v>10.601969003677301</v>
      </c>
      <c r="E207" t="s">
        <v>213</v>
      </c>
      <c r="F207" t="s">
        <v>1</v>
      </c>
      <c r="G207">
        <v>0.48286679387092502</v>
      </c>
      <c r="H207">
        <v>14.950086355209301</v>
      </c>
      <c r="I207">
        <f t="shared" si="13"/>
        <v>1</v>
      </c>
      <c r="J207">
        <f t="shared" si="14"/>
        <v>1</v>
      </c>
      <c r="M207">
        <f t="shared" si="16"/>
        <v>0</v>
      </c>
      <c r="N207">
        <f t="shared" si="15"/>
        <v>0</v>
      </c>
    </row>
    <row r="208" spans="1:14" x14ac:dyDescent="0.25">
      <c r="A208" s="1" t="s">
        <v>214</v>
      </c>
      <c r="B208" s="1" t="s">
        <v>1</v>
      </c>
      <c r="C208">
        <v>0.21714065968990301</v>
      </c>
      <c r="D208">
        <v>30.376467704772899</v>
      </c>
      <c r="E208" t="s">
        <v>214</v>
      </c>
      <c r="F208" t="s">
        <v>1</v>
      </c>
      <c r="G208">
        <v>0.29478058218955899</v>
      </c>
      <c r="H208">
        <v>21.813905000686599</v>
      </c>
      <c r="I208">
        <f t="shared" si="13"/>
        <v>1</v>
      </c>
      <c r="J208">
        <f t="shared" si="14"/>
        <v>1</v>
      </c>
      <c r="M208">
        <f t="shared" si="16"/>
        <v>0</v>
      </c>
      <c r="N208">
        <f t="shared" si="15"/>
        <v>0</v>
      </c>
    </row>
    <row r="209" spans="1:14" x14ac:dyDescent="0.25">
      <c r="A209" s="1" t="s">
        <v>215</v>
      </c>
      <c r="B209" s="1" t="s">
        <v>1</v>
      </c>
      <c r="C209">
        <v>0.26371535658836298</v>
      </c>
      <c r="D209">
        <v>13.0856368541717</v>
      </c>
      <c r="E209" t="s">
        <v>215</v>
      </c>
      <c r="F209" t="s">
        <v>1</v>
      </c>
      <c r="G209">
        <v>0.82700163125991799</v>
      </c>
      <c r="H209">
        <v>11.6503801345825</v>
      </c>
      <c r="I209">
        <f t="shared" si="13"/>
        <v>1</v>
      </c>
      <c r="J209">
        <f t="shared" si="14"/>
        <v>1</v>
      </c>
      <c r="M209">
        <f t="shared" si="16"/>
        <v>0</v>
      </c>
      <c r="N209">
        <f t="shared" si="15"/>
        <v>0</v>
      </c>
    </row>
    <row r="210" spans="1:14" x14ac:dyDescent="0.25">
      <c r="A210" s="1" t="s">
        <v>216</v>
      </c>
      <c r="B210" s="1" t="s">
        <v>1</v>
      </c>
      <c r="C210">
        <v>0.227725535631179</v>
      </c>
      <c r="D210">
        <v>10.5899648666381</v>
      </c>
      <c r="E210" t="s">
        <v>216</v>
      </c>
      <c r="F210" t="s">
        <v>1</v>
      </c>
      <c r="G210">
        <v>0.37658450007438599</v>
      </c>
      <c r="H210">
        <v>9.2328205108642507</v>
      </c>
      <c r="I210">
        <f t="shared" si="13"/>
        <v>1</v>
      </c>
      <c r="J210">
        <f t="shared" si="14"/>
        <v>1</v>
      </c>
      <c r="M210">
        <f t="shared" si="16"/>
        <v>0</v>
      </c>
      <c r="N210">
        <f t="shared" si="15"/>
        <v>0</v>
      </c>
    </row>
    <row r="211" spans="1:14" x14ac:dyDescent="0.25">
      <c r="A211" s="1" t="s">
        <v>217</v>
      </c>
      <c r="B211" s="1" t="s">
        <v>1</v>
      </c>
      <c r="C211">
        <v>0.296088576316833</v>
      </c>
      <c r="D211">
        <v>18.3835303783416</v>
      </c>
      <c r="E211" t="s">
        <v>217</v>
      </c>
      <c r="F211" t="s">
        <v>1</v>
      </c>
      <c r="G211">
        <v>0.752069771289825</v>
      </c>
      <c r="H211">
        <v>12.8073599338531</v>
      </c>
      <c r="I211">
        <f t="shared" si="13"/>
        <v>1</v>
      </c>
      <c r="J211">
        <f t="shared" si="14"/>
        <v>1</v>
      </c>
      <c r="M211">
        <f t="shared" si="16"/>
        <v>0</v>
      </c>
      <c r="N211">
        <f t="shared" si="15"/>
        <v>0</v>
      </c>
    </row>
    <row r="212" spans="1:14" x14ac:dyDescent="0.25">
      <c r="A212" s="1" t="s">
        <v>218</v>
      </c>
      <c r="B212" s="1" t="s">
        <v>24</v>
      </c>
      <c r="C212">
        <v>0.24772137403488101</v>
      </c>
      <c r="D212">
        <v>20.898993730545001</v>
      </c>
      <c r="E212" t="s">
        <v>218</v>
      </c>
      <c r="F212" t="s">
        <v>1</v>
      </c>
      <c r="G212">
        <v>0.34165140986442499</v>
      </c>
      <c r="H212">
        <v>12.8855350017547</v>
      </c>
      <c r="I212">
        <f t="shared" si="13"/>
        <v>0</v>
      </c>
      <c r="J212">
        <f t="shared" si="14"/>
        <v>0</v>
      </c>
      <c r="K212">
        <v>1</v>
      </c>
      <c r="L212">
        <v>1</v>
      </c>
      <c r="M212">
        <f t="shared" si="16"/>
        <v>1</v>
      </c>
      <c r="N212">
        <f t="shared" si="15"/>
        <v>0</v>
      </c>
    </row>
    <row r="213" spans="1:14" x14ac:dyDescent="0.25">
      <c r="A213" s="1" t="s">
        <v>219</v>
      </c>
      <c r="B213" s="1" t="s">
        <v>1</v>
      </c>
      <c r="C213">
        <v>0.30958682298660201</v>
      </c>
      <c r="D213">
        <v>14.5779829025268</v>
      </c>
      <c r="E213" t="s">
        <v>219</v>
      </c>
      <c r="F213" t="s">
        <v>1</v>
      </c>
      <c r="G213">
        <v>0.43602421879768299</v>
      </c>
      <c r="H213">
        <v>10.7228872776031</v>
      </c>
      <c r="I213">
        <f t="shared" si="13"/>
        <v>1</v>
      </c>
      <c r="J213">
        <f t="shared" si="14"/>
        <v>1</v>
      </c>
      <c r="M213">
        <f t="shared" si="16"/>
        <v>0</v>
      </c>
      <c r="N213">
        <f t="shared" si="15"/>
        <v>0</v>
      </c>
    </row>
    <row r="214" spans="1:14" x14ac:dyDescent="0.25">
      <c r="A214" s="1" t="s">
        <v>220</v>
      </c>
      <c r="B214" s="1" t="s">
        <v>1</v>
      </c>
      <c r="C214">
        <v>0.32634332776069602</v>
      </c>
      <c r="D214">
        <v>63.374952554702702</v>
      </c>
      <c r="E214" t="s">
        <v>220</v>
      </c>
      <c r="F214" t="s">
        <v>1</v>
      </c>
      <c r="G214">
        <v>0.296102315187454</v>
      </c>
      <c r="H214">
        <v>13.2511553764343</v>
      </c>
      <c r="I214">
        <f t="shared" si="13"/>
        <v>1</v>
      </c>
      <c r="J214">
        <f t="shared" si="14"/>
        <v>0</v>
      </c>
      <c r="M214">
        <f t="shared" si="16"/>
        <v>0</v>
      </c>
      <c r="N214">
        <f t="shared" si="15"/>
        <v>0</v>
      </c>
    </row>
    <row r="215" spans="1:14" x14ac:dyDescent="0.25">
      <c r="A215" s="1" t="s">
        <v>221</v>
      </c>
      <c r="B215" s="1" t="s">
        <v>1</v>
      </c>
      <c r="C215">
        <v>0.25934991240501398</v>
      </c>
      <c r="D215">
        <v>27.830992698669402</v>
      </c>
      <c r="E215" t="s">
        <v>221</v>
      </c>
      <c r="F215" t="s">
        <v>1</v>
      </c>
      <c r="G215">
        <v>0.34444573521614003</v>
      </c>
      <c r="H215">
        <v>24.366140127182</v>
      </c>
      <c r="I215">
        <f t="shared" si="13"/>
        <v>1</v>
      </c>
      <c r="J215">
        <f t="shared" si="14"/>
        <v>1</v>
      </c>
      <c r="M215">
        <f t="shared" si="16"/>
        <v>0</v>
      </c>
      <c r="N215">
        <f t="shared" si="15"/>
        <v>0</v>
      </c>
    </row>
    <row r="216" spans="1:14" x14ac:dyDescent="0.25">
      <c r="A216" s="1" t="s">
        <v>222</v>
      </c>
      <c r="B216" s="1" t="s">
        <v>1</v>
      </c>
      <c r="C216">
        <v>0.338652193546295</v>
      </c>
      <c r="D216">
        <v>10.270988464355399</v>
      </c>
      <c r="E216" t="s">
        <v>222</v>
      </c>
      <c r="F216" t="s">
        <v>1</v>
      </c>
      <c r="G216">
        <v>0.52655071020126298</v>
      </c>
      <c r="H216">
        <v>11.4878804683685</v>
      </c>
      <c r="I216">
        <f t="shared" si="13"/>
        <v>1</v>
      </c>
      <c r="J216">
        <f t="shared" si="14"/>
        <v>1</v>
      </c>
      <c r="M216">
        <f t="shared" si="16"/>
        <v>0</v>
      </c>
      <c r="N216">
        <f t="shared" si="15"/>
        <v>0</v>
      </c>
    </row>
    <row r="217" spans="1:14" x14ac:dyDescent="0.25">
      <c r="A217" s="1" t="s">
        <v>223</v>
      </c>
      <c r="B217" s="1" t="s">
        <v>1</v>
      </c>
      <c r="C217">
        <v>0.25622075796127303</v>
      </c>
      <c r="D217">
        <v>11.6489603519439</v>
      </c>
      <c r="E217" t="s">
        <v>223</v>
      </c>
      <c r="F217" t="s">
        <v>1</v>
      </c>
      <c r="G217">
        <v>0.34958794713020303</v>
      </c>
      <c r="H217">
        <v>8.8050243854522705</v>
      </c>
      <c r="I217">
        <f t="shared" si="13"/>
        <v>1</v>
      </c>
      <c r="J217">
        <f t="shared" si="14"/>
        <v>1</v>
      </c>
      <c r="M217">
        <f t="shared" si="16"/>
        <v>0</v>
      </c>
      <c r="N217">
        <f t="shared" si="15"/>
        <v>0</v>
      </c>
    </row>
    <row r="218" spans="1:14" x14ac:dyDescent="0.25">
      <c r="A218" s="1" t="s">
        <v>224</v>
      </c>
      <c r="B218" s="1" t="s">
        <v>1</v>
      </c>
      <c r="C218">
        <v>0.21001280844211501</v>
      </c>
      <c r="D218">
        <v>20.430643081665</v>
      </c>
      <c r="E218" t="s">
        <v>224</v>
      </c>
      <c r="F218" t="s">
        <v>1</v>
      </c>
      <c r="G218">
        <v>0.28135249018669101</v>
      </c>
      <c r="H218">
        <v>12.923587560653599</v>
      </c>
      <c r="I218">
        <f t="shared" si="13"/>
        <v>1</v>
      </c>
      <c r="J218">
        <f t="shared" si="14"/>
        <v>1</v>
      </c>
      <c r="M218">
        <f t="shared" si="16"/>
        <v>0</v>
      </c>
      <c r="N218">
        <f t="shared" si="15"/>
        <v>0</v>
      </c>
    </row>
    <row r="219" spans="1:14" x14ac:dyDescent="0.25">
      <c r="A219" s="1" t="s">
        <v>225</v>
      </c>
      <c r="B219" s="1" t="s">
        <v>1</v>
      </c>
      <c r="C219">
        <v>0.309159636497497</v>
      </c>
      <c r="D219">
        <v>19.2900567054748</v>
      </c>
      <c r="E219" t="s">
        <v>225</v>
      </c>
      <c r="F219" t="s">
        <v>1</v>
      </c>
      <c r="G219">
        <v>0.27557072043418801</v>
      </c>
      <c r="H219">
        <v>7.3468651771545401</v>
      </c>
      <c r="I219">
        <f t="shared" si="13"/>
        <v>1</v>
      </c>
      <c r="J219">
        <f t="shared" si="14"/>
        <v>0</v>
      </c>
      <c r="M219">
        <f t="shared" si="16"/>
        <v>0</v>
      </c>
      <c r="N219">
        <f t="shared" si="15"/>
        <v>0</v>
      </c>
    </row>
    <row r="220" spans="1:14" x14ac:dyDescent="0.25">
      <c r="A220" s="1" t="s">
        <v>226</v>
      </c>
      <c r="B220" s="1" t="s">
        <v>1</v>
      </c>
      <c r="C220">
        <v>0.41735354065894997</v>
      </c>
      <c r="D220">
        <v>12.663006544113101</v>
      </c>
      <c r="E220" t="s">
        <v>226</v>
      </c>
      <c r="F220" t="s">
        <v>1</v>
      </c>
      <c r="G220">
        <v>0.65188139677047696</v>
      </c>
      <c r="H220">
        <v>5.90771007537841</v>
      </c>
      <c r="I220">
        <f t="shared" si="13"/>
        <v>1</v>
      </c>
      <c r="J220">
        <f t="shared" si="14"/>
        <v>1</v>
      </c>
      <c r="M220">
        <f t="shared" si="16"/>
        <v>0</v>
      </c>
      <c r="N220">
        <f t="shared" si="15"/>
        <v>0</v>
      </c>
    </row>
    <row r="221" spans="1:14" x14ac:dyDescent="0.25">
      <c r="A221" s="1" t="s">
        <v>227</v>
      </c>
      <c r="B221" s="1" t="s">
        <v>1</v>
      </c>
      <c r="C221">
        <v>0.248875126242637</v>
      </c>
      <c r="D221">
        <v>23.189958572387599</v>
      </c>
      <c r="E221" t="s">
        <v>227</v>
      </c>
      <c r="F221" t="s">
        <v>1</v>
      </c>
      <c r="G221">
        <v>0.290059804916381</v>
      </c>
      <c r="H221">
        <v>9.2707896232604892</v>
      </c>
      <c r="I221">
        <f t="shared" si="13"/>
        <v>1</v>
      </c>
      <c r="J221">
        <f t="shared" si="14"/>
        <v>1</v>
      </c>
      <c r="M221">
        <f t="shared" si="16"/>
        <v>0</v>
      </c>
      <c r="N221">
        <f t="shared" si="15"/>
        <v>0</v>
      </c>
    </row>
    <row r="222" spans="1:14" x14ac:dyDescent="0.25">
      <c r="A222" s="1" t="s">
        <v>228</v>
      </c>
      <c r="B222" s="1" t="s">
        <v>57</v>
      </c>
      <c r="C222">
        <v>0.173241272568702</v>
      </c>
      <c r="D222">
        <v>29.829597949981601</v>
      </c>
      <c r="E222" t="s">
        <v>228</v>
      </c>
      <c r="F222" t="s">
        <v>1</v>
      </c>
      <c r="G222">
        <v>0.98263174295425404</v>
      </c>
      <c r="H222">
        <v>13.0631375312805</v>
      </c>
      <c r="I222">
        <f t="shared" si="13"/>
        <v>0</v>
      </c>
      <c r="J222">
        <f t="shared" si="14"/>
        <v>0</v>
      </c>
      <c r="K222">
        <v>1</v>
      </c>
      <c r="L222">
        <v>1</v>
      </c>
      <c r="M222">
        <f t="shared" si="16"/>
        <v>1</v>
      </c>
      <c r="N222">
        <f t="shared" si="15"/>
        <v>0</v>
      </c>
    </row>
    <row r="223" spans="1:14" x14ac:dyDescent="0.25">
      <c r="A223" s="1" t="s">
        <v>229</v>
      </c>
      <c r="B223" s="1" t="s">
        <v>24</v>
      </c>
      <c r="C223">
        <v>0.24997664988040899</v>
      </c>
      <c r="D223">
        <v>19.914555311202999</v>
      </c>
      <c r="E223" t="s">
        <v>229</v>
      </c>
      <c r="F223" t="s">
        <v>1</v>
      </c>
      <c r="G223">
        <v>0.264276564121246</v>
      </c>
      <c r="H223">
        <v>7.6067364215850803</v>
      </c>
      <c r="I223">
        <f t="shared" si="13"/>
        <v>0</v>
      </c>
      <c r="J223">
        <f t="shared" si="14"/>
        <v>0</v>
      </c>
      <c r="K223">
        <v>0</v>
      </c>
      <c r="L223">
        <v>1</v>
      </c>
      <c r="M223">
        <f t="shared" si="16"/>
        <v>0</v>
      </c>
      <c r="N223">
        <f t="shared" si="15"/>
        <v>0</v>
      </c>
    </row>
    <row r="224" spans="1:14" x14ac:dyDescent="0.25">
      <c r="A224" s="1" t="s">
        <v>230</v>
      </c>
      <c r="B224" s="1" t="s">
        <v>1</v>
      </c>
      <c r="C224">
        <v>0.33470687270164401</v>
      </c>
      <c r="D224">
        <v>18.1000187397003</v>
      </c>
      <c r="E224" t="s">
        <v>230</v>
      </c>
      <c r="F224" t="s">
        <v>1</v>
      </c>
      <c r="G224">
        <v>0.30627375841140703</v>
      </c>
      <c r="H224">
        <v>8.0176539421081507</v>
      </c>
      <c r="I224">
        <f t="shared" si="13"/>
        <v>1</v>
      </c>
      <c r="J224">
        <f t="shared" si="14"/>
        <v>0</v>
      </c>
      <c r="M224">
        <f t="shared" si="16"/>
        <v>0</v>
      </c>
      <c r="N224">
        <f t="shared" si="15"/>
        <v>0</v>
      </c>
    </row>
    <row r="225" spans="1:14" x14ac:dyDescent="0.25">
      <c r="A225" s="1" t="s">
        <v>231</v>
      </c>
      <c r="B225" s="1" t="s">
        <v>1</v>
      </c>
      <c r="C225">
        <v>0.29647925496101302</v>
      </c>
      <c r="D225">
        <v>15.564993143081599</v>
      </c>
      <c r="E225" t="s">
        <v>231</v>
      </c>
      <c r="F225" t="s">
        <v>1</v>
      </c>
      <c r="G225">
        <v>0.41675814986228898</v>
      </c>
      <c r="H225">
        <v>7.6686632633209202</v>
      </c>
      <c r="I225">
        <f t="shared" si="13"/>
        <v>1</v>
      </c>
      <c r="J225">
        <f t="shared" si="14"/>
        <v>1</v>
      </c>
      <c r="M225">
        <f t="shared" si="16"/>
        <v>0</v>
      </c>
      <c r="N225">
        <f t="shared" si="15"/>
        <v>0</v>
      </c>
    </row>
    <row r="226" spans="1:14" x14ac:dyDescent="0.25">
      <c r="A226" s="1" t="s">
        <v>232</v>
      </c>
      <c r="B226" s="1" t="s">
        <v>1</v>
      </c>
      <c r="C226">
        <v>0.237693831324577</v>
      </c>
      <c r="D226">
        <v>10.1635098457336</v>
      </c>
      <c r="E226" t="s">
        <v>232</v>
      </c>
      <c r="F226" t="s">
        <v>1</v>
      </c>
      <c r="G226">
        <v>0.354353576898574</v>
      </c>
      <c r="H226">
        <v>5.1831378936767498</v>
      </c>
      <c r="I226">
        <f t="shared" si="13"/>
        <v>1</v>
      </c>
      <c r="J226">
        <f t="shared" si="14"/>
        <v>1</v>
      </c>
      <c r="M226">
        <f t="shared" si="16"/>
        <v>0</v>
      </c>
      <c r="N226">
        <f t="shared" si="15"/>
        <v>0</v>
      </c>
    </row>
    <row r="227" spans="1:14" x14ac:dyDescent="0.25">
      <c r="A227" s="1" t="s">
        <v>233</v>
      </c>
      <c r="B227" s="1" t="s">
        <v>1</v>
      </c>
      <c r="C227">
        <v>0.290926933288574</v>
      </c>
      <c r="D227">
        <v>19.0999820232391</v>
      </c>
      <c r="E227" t="s">
        <v>233</v>
      </c>
      <c r="F227" t="s">
        <v>1</v>
      </c>
      <c r="G227">
        <v>0.28215828537940901</v>
      </c>
      <c r="H227">
        <v>8.0949397087097097</v>
      </c>
      <c r="I227">
        <f t="shared" si="13"/>
        <v>1</v>
      </c>
      <c r="J227">
        <f t="shared" si="14"/>
        <v>0</v>
      </c>
      <c r="M227">
        <f t="shared" si="16"/>
        <v>0</v>
      </c>
      <c r="N227">
        <f t="shared" si="15"/>
        <v>0</v>
      </c>
    </row>
    <row r="228" spans="1:14" x14ac:dyDescent="0.25">
      <c r="A228" s="1" t="s">
        <v>234</v>
      </c>
      <c r="B228" s="1" t="s">
        <v>44</v>
      </c>
      <c r="C228">
        <v>0.26010724902152998</v>
      </c>
      <c r="D228">
        <v>10.340994119644099</v>
      </c>
      <c r="E228" t="s">
        <v>234</v>
      </c>
      <c r="F228" t="s">
        <v>1</v>
      </c>
      <c r="G228">
        <v>0.51387691497802701</v>
      </c>
      <c r="H228">
        <v>5.0883910655975297</v>
      </c>
      <c r="I228">
        <f t="shared" si="13"/>
        <v>0</v>
      </c>
      <c r="J228">
        <f t="shared" si="14"/>
        <v>0</v>
      </c>
      <c r="K228">
        <v>1</v>
      </c>
      <c r="L228">
        <v>1</v>
      </c>
      <c r="M228">
        <f t="shared" si="16"/>
        <v>1</v>
      </c>
      <c r="N228">
        <f t="shared" si="15"/>
        <v>0</v>
      </c>
    </row>
    <row r="229" spans="1:14" x14ac:dyDescent="0.25">
      <c r="A229" s="1" t="s">
        <v>235</v>
      </c>
      <c r="B229" s="1" t="s">
        <v>1</v>
      </c>
      <c r="C229">
        <v>0.24436230957508001</v>
      </c>
      <c r="D229">
        <v>21.159548759460399</v>
      </c>
      <c r="E229" t="s">
        <v>235</v>
      </c>
      <c r="F229" t="s">
        <v>1</v>
      </c>
      <c r="G229">
        <v>0.31170341372489901</v>
      </c>
      <c r="H229">
        <v>9.06577467918396</v>
      </c>
      <c r="I229">
        <f t="shared" si="13"/>
        <v>1</v>
      </c>
      <c r="J229">
        <f t="shared" si="14"/>
        <v>1</v>
      </c>
      <c r="M229">
        <f t="shared" si="16"/>
        <v>0</v>
      </c>
      <c r="N229">
        <f t="shared" si="15"/>
        <v>0</v>
      </c>
    </row>
    <row r="230" spans="1:14" x14ac:dyDescent="0.25">
      <c r="A230" s="1" t="s">
        <v>236</v>
      </c>
      <c r="B230" s="1" t="s">
        <v>1</v>
      </c>
      <c r="C230">
        <v>0.23879058659076599</v>
      </c>
      <c r="D230">
        <v>21.616915464401199</v>
      </c>
      <c r="E230" t="s">
        <v>236</v>
      </c>
      <c r="F230" t="s">
        <v>1</v>
      </c>
      <c r="G230">
        <v>0.27092087268829301</v>
      </c>
      <c r="H230">
        <v>9.6194071769714302</v>
      </c>
      <c r="I230">
        <f t="shared" si="13"/>
        <v>1</v>
      </c>
      <c r="J230">
        <f t="shared" si="14"/>
        <v>1</v>
      </c>
      <c r="M230">
        <f t="shared" si="16"/>
        <v>0</v>
      </c>
      <c r="N230">
        <f t="shared" si="15"/>
        <v>0</v>
      </c>
    </row>
    <row r="231" spans="1:14" x14ac:dyDescent="0.25">
      <c r="A231" s="1" t="s">
        <v>237</v>
      </c>
      <c r="B231" s="1" t="s">
        <v>1</v>
      </c>
      <c r="C231">
        <v>0.25773289799690202</v>
      </c>
      <c r="D231">
        <v>20.8869886398315</v>
      </c>
      <c r="E231" t="s">
        <v>237</v>
      </c>
      <c r="F231" t="s">
        <v>1</v>
      </c>
      <c r="G231">
        <v>0.305840134620666</v>
      </c>
      <c r="H231">
        <v>8.4394838809967005</v>
      </c>
      <c r="I231">
        <f t="shared" si="13"/>
        <v>1</v>
      </c>
      <c r="J231">
        <f t="shared" si="14"/>
        <v>1</v>
      </c>
      <c r="M231">
        <f t="shared" si="16"/>
        <v>0</v>
      </c>
      <c r="N231">
        <f t="shared" si="15"/>
        <v>0</v>
      </c>
    </row>
    <row r="232" spans="1:14" x14ac:dyDescent="0.25">
      <c r="A232" s="1" t="s">
        <v>238</v>
      </c>
      <c r="B232" s="1" t="s">
        <v>1</v>
      </c>
      <c r="C232">
        <v>0.26532435417175199</v>
      </c>
      <c r="D232">
        <v>20.436989307403501</v>
      </c>
      <c r="E232" t="s">
        <v>238</v>
      </c>
      <c r="F232" t="s">
        <v>1</v>
      </c>
      <c r="G232">
        <v>0.30279430747032099</v>
      </c>
      <c r="H232">
        <v>7.9348070621490399</v>
      </c>
      <c r="I232">
        <f t="shared" si="13"/>
        <v>1</v>
      </c>
      <c r="J232">
        <f t="shared" si="14"/>
        <v>1</v>
      </c>
      <c r="M232">
        <f t="shared" si="16"/>
        <v>0</v>
      </c>
      <c r="N232">
        <f t="shared" si="15"/>
        <v>0</v>
      </c>
    </row>
    <row r="233" spans="1:14" x14ac:dyDescent="0.25">
      <c r="A233" s="1" t="s">
        <v>239</v>
      </c>
      <c r="B233" s="1" t="s">
        <v>1</v>
      </c>
      <c r="C233">
        <v>0.25472813844680697</v>
      </c>
      <c r="D233">
        <v>22.294980764388999</v>
      </c>
      <c r="E233" t="s">
        <v>239</v>
      </c>
      <c r="F233" t="s">
        <v>1</v>
      </c>
      <c r="G233">
        <v>0.30315938591956998</v>
      </c>
      <c r="H233">
        <v>8.8383953571319491</v>
      </c>
      <c r="I233">
        <f t="shared" si="13"/>
        <v>1</v>
      </c>
      <c r="J233">
        <f t="shared" si="14"/>
        <v>1</v>
      </c>
      <c r="M233">
        <f t="shared" si="16"/>
        <v>0</v>
      </c>
      <c r="N233">
        <f t="shared" si="15"/>
        <v>0</v>
      </c>
    </row>
    <row r="234" spans="1:14" x14ac:dyDescent="0.25">
      <c r="A234" s="1" t="s">
        <v>240</v>
      </c>
      <c r="B234" s="1" t="s">
        <v>1</v>
      </c>
      <c r="C234">
        <v>0.27256596088409402</v>
      </c>
      <c r="D234">
        <v>22.7450046539306</v>
      </c>
      <c r="E234" t="s">
        <v>240</v>
      </c>
      <c r="F234" t="s">
        <v>1</v>
      </c>
      <c r="G234">
        <v>0.293961971998214</v>
      </c>
      <c r="H234">
        <v>8.6843085289001394</v>
      </c>
      <c r="I234">
        <f t="shared" si="13"/>
        <v>1</v>
      </c>
      <c r="J234">
        <f t="shared" si="14"/>
        <v>1</v>
      </c>
      <c r="M234">
        <f t="shared" si="16"/>
        <v>0</v>
      </c>
      <c r="N234">
        <f t="shared" si="15"/>
        <v>0</v>
      </c>
    </row>
    <row r="235" spans="1:14" x14ac:dyDescent="0.25">
      <c r="A235" s="1" t="s">
        <v>241</v>
      </c>
      <c r="B235" s="1" t="s">
        <v>1</v>
      </c>
      <c r="C235">
        <v>0.24666850268840701</v>
      </c>
      <c r="D235">
        <v>20.9570167064666</v>
      </c>
      <c r="E235" t="s">
        <v>241</v>
      </c>
      <c r="F235" t="s">
        <v>1</v>
      </c>
      <c r="G235">
        <v>0.31514701247215199</v>
      </c>
      <c r="H235">
        <v>8.8184430599212593</v>
      </c>
      <c r="I235">
        <f t="shared" si="13"/>
        <v>1</v>
      </c>
      <c r="J235">
        <f t="shared" si="14"/>
        <v>1</v>
      </c>
      <c r="M235">
        <f t="shared" si="16"/>
        <v>0</v>
      </c>
      <c r="N235">
        <f t="shared" si="15"/>
        <v>0</v>
      </c>
    </row>
    <row r="236" spans="1:14" x14ac:dyDescent="0.25">
      <c r="A236" s="1" t="s">
        <v>242</v>
      </c>
      <c r="B236" s="1" t="s">
        <v>1</v>
      </c>
      <c r="C236">
        <v>0.32417044043540899</v>
      </c>
      <c r="D236">
        <v>19.545969724655102</v>
      </c>
      <c r="E236" t="s">
        <v>242</v>
      </c>
      <c r="F236" t="s">
        <v>1</v>
      </c>
      <c r="G236">
        <v>0.29154637455940202</v>
      </c>
      <c r="H236">
        <v>8.4175155162811208</v>
      </c>
      <c r="I236">
        <f t="shared" si="13"/>
        <v>1</v>
      </c>
      <c r="J236">
        <f t="shared" si="14"/>
        <v>0</v>
      </c>
      <c r="M236">
        <f t="shared" si="16"/>
        <v>0</v>
      </c>
      <c r="N236">
        <f t="shared" si="15"/>
        <v>0</v>
      </c>
    </row>
    <row r="237" spans="1:14" x14ac:dyDescent="0.25">
      <c r="A237" s="1" t="s">
        <v>243</v>
      </c>
      <c r="B237" s="1" t="s">
        <v>1</v>
      </c>
      <c r="C237">
        <v>0.31762015819549499</v>
      </c>
      <c r="D237">
        <v>20.284954547881998</v>
      </c>
      <c r="E237" t="s">
        <v>243</v>
      </c>
      <c r="F237" t="s">
        <v>1</v>
      </c>
      <c r="G237">
        <v>0.28222206234931901</v>
      </c>
      <c r="H237">
        <v>9.1765100955963099</v>
      </c>
      <c r="I237">
        <f t="shared" si="13"/>
        <v>1</v>
      </c>
      <c r="J237">
        <f t="shared" si="14"/>
        <v>0</v>
      </c>
      <c r="M237">
        <f t="shared" si="16"/>
        <v>0</v>
      </c>
      <c r="N237">
        <f t="shared" si="15"/>
        <v>0</v>
      </c>
    </row>
    <row r="238" spans="1:14" x14ac:dyDescent="0.25">
      <c r="A238" s="1" t="s">
        <v>244</v>
      </c>
      <c r="B238" s="1" t="s">
        <v>1</v>
      </c>
      <c r="C238">
        <v>0.35270479321479797</v>
      </c>
      <c r="D238">
        <v>16.925494670867899</v>
      </c>
      <c r="E238" t="s">
        <v>244</v>
      </c>
      <c r="F238" t="s">
        <v>1</v>
      </c>
      <c r="G238">
        <v>0.315784841775894</v>
      </c>
      <c r="H238">
        <v>7.7174086570739702</v>
      </c>
      <c r="I238">
        <f t="shared" si="13"/>
        <v>1</v>
      </c>
      <c r="J238">
        <f t="shared" si="14"/>
        <v>0</v>
      </c>
      <c r="M238">
        <f t="shared" si="16"/>
        <v>0</v>
      </c>
      <c r="N238">
        <f t="shared" si="15"/>
        <v>0</v>
      </c>
    </row>
    <row r="239" spans="1:14" x14ac:dyDescent="0.25">
      <c r="A239" s="1" t="s">
        <v>245</v>
      </c>
      <c r="B239" s="1" t="s">
        <v>1</v>
      </c>
      <c r="C239">
        <v>0.22612097859382599</v>
      </c>
      <c r="D239">
        <v>28.407972335815401</v>
      </c>
      <c r="E239" t="s">
        <v>245</v>
      </c>
      <c r="F239" t="s">
        <v>1</v>
      </c>
      <c r="G239">
        <v>0.312326610088348</v>
      </c>
      <c r="H239">
        <v>8.2315003871917707</v>
      </c>
      <c r="I239">
        <f t="shared" si="13"/>
        <v>1</v>
      </c>
      <c r="J239">
        <f t="shared" si="14"/>
        <v>1</v>
      </c>
      <c r="M239">
        <f t="shared" si="16"/>
        <v>0</v>
      </c>
      <c r="N239">
        <f t="shared" si="15"/>
        <v>0</v>
      </c>
    </row>
    <row r="240" spans="1:14" x14ac:dyDescent="0.25">
      <c r="A240" s="1" t="s">
        <v>246</v>
      </c>
      <c r="B240" s="1" t="s">
        <v>1</v>
      </c>
      <c r="C240">
        <v>0.27309840917587203</v>
      </c>
      <c r="D240">
        <v>30.6688857078552</v>
      </c>
      <c r="E240" t="s">
        <v>246</v>
      </c>
      <c r="F240" t="s">
        <v>1</v>
      </c>
      <c r="G240">
        <v>0.27810981869697499</v>
      </c>
      <c r="H240">
        <v>9.4258480072021396</v>
      </c>
      <c r="I240">
        <f t="shared" si="13"/>
        <v>1</v>
      </c>
      <c r="J240">
        <f t="shared" si="14"/>
        <v>1</v>
      </c>
      <c r="M240">
        <f t="shared" si="16"/>
        <v>0</v>
      </c>
      <c r="N240">
        <f t="shared" si="15"/>
        <v>0</v>
      </c>
    </row>
    <row r="241" spans="1:14" x14ac:dyDescent="0.25">
      <c r="A241" s="1" t="s">
        <v>247</v>
      </c>
      <c r="B241" s="1" t="s">
        <v>1</v>
      </c>
      <c r="C241">
        <v>0.239676713943481</v>
      </c>
      <c r="D241">
        <v>25.647978544235201</v>
      </c>
      <c r="E241" t="s">
        <v>247</v>
      </c>
      <c r="F241" t="s">
        <v>1</v>
      </c>
      <c r="G241">
        <v>0.28812363743781999</v>
      </c>
      <c r="H241">
        <v>9.3829569816589302</v>
      </c>
      <c r="I241">
        <f t="shared" si="13"/>
        <v>1</v>
      </c>
      <c r="J241">
        <f t="shared" si="14"/>
        <v>1</v>
      </c>
      <c r="M241">
        <f t="shared" si="16"/>
        <v>0</v>
      </c>
      <c r="N241">
        <f t="shared" si="15"/>
        <v>0</v>
      </c>
    </row>
    <row r="242" spans="1:14" x14ac:dyDescent="0.25">
      <c r="A242" s="1" t="s">
        <v>248</v>
      </c>
      <c r="B242" s="1" t="s">
        <v>1</v>
      </c>
      <c r="C242">
        <v>0.329408228397369</v>
      </c>
      <c r="D242">
        <v>10.6819882392883</v>
      </c>
      <c r="E242" t="s">
        <v>248</v>
      </c>
      <c r="F242" t="s">
        <v>24</v>
      </c>
      <c r="G242">
        <v>0.33671370148658702</v>
      </c>
      <c r="H242">
        <v>4.75482130050659</v>
      </c>
      <c r="I242">
        <f t="shared" si="13"/>
        <v>0</v>
      </c>
      <c r="J242">
        <f t="shared" si="14"/>
        <v>0</v>
      </c>
      <c r="K242">
        <v>-1</v>
      </c>
      <c r="L242">
        <v>1</v>
      </c>
      <c r="M242">
        <f t="shared" si="16"/>
        <v>0</v>
      </c>
      <c r="N242">
        <f t="shared" si="15"/>
        <v>1</v>
      </c>
    </row>
    <row r="243" spans="1:14" x14ac:dyDescent="0.25">
      <c r="A243" s="1" t="s">
        <v>249</v>
      </c>
      <c r="B243" s="1" t="s">
        <v>1</v>
      </c>
      <c r="C243">
        <v>0.24077023565769101</v>
      </c>
      <c r="D243">
        <v>13.433034420013399</v>
      </c>
      <c r="E243" t="s">
        <v>249</v>
      </c>
      <c r="F243" t="s">
        <v>1</v>
      </c>
      <c r="G243">
        <v>0.54637032747268599</v>
      </c>
      <c r="H243">
        <v>5.8803026676177899</v>
      </c>
      <c r="I243">
        <f t="shared" si="13"/>
        <v>1</v>
      </c>
      <c r="J243">
        <f t="shared" si="14"/>
        <v>1</v>
      </c>
      <c r="M243">
        <f t="shared" si="16"/>
        <v>0</v>
      </c>
      <c r="N243">
        <f t="shared" si="15"/>
        <v>0</v>
      </c>
    </row>
    <row r="244" spans="1:14" x14ac:dyDescent="0.25">
      <c r="A244" s="1" t="s">
        <v>250</v>
      </c>
      <c r="B244" s="1" t="s">
        <v>1</v>
      </c>
      <c r="C244">
        <v>0.35637512803077698</v>
      </c>
      <c r="D244">
        <v>8.1824591159820503</v>
      </c>
      <c r="E244" t="s">
        <v>250</v>
      </c>
      <c r="F244" t="s">
        <v>1</v>
      </c>
      <c r="G244">
        <v>0.59249138832092196</v>
      </c>
      <c r="H244">
        <v>3.9788970947265598</v>
      </c>
      <c r="I244">
        <f t="shared" si="13"/>
        <v>1</v>
      </c>
      <c r="J244">
        <f t="shared" si="14"/>
        <v>1</v>
      </c>
      <c r="M244">
        <f t="shared" si="16"/>
        <v>0</v>
      </c>
      <c r="N244">
        <f t="shared" si="15"/>
        <v>0</v>
      </c>
    </row>
    <row r="245" spans="1:14" x14ac:dyDescent="0.25">
      <c r="A245" s="1" t="s">
        <v>251</v>
      </c>
      <c r="B245" s="1" t="s">
        <v>57</v>
      </c>
      <c r="C245">
        <v>0.313472419977188</v>
      </c>
      <c r="D245">
        <v>21.2132263183593</v>
      </c>
      <c r="E245" t="s">
        <v>251</v>
      </c>
      <c r="F245" t="s">
        <v>1</v>
      </c>
      <c r="G245">
        <v>0.30784440040588301</v>
      </c>
      <c r="H245">
        <v>8.0724339485168404</v>
      </c>
      <c r="I245">
        <f t="shared" si="13"/>
        <v>0</v>
      </c>
      <c r="J245">
        <f t="shared" si="14"/>
        <v>0</v>
      </c>
      <c r="K245">
        <v>1</v>
      </c>
      <c r="L245">
        <v>-1</v>
      </c>
      <c r="M245">
        <f t="shared" si="16"/>
        <v>0</v>
      </c>
      <c r="N245">
        <f t="shared" si="15"/>
        <v>0</v>
      </c>
    </row>
    <row r="246" spans="1:14" x14ac:dyDescent="0.25">
      <c r="A246" s="1" t="s">
        <v>252</v>
      </c>
      <c r="B246" s="1" t="s">
        <v>1</v>
      </c>
      <c r="C246">
        <v>0.23135252296924499</v>
      </c>
      <c r="D246">
        <v>21.045832872390701</v>
      </c>
      <c r="E246" t="s">
        <v>252</v>
      </c>
      <c r="F246" t="s">
        <v>1</v>
      </c>
      <c r="G246">
        <v>0.28362488746643</v>
      </c>
      <c r="H246">
        <v>8.2245135307311994</v>
      </c>
      <c r="I246">
        <f t="shared" si="13"/>
        <v>1</v>
      </c>
      <c r="J246">
        <f t="shared" si="14"/>
        <v>1</v>
      </c>
      <c r="M246">
        <f t="shared" si="16"/>
        <v>0</v>
      </c>
      <c r="N246">
        <f t="shared" si="15"/>
        <v>0</v>
      </c>
    </row>
    <row r="247" spans="1:14" x14ac:dyDescent="0.25">
      <c r="A247" s="1" t="s">
        <v>253</v>
      </c>
      <c r="B247" s="1" t="s">
        <v>1</v>
      </c>
      <c r="C247">
        <v>0.23912189900875</v>
      </c>
      <c r="D247">
        <v>24.527468681335399</v>
      </c>
      <c r="E247" t="s">
        <v>253</v>
      </c>
      <c r="F247" t="s">
        <v>1</v>
      </c>
      <c r="G247">
        <v>0.25833016633987399</v>
      </c>
      <c r="H247">
        <v>9.5993990898132306</v>
      </c>
      <c r="I247">
        <f t="shared" si="13"/>
        <v>1</v>
      </c>
      <c r="J247">
        <f t="shared" si="14"/>
        <v>1</v>
      </c>
      <c r="M247">
        <f t="shared" si="16"/>
        <v>0</v>
      </c>
      <c r="N247">
        <f t="shared" si="15"/>
        <v>0</v>
      </c>
    </row>
    <row r="248" spans="1:14" x14ac:dyDescent="0.25">
      <c r="A248" s="1" t="s">
        <v>254</v>
      </c>
      <c r="B248" s="1" t="s">
        <v>1</v>
      </c>
      <c r="C248">
        <v>0.250185817480087</v>
      </c>
      <c r="D248">
        <v>19.8078515529632</v>
      </c>
      <c r="E248" t="s">
        <v>254</v>
      </c>
      <c r="F248" t="s">
        <v>1</v>
      </c>
      <c r="G248">
        <v>0.29530903697013799</v>
      </c>
      <c r="H248">
        <v>7.9932217597961399</v>
      </c>
      <c r="I248">
        <f t="shared" si="13"/>
        <v>1</v>
      </c>
      <c r="J248">
        <f t="shared" si="14"/>
        <v>1</v>
      </c>
      <c r="M248">
        <f t="shared" si="16"/>
        <v>0</v>
      </c>
      <c r="N248">
        <f t="shared" si="15"/>
        <v>0</v>
      </c>
    </row>
    <row r="249" spans="1:14" x14ac:dyDescent="0.25">
      <c r="A249" s="1" t="s">
        <v>255</v>
      </c>
      <c r="B249" s="1" t="s">
        <v>1</v>
      </c>
      <c r="C249">
        <v>0.25126200914382901</v>
      </c>
      <c r="D249">
        <v>24.171796798706001</v>
      </c>
      <c r="E249" t="s">
        <v>255</v>
      </c>
      <c r="F249" t="s">
        <v>1</v>
      </c>
      <c r="G249">
        <v>0.29708856344223</v>
      </c>
      <c r="H249">
        <v>9.7918534278869593</v>
      </c>
      <c r="I249">
        <f t="shared" si="13"/>
        <v>1</v>
      </c>
      <c r="J249">
        <f t="shared" si="14"/>
        <v>1</v>
      </c>
      <c r="M249">
        <f t="shared" si="16"/>
        <v>0</v>
      </c>
      <c r="N249">
        <f t="shared" si="15"/>
        <v>0</v>
      </c>
    </row>
    <row r="250" spans="1:14" x14ac:dyDescent="0.25">
      <c r="A250" s="1" t="s">
        <v>256</v>
      </c>
      <c r="B250" s="1" t="s">
        <v>1</v>
      </c>
      <c r="C250">
        <v>0.24577513337135301</v>
      </c>
      <c r="D250">
        <v>21.028074979782101</v>
      </c>
      <c r="E250" t="s">
        <v>256</v>
      </c>
      <c r="F250" t="s">
        <v>1</v>
      </c>
      <c r="G250">
        <v>0.26874989271163902</v>
      </c>
      <c r="H250">
        <v>8.9675529003143293</v>
      </c>
      <c r="I250">
        <f t="shared" si="13"/>
        <v>1</v>
      </c>
      <c r="J250">
        <f t="shared" si="14"/>
        <v>1</v>
      </c>
      <c r="M250">
        <f t="shared" si="16"/>
        <v>0</v>
      </c>
      <c r="N250">
        <f t="shared" si="15"/>
        <v>0</v>
      </c>
    </row>
    <row r="251" spans="1:14" x14ac:dyDescent="0.25">
      <c r="A251" s="1" t="s">
        <v>257</v>
      </c>
      <c r="B251" s="1" t="s">
        <v>1</v>
      </c>
      <c r="C251">
        <v>0.26031520962715099</v>
      </c>
      <c r="D251">
        <v>28.641030311584402</v>
      </c>
      <c r="E251" t="s">
        <v>257</v>
      </c>
      <c r="F251" t="s">
        <v>1</v>
      </c>
      <c r="G251">
        <v>0.28960007429122903</v>
      </c>
      <c r="H251">
        <v>8.2110378742218</v>
      </c>
      <c r="I251">
        <f t="shared" si="13"/>
        <v>1</v>
      </c>
      <c r="J251">
        <f t="shared" si="14"/>
        <v>1</v>
      </c>
      <c r="M251">
        <f t="shared" si="16"/>
        <v>0</v>
      </c>
      <c r="N251">
        <f t="shared" si="15"/>
        <v>0</v>
      </c>
    </row>
    <row r="252" spans="1:14" x14ac:dyDescent="0.25">
      <c r="A252" s="1" t="s">
        <v>258</v>
      </c>
      <c r="B252" s="1" t="s">
        <v>1</v>
      </c>
      <c r="C252">
        <v>0.20796719193458499</v>
      </c>
      <c r="D252">
        <v>12.9429352283477</v>
      </c>
      <c r="E252" t="s">
        <v>258</v>
      </c>
      <c r="F252" t="s">
        <v>1</v>
      </c>
      <c r="G252">
        <v>0.40850624442100503</v>
      </c>
      <c r="H252">
        <v>5.5801026821136404</v>
      </c>
      <c r="I252">
        <f t="shared" si="13"/>
        <v>1</v>
      </c>
      <c r="J252">
        <f t="shared" si="14"/>
        <v>1</v>
      </c>
      <c r="M252">
        <f t="shared" si="16"/>
        <v>0</v>
      </c>
      <c r="N252">
        <f t="shared" si="15"/>
        <v>0</v>
      </c>
    </row>
    <row r="253" spans="1:14" x14ac:dyDescent="0.25">
      <c r="A253" s="1" t="s">
        <v>259</v>
      </c>
      <c r="B253" s="1" t="s">
        <v>1</v>
      </c>
      <c r="C253">
        <v>0.34328478574752802</v>
      </c>
      <c r="D253">
        <v>11.5811014175415</v>
      </c>
      <c r="E253" t="s">
        <v>259</v>
      </c>
      <c r="F253" t="s">
        <v>1</v>
      </c>
      <c r="G253">
        <v>0.42495721578598</v>
      </c>
      <c r="H253">
        <v>4.7877068519592196</v>
      </c>
      <c r="I253">
        <f t="shared" si="13"/>
        <v>1</v>
      </c>
      <c r="J253">
        <f t="shared" si="14"/>
        <v>1</v>
      </c>
      <c r="M253">
        <f t="shared" si="16"/>
        <v>0</v>
      </c>
      <c r="N253">
        <f t="shared" si="15"/>
        <v>0</v>
      </c>
    </row>
    <row r="254" spans="1:14" x14ac:dyDescent="0.25">
      <c r="A254" s="1" t="s">
        <v>260</v>
      </c>
      <c r="B254" s="1" t="s">
        <v>1</v>
      </c>
      <c r="C254">
        <v>0.29082471132278398</v>
      </c>
      <c r="D254">
        <v>20.712059736251799</v>
      </c>
      <c r="E254" t="s">
        <v>260</v>
      </c>
      <c r="F254" t="s">
        <v>1</v>
      </c>
      <c r="G254">
        <v>0.28451305627822798</v>
      </c>
      <c r="H254">
        <v>8.3776214122772199</v>
      </c>
      <c r="I254">
        <f t="shared" si="13"/>
        <v>1</v>
      </c>
      <c r="J254">
        <f t="shared" si="14"/>
        <v>0</v>
      </c>
      <c r="M254">
        <f t="shared" si="16"/>
        <v>0</v>
      </c>
      <c r="N254">
        <f t="shared" si="15"/>
        <v>0</v>
      </c>
    </row>
    <row r="255" spans="1:14" x14ac:dyDescent="0.25">
      <c r="A255" s="1" t="s">
        <v>261</v>
      </c>
      <c r="B255" s="1" t="s">
        <v>1</v>
      </c>
      <c r="C255">
        <v>0.30528914928436202</v>
      </c>
      <c r="D255">
        <v>11.5689423084259</v>
      </c>
      <c r="E255" t="s">
        <v>261</v>
      </c>
      <c r="F255" t="s">
        <v>1</v>
      </c>
      <c r="G255">
        <v>0.48919525742530801</v>
      </c>
      <c r="H255">
        <v>6.0717833042144704</v>
      </c>
      <c r="I255">
        <f t="shared" si="13"/>
        <v>1</v>
      </c>
      <c r="J255">
        <f t="shared" si="14"/>
        <v>1</v>
      </c>
      <c r="M255">
        <f t="shared" si="16"/>
        <v>0</v>
      </c>
      <c r="N255">
        <f t="shared" si="15"/>
        <v>0</v>
      </c>
    </row>
    <row r="256" spans="1:14" x14ac:dyDescent="0.25">
      <c r="A256" s="1" t="s">
        <v>262</v>
      </c>
      <c r="B256" s="1" t="s">
        <v>1</v>
      </c>
      <c r="C256">
        <v>0.290301352739334</v>
      </c>
      <c r="D256">
        <v>24.1929674148559</v>
      </c>
      <c r="E256" t="s">
        <v>262</v>
      </c>
      <c r="F256" t="s">
        <v>1</v>
      </c>
      <c r="G256">
        <v>0.31604096293449402</v>
      </c>
      <c r="H256">
        <v>8.3073208332061697</v>
      </c>
      <c r="I256">
        <f t="shared" si="13"/>
        <v>1</v>
      </c>
      <c r="J256">
        <f t="shared" si="14"/>
        <v>1</v>
      </c>
      <c r="M256">
        <f t="shared" si="16"/>
        <v>0</v>
      </c>
      <c r="N256">
        <f t="shared" si="15"/>
        <v>0</v>
      </c>
    </row>
    <row r="257" spans="1:14" x14ac:dyDescent="0.25">
      <c r="A257" s="1" t="s">
        <v>263</v>
      </c>
      <c r="B257" s="1" t="s">
        <v>1</v>
      </c>
      <c r="C257">
        <v>0.26343733072280801</v>
      </c>
      <c r="D257">
        <v>26.873002290725701</v>
      </c>
      <c r="E257" t="s">
        <v>263</v>
      </c>
      <c r="F257" t="s">
        <v>1</v>
      </c>
      <c r="G257">
        <v>0.25819846987724299</v>
      </c>
      <c r="H257">
        <v>8.9316229820251394</v>
      </c>
      <c r="I257">
        <f t="shared" si="13"/>
        <v>1</v>
      </c>
      <c r="J257">
        <f t="shared" si="14"/>
        <v>0</v>
      </c>
      <c r="M257">
        <f t="shared" si="16"/>
        <v>0</v>
      </c>
      <c r="N257">
        <f t="shared" si="15"/>
        <v>0</v>
      </c>
    </row>
    <row r="258" spans="1:14" x14ac:dyDescent="0.25">
      <c r="A258" s="1" t="s">
        <v>264</v>
      </c>
      <c r="B258" s="1" t="s">
        <v>1</v>
      </c>
      <c r="C258">
        <v>0.24672955274581901</v>
      </c>
      <c r="D258">
        <v>19.7509908676147</v>
      </c>
      <c r="E258" t="s">
        <v>264</v>
      </c>
      <c r="F258" t="s">
        <v>1</v>
      </c>
      <c r="G258">
        <v>0.284548789262771</v>
      </c>
      <c r="H258">
        <v>9.4123406410217196</v>
      </c>
      <c r="I258">
        <f t="shared" si="13"/>
        <v>1</v>
      </c>
      <c r="J258">
        <f t="shared" si="14"/>
        <v>1</v>
      </c>
      <c r="M258">
        <f t="shared" si="16"/>
        <v>0</v>
      </c>
      <c r="N258">
        <f t="shared" si="15"/>
        <v>0</v>
      </c>
    </row>
    <row r="259" spans="1:14" x14ac:dyDescent="0.25">
      <c r="A259" s="1" t="s">
        <v>265</v>
      </c>
      <c r="B259" s="1" t="s">
        <v>1</v>
      </c>
      <c r="C259">
        <v>0.25160872936248702</v>
      </c>
      <c r="D259">
        <v>19.529093265533401</v>
      </c>
      <c r="E259" t="s">
        <v>265</v>
      </c>
      <c r="F259" t="s">
        <v>1</v>
      </c>
      <c r="G259">
        <v>0.29474249482154802</v>
      </c>
      <c r="H259">
        <v>7.6695392131805402</v>
      </c>
      <c r="I259">
        <f t="shared" ref="I259:I322" si="17">IF(B259=F259,1,0)</f>
        <v>1</v>
      </c>
      <c r="J259">
        <f t="shared" ref="J259:J322" si="18">IF(AND(G259&gt;C259,I259=1),1,0)</f>
        <v>1</v>
      </c>
      <c r="M259">
        <f t="shared" si="16"/>
        <v>0</v>
      </c>
      <c r="N259">
        <f t="shared" ref="N259:N322" si="19">IF(AND(K259=-1,L259=1),1,0)</f>
        <v>0</v>
      </c>
    </row>
    <row r="260" spans="1:14" x14ac:dyDescent="0.25">
      <c r="A260" s="1" t="s">
        <v>266</v>
      </c>
      <c r="B260" s="1" t="s">
        <v>1</v>
      </c>
      <c r="C260">
        <v>0.29632797837257302</v>
      </c>
      <c r="D260">
        <v>11.5849678516387</v>
      </c>
      <c r="E260" t="s">
        <v>266</v>
      </c>
      <c r="F260" t="s">
        <v>1</v>
      </c>
      <c r="G260">
        <v>0.497092485427856</v>
      </c>
      <c r="H260">
        <v>5.6798815727233798</v>
      </c>
      <c r="I260">
        <f t="shared" si="17"/>
        <v>1</v>
      </c>
      <c r="J260">
        <f t="shared" si="18"/>
        <v>1</v>
      </c>
      <c r="M260">
        <f t="shared" si="16"/>
        <v>0</v>
      </c>
      <c r="N260">
        <f t="shared" si="19"/>
        <v>0</v>
      </c>
    </row>
    <row r="261" spans="1:14" x14ac:dyDescent="0.25">
      <c r="A261" s="1" t="s">
        <v>267</v>
      </c>
      <c r="B261" s="1" t="s">
        <v>1</v>
      </c>
      <c r="C261">
        <v>0.29469901323318398</v>
      </c>
      <c r="D261">
        <v>20.195938587188699</v>
      </c>
      <c r="E261" t="s">
        <v>267</v>
      </c>
      <c r="F261" t="s">
        <v>1</v>
      </c>
      <c r="G261">
        <v>0.27900487184524497</v>
      </c>
      <c r="H261">
        <v>16.7725555896759</v>
      </c>
      <c r="I261">
        <f t="shared" si="17"/>
        <v>1</v>
      </c>
      <c r="J261">
        <f t="shared" si="18"/>
        <v>0</v>
      </c>
      <c r="M261">
        <f t="shared" si="16"/>
        <v>0</v>
      </c>
      <c r="N261">
        <f t="shared" si="19"/>
        <v>0</v>
      </c>
    </row>
    <row r="262" spans="1:14" x14ac:dyDescent="0.25">
      <c r="A262" s="1" t="s">
        <v>268</v>
      </c>
      <c r="B262" s="1" t="s">
        <v>44</v>
      </c>
      <c r="C262">
        <v>0.20195023715495999</v>
      </c>
      <c r="D262">
        <v>21.248954534530601</v>
      </c>
      <c r="E262" t="s">
        <v>268</v>
      </c>
      <c r="F262" t="s">
        <v>1</v>
      </c>
      <c r="G262">
        <v>0.31744039058685303</v>
      </c>
      <c r="H262">
        <v>14.9665307998657</v>
      </c>
      <c r="I262">
        <f t="shared" si="17"/>
        <v>0</v>
      </c>
      <c r="J262">
        <f t="shared" si="18"/>
        <v>0</v>
      </c>
      <c r="K262">
        <v>1</v>
      </c>
      <c r="L262">
        <v>1</v>
      </c>
      <c r="M262">
        <f t="shared" si="16"/>
        <v>1</v>
      </c>
      <c r="N262">
        <f t="shared" si="19"/>
        <v>0</v>
      </c>
    </row>
    <row r="263" spans="1:14" x14ac:dyDescent="0.25">
      <c r="A263" s="1" t="s">
        <v>269</v>
      </c>
      <c r="B263" s="1" t="s">
        <v>1</v>
      </c>
      <c r="C263">
        <v>0.31811147928237898</v>
      </c>
      <c r="D263">
        <v>14.415966987609799</v>
      </c>
      <c r="E263" t="s">
        <v>269</v>
      </c>
      <c r="F263" t="s">
        <v>1</v>
      </c>
      <c r="G263">
        <v>0.50529354810714699</v>
      </c>
      <c r="H263">
        <v>7.3244080543518004</v>
      </c>
      <c r="I263">
        <f t="shared" si="17"/>
        <v>1</v>
      </c>
      <c r="J263">
        <f t="shared" si="18"/>
        <v>1</v>
      </c>
      <c r="M263">
        <f t="shared" ref="M263:M326" si="20">IF(AND(K263=1,L263=1),1,0)</f>
        <v>0</v>
      </c>
      <c r="N263">
        <f t="shared" si="19"/>
        <v>0</v>
      </c>
    </row>
    <row r="264" spans="1:14" x14ac:dyDescent="0.25">
      <c r="A264" s="1" t="s">
        <v>270</v>
      </c>
      <c r="B264" s="1" t="s">
        <v>1</v>
      </c>
      <c r="C264">
        <v>0.18074221909046101</v>
      </c>
      <c r="D264">
        <v>29.2374441623687</v>
      </c>
      <c r="E264" t="s">
        <v>270</v>
      </c>
      <c r="F264" t="s">
        <v>1</v>
      </c>
      <c r="G264">
        <v>0.36936762928962702</v>
      </c>
      <c r="H264">
        <v>14.5891575813293</v>
      </c>
      <c r="I264">
        <f t="shared" si="17"/>
        <v>1</v>
      </c>
      <c r="J264">
        <f t="shared" si="18"/>
        <v>1</v>
      </c>
      <c r="M264">
        <f t="shared" si="20"/>
        <v>0</v>
      </c>
      <c r="N264">
        <f t="shared" si="19"/>
        <v>0</v>
      </c>
    </row>
    <row r="265" spans="1:14" x14ac:dyDescent="0.25">
      <c r="A265" s="1" t="s">
        <v>271</v>
      </c>
      <c r="B265" s="1" t="s">
        <v>1</v>
      </c>
      <c r="C265">
        <v>0.321494251489639</v>
      </c>
      <c r="D265">
        <v>17.801652669906598</v>
      </c>
      <c r="E265" t="s">
        <v>271</v>
      </c>
      <c r="F265" t="s">
        <v>1</v>
      </c>
      <c r="G265">
        <v>0.29040715098380998</v>
      </c>
      <c r="H265">
        <v>7.4950075149536097</v>
      </c>
      <c r="I265">
        <f t="shared" si="17"/>
        <v>1</v>
      </c>
      <c r="J265">
        <f t="shared" si="18"/>
        <v>0</v>
      </c>
      <c r="M265">
        <f t="shared" si="20"/>
        <v>0</v>
      </c>
      <c r="N265">
        <f t="shared" si="19"/>
        <v>0</v>
      </c>
    </row>
    <row r="266" spans="1:14" x14ac:dyDescent="0.25">
      <c r="A266" s="1" t="s">
        <v>272</v>
      </c>
      <c r="B266" s="1" t="s">
        <v>1</v>
      </c>
      <c r="C266">
        <v>0.23099416494369501</v>
      </c>
      <c r="D266">
        <v>22.987003087997401</v>
      </c>
      <c r="E266" t="s">
        <v>272</v>
      </c>
      <c r="F266" t="s">
        <v>1</v>
      </c>
      <c r="G266">
        <v>0.28396719694137501</v>
      </c>
      <c r="H266">
        <v>9.0518128871917707</v>
      </c>
      <c r="I266">
        <f t="shared" si="17"/>
        <v>1</v>
      </c>
      <c r="J266">
        <f t="shared" si="18"/>
        <v>1</v>
      </c>
      <c r="M266">
        <f t="shared" si="20"/>
        <v>0</v>
      </c>
      <c r="N266">
        <f t="shared" si="19"/>
        <v>0</v>
      </c>
    </row>
    <row r="267" spans="1:14" x14ac:dyDescent="0.25">
      <c r="A267" s="1" t="s">
        <v>273</v>
      </c>
      <c r="B267" s="1" t="s">
        <v>1</v>
      </c>
      <c r="C267">
        <v>0.36805117130279502</v>
      </c>
      <c r="D267">
        <v>13.990016937255801</v>
      </c>
      <c r="E267" t="s">
        <v>273</v>
      </c>
      <c r="F267" t="s">
        <v>1</v>
      </c>
      <c r="G267">
        <v>0.45674669742584201</v>
      </c>
      <c r="H267">
        <v>7.184326171875</v>
      </c>
      <c r="I267">
        <f t="shared" si="17"/>
        <v>1</v>
      </c>
      <c r="J267">
        <f t="shared" si="18"/>
        <v>1</v>
      </c>
      <c r="M267">
        <f t="shared" si="20"/>
        <v>0</v>
      </c>
      <c r="N267">
        <f t="shared" si="19"/>
        <v>0</v>
      </c>
    </row>
    <row r="268" spans="1:14" x14ac:dyDescent="0.25">
      <c r="A268" s="1" t="s">
        <v>274</v>
      </c>
      <c r="B268" s="1" t="s">
        <v>1</v>
      </c>
      <c r="C268">
        <v>0.29546195268630898</v>
      </c>
      <c r="D268">
        <v>20.095041990280102</v>
      </c>
      <c r="E268" t="s">
        <v>274</v>
      </c>
      <c r="F268" t="s">
        <v>1</v>
      </c>
      <c r="G268">
        <v>0.27099293470382602</v>
      </c>
      <c r="H268">
        <v>9.3570277690887398</v>
      </c>
      <c r="I268">
        <f t="shared" si="17"/>
        <v>1</v>
      </c>
      <c r="J268">
        <f t="shared" si="18"/>
        <v>0</v>
      </c>
      <c r="M268">
        <f t="shared" si="20"/>
        <v>0</v>
      </c>
      <c r="N268">
        <f t="shared" si="19"/>
        <v>0</v>
      </c>
    </row>
    <row r="269" spans="1:14" x14ac:dyDescent="0.25">
      <c r="A269" s="1" t="s">
        <v>275</v>
      </c>
      <c r="B269" s="1" t="s">
        <v>1</v>
      </c>
      <c r="C269">
        <v>0.32019019126892001</v>
      </c>
      <c r="D269">
        <v>19.158981323242099</v>
      </c>
      <c r="E269" t="s">
        <v>275</v>
      </c>
      <c r="F269" t="s">
        <v>1</v>
      </c>
      <c r="G269">
        <v>0.27107888460159302</v>
      </c>
      <c r="H269">
        <v>7.8779299259185702</v>
      </c>
      <c r="I269">
        <f t="shared" si="17"/>
        <v>1</v>
      </c>
      <c r="J269">
        <f t="shared" si="18"/>
        <v>0</v>
      </c>
      <c r="M269">
        <f t="shared" si="20"/>
        <v>0</v>
      </c>
      <c r="N269">
        <f t="shared" si="19"/>
        <v>0</v>
      </c>
    </row>
    <row r="270" spans="1:14" x14ac:dyDescent="0.25">
      <c r="A270" s="1" t="s">
        <v>276</v>
      </c>
      <c r="B270" s="1" t="s">
        <v>1</v>
      </c>
      <c r="C270">
        <v>0.201735690236091</v>
      </c>
      <c r="D270">
        <v>26.796047210693299</v>
      </c>
      <c r="E270" t="s">
        <v>276</v>
      </c>
      <c r="F270" t="s">
        <v>1</v>
      </c>
      <c r="G270">
        <v>0.37300738692283603</v>
      </c>
      <c r="H270">
        <v>12.9249956607818</v>
      </c>
      <c r="I270">
        <f t="shared" si="17"/>
        <v>1</v>
      </c>
      <c r="J270">
        <f t="shared" si="18"/>
        <v>1</v>
      </c>
      <c r="M270">
        <f t="shared" si="20"/>
        <v>0</v>
      </c>
      <c r="N270">
        <f t="shared" si="19"/>
        <v>0</v>
      </c>
    </row>
    <row r="271" spans="1:14" x14ac:dyDescent="0.25">
      <c r="A271" s="1" t="s">
        <v>277</v>
      </c>
      <c r="B271" s="1" t="s">
        <v>1</v>
      </c>
      <c r="C271">
        <v>0.29750725626945401</v>
      </c>
      <c r="D271">
        <v>18.1149694919586</v>
      </c>
      <c r="E271" t="s">
        <v>277</v>
      </c>
      <c r="F271" t="s">
        <v>1</v>
      </c>
      <c r="G271">
        <v>0.60880237817764205</v>
      </c>
      <c r="H271">
        <v>4.9627265930175701</v>
      </c>
      <c r="I271">
        <f t="shared" si="17"/>
        <v>1</v>
      </c>
      <c r="J271">
        <f t="shared" si="18"/>
        <v>1</v>
      </c>
      <c r="M271">
        <f t="shared" si="20"/>
        <v>0</v>
      </c>
      <c r="N271">
        <f t="shared" si="19"/>
        <v>0</v>
      </c>
    </row>
    <row r="272" spans="1:14" x14ac:dyDescent="0.25">
      <c r="A272" s="1" t="s">
        <v>278</v>
      </c>
      <c r="B272" s="1" t="s">
        <v>1</v>
      </c>
      <c r="C272">
        <v>0.225755929946899</v>
      </c>
      <c r="D272">
        <v>24.923952341079701</v>
      </c>
      <c r="E272" t="s">
        <v>278</v>
      </c>
      <c r="F272" t="s">
        <v>1</v>
      </c>
      <c r="G272">
        <v>0.272449940443038</v>
      </c>
      <c r="H272">
        <v>10.323412179946899</v>
      </c>
      <c r="I272">
        <f t="shared" si="17"/>
        <v>1</v>
      </c>
      <c r="J272">
        <f t="shared" si="18"/>
        <v>1</v>
      </c>
      <c r="M272">
        <f t="shared" si="20"/>
        <v>0</v>
      </c>
      <c r="N272">
        <f t="shared" si="19"/>
        <v>0</v>
      </c>
    </row>
    <row r="273" spans="1:14" x14ac:dyDescent="0.25">
      <c r="A273" s="1" t="s">
        <v>279</v>
      </c>
      <c r="B273" s="1" t="s">
        <v>1</v>
      </c>
      <c r="C273">
        <v>0.29241991043090798</v>
      </c>
      <c r="D273">
        <v>20.315963268280001</v>
      </c>
      <c r="E273" t="s">
        <v>279</v>
      </c>
      <c r="F273" t="s">
        <v>1</v>
      </c>
      <c r="G273">
        <v>0.297570079565048</v>
      </c>
      <c r="H273">
        <v>8.0504679679870605</v>
      </c>
      <c r="I273">
        <f t="shared" si="17"/>
        <v>1</v>
      </c>
      <c r="J273">
        <f t="shared" si="18"/>
        <v>1</v>
      </c>
      <c r="M273">
        <f t="shared" si="20"/>
        <v>0</v>
      </c>
      <c r="N273">
        <f t="shared" si="19"/>
        <v>0</v>
      </c>
    </row>
    <row r="274" spans="1:14" x14ac:dyDescent="0.25">
      <c r="A274" s="1" t="s">
        <v>280</v>
      </c>
      <c r="B274" s="1" t="s">
        <v>1</v>
      </c>
      <c r="C274">
        <v>0.33619642257690402</v>
      </c>
      <c r="D274">
        <v>10.8524987697601</v>
      </c>
      <c r="E274" t="s">
        <v>280</v>
      </c>
      <c r="F274" t="s">
        <v>1</v>
      </c>
      <c r="G274">
        <v>0.59167122840881303</v>
      </c>
      <c r="H274">
        <v>5.7980055809020996</v>
      </c>
      <c r="I274">
        <f t="shared" si="17"/>
        <v>1</v>
      </c>
      <c r="J274">
        <f t="shared" si="18"/>
        <v>1</v>
      </c>
      <c r="M274">
        <f t="shared" si="20"/>
        <v>0</v>
      </c>
      <c r="N274">
        <f t="shared" si="19"/>
        <v>0</v>
      </c>
    </row>
    <row r="275" spans="1:14" x14ac:dyDescent="0.25">
      <c r="A275" s="1" t="s">
        <v>281</v>
      </c>
      <c r="B275" s="1" t="s">
        <v>1</v>
      </c>
      <c r="C275">
        <v>0.25607538223266602</v>
      </c>
      <c r="D275">
        <v>23.262376785278299</v>
      </c>
      <c r="E275" t="s">
        <v>281</v>
      </c>
      <c r="F275" t="s">
        <v>1</v>
      </c>
      <c r="G275">
        <v>0.27142721414566001</v>
      </c>
      <c r="H275">
        <v>9.0817363262176496</v>
      </c>
      <c r="I275">
        <f t="shared" si="17"/>
        <v>1</v>
      </c>
      <c r="J275">
        <f t="shared" si="18"/>
        <v>1</v>
      </c>
      <c r="M275">
        <f t="shared" si="20"/>
        <v>0</v>
      </c>
      <c r="N275">
        <f t="shared" si="19"/>
        <v>0</v>
      </c>
    </row>
    <row r="276" spans="1:14" x14ac:dyDescent="0.25">
      <c r="A276" s="1" t="s">
        <v>282</v>
      </c>
      <c r="B276" s="1" t="s">
        <v>1</v>
      </c>
      <c r="C276">
        <v>0.26713052392005898</v>
      </c>
      <c r="D276">
        <v>17.266971588134702</v>
      </c>
      <c r="E276" t="s">
        <v>282</v>
      </c>
      <c r="F276" t="s">
        <v>1</v>
      </c>
      <c r="G276">
        <v>0.42086011171340898</v>
      </c>
      <c r="H276">
        <v>5.7206990718841499</v>
      </c>
      <c r="I276">
        <f t="shared" si="17"/>
        <v>1</v>
      </c>
      <c r="J276">
        <f t="shared" si="18"/>
        <v>1</v>
      </c>
      <c r="M276">
        <f t="shared" si="20"/>
        <v>0</v>
      </c>
      <c r="N276">
        <f t="shared" si="19"/>
        <v>0</v>
      </c>
    </row>
    <row r="277" spans="1:14" x14ac:dyDescent="0.25">
      <c r="A277" s="1" t="s">
        <v>283</v>
      </c>
      <c r="B277" s="1" t="s">
        <v>1</v>
      </c>
      <c r="C277">
        <v>0.26017946004867498</v>
      </c>
      <c r="D277">
        <v>20.431993484496999</v>
      </c>
      <c r="E277" t="s">
        <v>283</v>
      </c>
      <c r="F277" t="s">
        <v>1</v>
      </c>
      <c r="G277">
        <v>0.28141766786575301</v>
      </c>
      <c r="H277">
        <v>7.9517319202423096</v>
      </c>
      <c r="I277">
        <f t="shared" si="17"/>
        <v>1</v>
      </c>
      <c r="J277">
        <f t="shared" si="18"/>
        <v>1</v>
      </c>
      <c r="M277">
        <f t="shared" si="20"/>
        <v>0</v>
      </c>
      <c r="N277">
        <f t="shared" si="19"/>
        <v>0</v>
      </c>
    </row>
    <row r="278" spans="1:14" x14ac:dyDescent="0.25">
      <c r="A278" s="1" t="s">
        <v>284</v>
      </c>
      <c r="B278" s="1" t="s">
        <v>14</v>
      </c>
      <c r="C278">
        <v>0.23421448469161901</v>
      </c>
      <c r="D278">
        <v>36.562922716140697</v>
      </c>
      <c r="E278" t="s">
        <v>284</v>
      </c>
      <c r="F278" t="s">
        <v>24</v>
      </c>
      <c r="G278">
        <v>0.48711222410201999</v>
      </c>
      <c r="H278">
        <v>15.2816948890686</v>
      </c>
      <c r="I278">
        <f t="shared" si="17"/>
        <v>0</v>
      </c>
      <c r="J278">
        <f t="shared" si="18"/>
        <v>0</v>
      </c>
      <c r="K278">
        <v>1</v>
      </c>
      <c r="L278">
        <v>1</v>
      </c>
      <c r="M278">
        <f t="shared" si="20"/>
        <v>1</v>
      </c>
      <c r="N278">
        <f t="shared" si="19"/>
        <v>0</v>
      </c>
    </row>
    <row r="279" spans="1:14" x14ac:dyDescent="0.25">
      <c r="A279" s="1" t="s">
        <v>285</v>
      </c>
      <c r="B279" s="1" t="s">
        <v>24</v>
      </c>
      <c r="C279">
        <v>0.36747732758522</v>
      </c>
      <c r="D279">
        <v>10.588042020797699</v>
      </c>
      <c r="E279" t="s">
        <v>285</v>
      </c>
      <c r="F279" t="s">
        <v>1</v>
      </c>
      <c r="G279">
        <v>0.42540490627288802</v>
      </c>
      <c r="H279">
        <v>5.4379675388336102</v>
      </c>
      <c r="I279">
        <f t="shared" si="17"/>
        <v>0</v>
      </c>
      <c r="J279">
        <f t="shared" si="18"/>
        <v>0</v>
      </c>
      <c r="K279">
        <v>1</v>
      </c>
      <c r="L279">
        <v>1</v>
      </c>
      <c r="M279">
        <f t="shared" si="20"/>
        <v>1</v>
      </c>
      <c r="N279">
        <f t="shared" si="19"/>
        <v>0</v>
      </c>
    </row>
    <row r="280" spans="1:14" x14ac:dyDescent="0.25">
      <c r="A280" s="1" t="s">
        <v>286</v>
      </c>
      <c r="B280" s="1" t="s">
        <v>1</v>
      </c>
      <c r="C280">
        <v>0.25540745258331299</v>
      </c>
      <c r="D280">
        <v>23.047014951705901</v>
      </c>
      <c r="E280" t="s">
        <v>286</v>
      </c>
      <c r="F280" t="s">
        <v>1</v>
      </c>
      <c r="G280">
        <v>0.28346490859985302</v>
      </c>
      <c r="H280">
        <v>9.2343492507934499</v>
      </c>
      <c r="I280">
        <f t="shared" si="17"/>
        <v>1</v>
      </c>
      <c r="J280">
        <f t="shared" si="18"/>
        <v>1</v>
      </c>
      <c r="M280">
        <f t="shared" si="20"/>
        <v>0</v>
      </c>
      <c r="N280">
        <f t="shared" si="19"/>
        <v>0</v>
      </c>
    </row>
    <row r="281" spans="1:14" x14ac:dyDescent="0.25">
      <c r="A281" s="1" t="s">
        <v>287</v>
      </c>
      <c r="B281" s="1" t="s">
        <v>1</v>
      </c>
      <c r="C281">
        <v>0.240475878119468</v>
      </c>
      <c r="D281">
        <v>25.127990245818999</v>
      </c>
      <c r="E281" t="s">
        <v>287</v>
      </c>
      <c r="F281" t="s">
        <v>1</v>
      </c>
      <c r="G281">
        <v>0.31351223587989802</v>
      </c>
      <c r="H281">
        <v>9.5065712928771902</v>
      </c>
      <c r="I281">
        <f t="shared" si="17"/>
        <v>1</v>
      </c>
      <c r="J281">
        <f t="shared" si="18"/>
        <v>1</v>
      </c>
      <c r="M281">
        <f t="shared" si="20"/>
        <v>0</v>
      </c>
      <c r="N281">
        <f t="shared" si="19"/>
        <v>0</v>
      </c>
    </row>
    <row r="282" spans="1:14" x14ac:dyDescent="0.25">
      <c r="A282" s="1" t="s">
        <v>288</v>
      </c>
      <c r="B282" s="1" t="s">
        <v>1</v>
      </c>
      <c r="C282">
        <v>0.232560664415359</v>
      </c>
      <c r="D282">
        <v>21.2605123519897</v>
      </c>
      <c r="E282" t="s">
        <v>288</v>
      </c>
      <c r="F282" t="s">
        <v>1</v>
      </c>
      <c r="G282">
        <v>0.28921416401863098</v>
      </c>
      <c r="H282">
        <v>8.0106003284454292</v>
      </c>
      <c r="I282">
        <f t="shared" si="17"/>
        <v>1</v>
      </c>
      <c r="J282">
        <f t="shared" si="18"/>
        <v>1</v>
      </c>
      <c r="M282">
        <f t="shared" si="20"/>
        <v>0</v>
      </c>
      <c r="N282">
        <f t="shared" si="19"/>
        <v>0</v>
      </c>
    </row>
    <row r="283" spans="1:14" x14ac:dyDescent="0.25">
      <c r="A283" s="1" t="s">
        <v>289</v>
      </c>
      <c r="B283" s="1" t="s">
        <v>1</v>
      </c>
      <c r="C283">
        <v>0.34811297059059099</v>
      </c>
      <c r="D283">
        <v>18.589438438415499</v>
      </c>
      <c r="E283" t="s">
        <v>289</v>
      </c>
      <c r="F283" t="s">
        <v>1</v>
      </c>
      <c r="G283">
        <v>0.297765582799911</v>
      </c>
      <c r="H283">
        <v>8.1302788257598806</v>
      </c>
      <c r="I283">
        <f t="shared" si="17"/>
        <v>1</v>
      </c>
      <c r="J283">
        <f t="shared" si="18"/>
        <v>0</v>
      </c>
      <c r="M283">
        <f t="shared" si="20"/>
        <v>0</v>
      </c>
      <c r="N283">
        <f t="shared" si="19"/>
        <v>0</v>
      </c>
    </row>
    <row r="284" spans="1:14" x14ac:dyDescent="0.25">
      <c r="A284" s="1" t="s">
        <v>290</v>
      </c>
      <c r="B284" s="1" t="s">
        <v>1</v>
      </c>
      <c r="C284">
        <v>0.25832763314247098</v>
      </c>
      <c r="D284">
        <v>20.035040855407701</v>
      </c>
      <c r="E284" t="s">
        <v>290</v>
      </c>
      <c r="F284" t="s">
        <v>1</v>
      </c>
      <c r="G284">
        <v>0.44613671302795399</v>
      </c>
      <c r="H284">
        <v>6.0792512893676696</v>
      </c>
      <c r="I284">
        <f t="shared" si="17"/>
        <v>1</v>
      </c>
      <c r="J284">
        <f t="shared" si="18"/>
        <v>1</v>
      </c>
      <c r="M284">
        <f t="shared" si="20"/>
        <v>0</v>
      </c>
      <c r="N284">
        <f t="shared" si="19"/>
        <v>0</v>
      </c>
    </row>
    <row r="285" spans="1:14" x14ac:dyDescent="0.25">
      <c r="A285" s="1" t="s">
        <v>291</v>
      </c>
      <c r="B285" s="1" t="s">
        <v>1</v>
      </c>
      <c r="C285">
        <v>0.26000863313674899</v>
      </c>
      <c r="D285">
        <v>16.012024164199801</v>
      </c>
      <c r="E285" t="s">
        <v>291</v>
      </c>
      <c r="F285" t="s">
        <v>1</v>
      </c>
      <c r="G285">
        <v>0.416463643312454</v>
      </c>
      <c r="H285">
        <v>6.5095896720886204</v>
      </c>
      <c r="I285">
        <f t="shared" si="17"/>
        <v>1</v>
      </c>
      <c r="J285">
        <f t="shared" si="18"/>
        <v>1</v>
      </c>
      <c r="M285">
        <f t="shared" si="20"/>
        <v>0</v>
      </c>
      <c r="N285">
        <f t="shared" si="19"/>
        <v>0</v>
      </c>
    </row>
    <row r="286" spans="1:14" x14ac:dyDescent="0.25">
      <c r="A286" s="1" t="s">
        <v>292</v>
      </c>
      <c r="B286" s="1" t="s">
        <v>1</v>
      </c>
      <c r="C286">
        <v>0.24186722934245999</v>
      </c>
      <c r="D286">
        <v>20.1680347919464</v>
      </c>
      <c r="E286" t="s">
        <v>292</v>
      </c>
      <c r="F286" t="s">
        <v>1</v>
      </c>
      <c r="G286">
        <v>0.267329812049865</v>
      </c>
      <c r="H286">
        <v>7.7812442779540998</v>
      </c>
      <c r="I286">
        <f t="shared" si="17"/>
        <v>1</v>
      </c>
      <c r="J286">
        <f t="shared" si="18"/>
        <v>1</v>
      </c>
      <c r="M286">
        <f t="shared" si="20"/>
        <v>0</v>
      </c>
      <c r="N286">
        <f t="shared" si="19"/>
        <v>0</v>
      </c>
    </row>
    <row r="287" spans="1:14" x14ac:dyDescent="0.25">
      <c r="A287" s="1" t="s">
        <v>293</v>
      </c>
      <c r="B287" s="1" t="s">
        <v>1</v>
      </c>
      <c r="C287">
        <v>0.25312352180480902</v>
      </c>
      <c r="D287">
        <v>12.006013154983499</v>
      </c>
      <c r="E287" t="s">
        <v>293</v>
      </c>
      <c r="F287" t="s">
        <v>1</v>
      </c>
      <c r="G287">
        <v>0.44282034039497298</v>
      </c>
      <c r="H287">
        <v>6.0069341659545898</v>
      </c>
      <c r="I287">
        <f t="shared" si="17"/>
        <v>1</v>
      </c>
      <c r="J287">
        <f t="shared" si="18"/>
        <v>1</v>
      </c>
      <c r="M287">
        <f t="shared" si="20"/>
        <v>0</v>
      </c>
      <c r="N287">
        <f t="shared" si="19"/>
        <v>0</v>
      </c>
    </row>
    <row r="288" spans="1:14" x14ac:dyDescent="0.25">
      <c r="A288" s="1" t="s">
        <v>294</v>
      </c>
      <c r="B288" s="1" t="s">
        <v>1</v>
      </c>
      <c r="C288">
        <v>0.27332082390785201</v>
      </c>
      <c r="D288">
        <v>15.2949500083923</v>
      </c>
      <c r="E288" t="s">
        <v>294</v>
      </c>
      <c r="F288" t="s">
        <v>1</v>
      </c>
      <c r="G288">
        <v>0.47827392816543501</v>
      </c>
      <c r="H288">
        <v>7.2416603565216002</v>
      </c>
      <c r="I288">
        <f t="shared" si="17"/>
        <v>1</v>
      </c>
      <c r="J288">
        <f t="shared" si="18"/>
        <v>1</v>
      </c>
      <c r="M288">
        <f t="shared" si="20"/>
        <v>0</v>
      </c>
      <c r="N288">
        <f t="shared" si="19"/>
        <v>0</v>
      </c>
    </row>
    <row r="289" spans="1:14" x14ac:dyDescent="0.25">
      <c r="A289" s="1" t="s">
        <v>295</v>
      </c>
      <c r="B289" s="1" t="s">
        <v>1</v>
      </c>
      <c r="C289">
        <v>0.24999739229679099</v>
      </c>
      <c r="D289">
        <v>10.289556741714399</v>
      </c>
      <c r="E289" t="s">
        <v>295</v>
      </c>
      <c r="F289" t="s">
        <v>1</v>
      </c>
      <c r="G289">
        <v>0.66254830360412598</v>
      </c>
      <c r="H289">
        <v>6.0658116340637198</v>
      </c>
      <c r="I289">
        <f t="shared" si="17"/>
        <v>1</v>
      </c>
      <c r="J289">
        <f t="shared" si="18"/>
        <v>1</v>
      </c>
      <c r="M289">
        <f t="shared" si="20"/>
        <v>0</v>
      </c>
      <c r="N289">
        <f t="shared" si="19"/>
        <v>0</v>
      </c>
    </row>
    <row r="290" spans="1:14" x14ac:dyDescent="0.25">
      <c r="A290" s="1" t="s">
        <v>296</v>
      </c>
      <c r="B290" s="1" t="s">
        <v>1</v>
      </c>
      <c r="C290">
        <v>0.27217406034469599</v>
      </c>
      <c r="D290">
        <v>18.3870334625244</v>
      </c>
      <c r="E290" t="s">
        <v>296</v>
      </c>
      <c r="F290" t="s">
        <v>1</v>
      </c>
      <c r="G290">
        <v>0.33612260222434998</v>
      </c>
      <c r="H290">
        <v>7.5453841686248699</v>
      </c>
      <c r="I290">
        <f t="shared" si="17"/>
        <v>1</v>
      </c>
      <c r="J290">
        <f t="shared" si="18"/>
        <v>1</v>
      </c>
      <c r="M290">
        <f t="shared" si="20"/>
        <v>0</v>
      </c>
      <c r="N290">
        <f t="shared" si="19"/>
        <v>0</v>
      </c>
    </row>
    <row r="291" spans="1:14" x14ac:dyDescent="0.25">
      <c r="A291" s="1" t="s">
        <v>297</v>
      </c>
      <c r="B291" s="1" t="s">
        <v>1</v>
      </c>
      <c r="C291">
        <v>0.248257040977478</v>
      </c>
      <c r="D291">
        <v>11.4039282798767</v>
      </c>
      <c r="E291" t="s">
        <v>297</v>
      </c>
      <c r="F291" t="s">
        <v>24</v>
      </c>
      <c r="G291">
        <v>0.59032696485519398</v>
      </c>
      <c r="H291">
        <v>6.4527678489684996</v>
      </c>
      <c r="I291">
        <f t="shared" si="17"/>
        <v>0</v>
      </c>
      <c r="J291">
        <f t="shared" si="18"/>
        <v>0</v>
      </c>
      <c r="K291">
        <v>-1</v>
      </c>
      <c r="L291">
        <v>1</v>
      </c>
      <c r="M291">
        <f t="shared" si="20"/>
        <v>0</v>
      </c>
      <c r="N291">
        <f t="shared" si="19"/>
        <v>1</v>
      </c>
    </row>
    <row r="292" spans="1:14" x14ac:dyDescent="0.25">
      <c r="A292" s="1" t="s">
        <v>298</v>
      </c>
      <c r="B292" s="1" t="s">
        <v>1</v>
      </c>
      <c r="C292">
        <v>0.34693881869316101</v>
      </c>
      <c r="D292">
        <v>12.099059343338</v>
      </c>
      <c r="E292" t="s">
        <v>298</v>
      </c>
      <c r="F292" t="s">
        <v>1</v>
      </c>
      <c r="G292">
        <v>0.38087847828865001</v>
      </c>
      <c r="H292">
        <v>5.66237115859985</v>
      </c>
      <c r="I292">
        <f t="shared" si="17"/>
        <v>1</v>
      </c>
      <c r="J292">
        <f t="shared" si="18"/>
        <v>1</v>
      </c>
      <c r="M292">
        <f t="shared" si="20"/>
        <v>0</v>
      </c>
      <c r="N292">
        <f t="shared" si="19"/>
        <v>0</v>
      </c>
    </row>
    <row r="293" spans="1:14" x14ac:dyDescent="0.25">
      <c r="A293" s="1" t="s">
        <v>299</v>
      </c>
      <c r="B293" s="1" t="s">
        <v>1</v>
      </c>
      <c r="C293">
        <v>0.20472690463066101</v>
      </c>
      <c r="D293">
        <v>27.35595870018</v>
      </c>
      <c r="E293" t="s">
        <v>299</v>
      </c>
      <c r="F293" t="s">
        <v>1</v>
      </c>
      <c r="G293">
        <v>0.3802350461483</v>
      </c>
      <c r="H293">
        <v>13.289531469345</v>
      </c>
      <c r="I293">
        <f t="shared" si="17"/>
        <v>1</v>
      </c>
      <c r="J293">
        <f t="shared" si="18"/>
        <v>1</v>
      </c>
      <c r="M293">
        <f t="shared" si="20"/>
        <v>0</v>
      </c>
      <c r="N293">
        <f t="shared" si="19"/>
        <v>0</v>
      </c>
    </row>
    <row r="294" spans="1:14" x14ac:dyDescent="0.25">
      <c r="A294" s="1" t="s">
        <v>300</v>
      </c>
      <c r="B294" s="1" t="s">
        <v>1</v>
      </c>
      <c r="C294">
        <v>0.326520085334777</v>
      </c>
      <c r="D294">
        <v>12.471935272216699</v>
      </c>
      <c r="E294" t="s">
        <v>300</v>
      </c>
      <c r="F294" t="s">
        <v>1</v>
      </c>
      <c r="G294">
        <v>0.394983351230621</v>
      </c>
      <c r="H294">
        <v>5.4644093513488698</v>
      </c>
      <c r="I294">
        <f t="shared" si="17"/>
        <v>1</v>
      </c>
      <c r="J294">
        <f t="shared" si="18"/>
        <v>1</v>
      </c>
      <c r="M294">
        <f t="shared" si="20"/>
        <v>0</v>
      </c>
      <c r="N294">
        <f t="shared" si="19"/>
        <v>0</v>
      </c>
    </row>
    <row r="295" spans="1:14" x14ac:dyDescent="0.25">
      <c r="A295" s="1" t="s">
        <v>301</v>
      </c>
      <c r="B295" s="1" t="s">
        <v>1</v>
      </c>
      <c r="C295">
        <v>0.25354471802711398</v>
      </c>
      <c r="D295">
        <v>13.5750772953033</v>
      </c>
      <c r="E295" t="s">
        <v>301</v>
      </c>
      <c r="F295" t="s">
        <v>1</v>
      </c>
      <c r="G295">
        <v>0.75051283836364702</v>
      </c>
      <c r="H295">
        <v>6.2692589759826598</v>
      </c>
      <c r="I295">
        <f t="shared" si="17"/>
        <v>1</v>
      </c>
      <c r="J295">
        <f t="shared" si="18"/>
        <v>1</v>
      </c>
      <c r="M295">
        <f t="shared" si="20"/>
        <v>0</v>
      </c>
      <c r="N295">
        <f t="shared" si="19"/>
        <v>0</v>
      </c>
    </row>
    <row r="296" spans="1:14" x14ac:dyDescent="0.25">
      <c r="A296" s="1" t="s">
        <v>302</v>
      </c>
      <c r="B296" s="1" t="s">
        <v>1</v>
      </c>
      <c r="C296">
        <v>0.28999206423759399</v>
      </c>
      <c r="D296">
        <v>18.1470012664794</v>
      </c>
      <c r="E296" t="s">
        <v>302</v>
      </c>
      <c r="F296" t="s">
        <v>1</v>
      </c>
      <c r="G296">
        <v>0.31678378582000699</v>
      </c>
      <c r="H296">
        <v>6.9494121074676496</v>
      </c>
      <c r="I296">
        <f t="shared" si="17"/>
        <v>1</v>
      </c>
      <c r="J296">
        <f t="shared" si="18"/>
        <v>1</v>
      </c>
      <c r="M296">
        <f t="shared" si="20"/>
        <v>0</v>
      </c>
      <c r="N296">
        <f t="shared" si="19"/>
        <v>0</v>
      </c>
    </row>
    <row r="297" spans="1:14" x14ac:dyDescent="0.25">
      <c r="A297" s="1" t="s">
        <v>303</v>
      </c>
      <c r="B297" s="1" t="s">
        <v>24</v>
      </c>
      <c r="C297">
        <v>0.63007205724716098</v>
      </c>
      <c r="D297">
        <v>10.2039914131164</v>
      </c>
      <c r="E297" t="s">
        <v>303</v>
      </c>
      <c r="F297" t="s">
        <v>1</v>
      </c>
      <c r="G297">
        <v>0.35442665219306901</v>
      </c>
      <c r="H297">
        <v>5.9271473884582502</v>
      </c>
      <c r="I297">
        <f t="shared" si="17"/>
        <v>0</v>
      </c>
      <c r="J297">
        <f t="shared" si="18"/>
        <v>0</v>
      </c>
      <c r="K297">
        <v>1</v>
      </c>
      <c r="L297">
        <v>-1</v>
      </c>
      <c r="M297">
        <f t="shared" si="20"/>
        <v>0</v>
      </c>
      <c r="N297">
        <f t="shared" si="19"/>
        <v>0</v>
      </c>
    </row>
    <row r="298" spans="1:14" x14ac:dyDescent="0.25">
      <c r="A298" s="1" t="s">
        <v>304</v>
      </c>
      <c r="B298" s="1" t="s">
        <v>1</v>
      </c>
      <c r="C298">
        <v>0.26078137755393899</v>
      </c>
      <c r="D298">
        <v>7.6079971790313703</v>
      </c>
      <c r="E298" t="s">
        <v>304</v>
      </c>
      <c r="F298" t="s">
        <v>1</v>
      </c>
      <c r="G298">
        <v>0.75387108325958196</v>
      </c>
      <c r="H298">
        <v>4.32301568984985</v>
      </c>
      <c r="I298">
        <f t="shared" si="17"/>
        <v>1</v>
      </c>
      <c r="J298">
        <f t="shared" si="18"/>
        <v>1</v>
      </c>
      <c r="M298">
        <f t="shared" si="20"/>
        <v>0</v>
      </c>
      <c r="N298">
        <f t="shared" si="19"/>
        <v>0</v>
      </c>
    </row>
    <row r="299" spans="1:14" x14ac:dyDescent="0.25">
      <c r="A299" s="1" t="s">
        <v>305</v>
      </c>
      <c r="B299" s="1" t="s">
        <v>57</v>
      </c>
      <c r="C299">
        <v>0.38190847635269098</v>
      </c>
      <c r="D299">
        <v>18.1699826717376</v>
      </c>
      <c r="E299" t="s">
        <v>305</v>
      </c>
      <c r="F299" t="s">
        <v>48</v>
      </c>
      <c r="G299">
        <v>0.32165884971618602</v>
      </c>
      <c r="H299">
        <v>6.8536934852600098</v>
      </c>
      <c r="I299">
        <f t="shared" si="17"/>
        <v>0</v>
      </c>
      <c r="J299">
        <f t="shared" si="18"/>
        <v>0</v>
      </c>
      <c r="K299">
        <v>0</v>
      </c>
      <c r="L299">
        <v>-1</v>
      </c>
      <c r="M299">
        <f t="shared" si="20"/>
        <v>0</v>
      </c>
      <c r="N299">
        <f t="shared" si="19"/>
        <v>0</v>
      </c>
    </row>
    <row r="300" spans="1:14" x14ac:dyDescent="0.25">
      <c r="A300" s="1" t="s">
        <v>306</v>
      </c>
      <c r="B300" s="1" t="s">
        <v>1</v>
      </c>
      <c r="C300">
        <v>0.211417391896247</v>
      </c>
      <c r="D300">
        <v>26.0289206504821</v>
      </c>
      <c r="E300" t="s">
        <v>306</v>
      </c>
      <c r="F300" t="s">
        <v>1</v>
      </c>
      <c r="G300">
        <v>0.38109898567199701</v>
      </c>
      <c r="H300">
        <v>12.039848327636699</v>
      </c>
      <c r="I300">
        <f t="shared" si="17"/>
        <v>1</v>
      </c>
      <c r="J300">
        <f t="shared" si="18"/>
        <v>1</v>
      </c>
      <c r="M300">
        <f t="shared" si="20"/>
        <v>0</v>
      </c>
      <c r="N300">
        <f t="shared" si="19"/>
        <v>0</v>
      </c>
    </row>
    <row r="301" spans="1:14" x14ac:dyDescent="0.25">
      <c r="A301" s="1" t="s">
        <v>307</v>
      </c>
      <c r="B301" s="1" t="s">
        <v>48</v>
      </c>
      <c r="C301">
        <v>0.39100116491317699</v>
      </c>
      <c r="D301">
        <v>16.310427188873199</v>
      </c>
      <c r="E301" t="s">
        <v>307</v>
      </c>
      <c r="F301" t="s">
        <v>48</v>
      </c>
      <c r="G301">
        <v>0.28252950310706998</v>
      </c>
      <c r="H301">
        <v>8.3347308635711599</v>
      </c>
      <c r="I301">
        <f t="shared" si="17"/>
        <v>1</v>
      </c>
      <c r="J301">
        <f t="shared" si="18"/>
        <v>0</v>
      </c>
      <c r="M301">
        <f t="shared" si="20"/>
        <v>0</v>
      </c>
      <c r="N301">
        <f t="shared" si="19"/>
        <v>0</v>
      </c>
    </row>
    <row r="302" spans="1:14" x14ac:dyDescent="0.25">
      <c r="A302" s="1" t="s">
        <v>308</v>
      </c>
      <c r="B302" s="1" t="s">
        <v>1</v>
      </c>
      <c r="C302">
        <v>0.259608775377273</v>
      </c>
      <c r="D302">
        <v>9.0659122467040998</v>
      </c>
      <c r="E302" t="s">
        <v>308</v>
      </c>
      <c r="F302" t="s">
        <v>1</v>
      </c>
      <c r="G302">
        <v>0.38186252117156899</v>
      </c>
      <c r="H302">
        <v>5.0923786163329998</v>
      </c>
      <c r="I302">
        <f t="shared" si="17"/>
        <v>1</v>
      </c>
      <c r="J302">
        <f t="shared" si="18"/>
        <v>1</v>
      </c>
      <c r="M302">
        <f t="shared" si="20"/>
        <v>0</v>
      </c>
      <c r="N302">
        <f t="shared" si="19"/>
        <v>0</v>
      </c>
    </row>
    <row r="303" spans="1:14" x14ac:dyDescent="0.25">
      <c r="A303" s="1" t="s">
        <v>309</v>
      </c>
      <c r="B303" s="1" t="s">
        <v>1</v>
      </c>
      <c r="C303">
        <v>0.22993032634258201</v>
      </c>
      <c r="D303">
        <v>20.265803813934301</v>
      </c>
      <c r="E303" t="s">
        <v>309</v>
      </c>
      <c r="F303" t="s">
        <v>24</v>
      </c>
      <c r="G303">
        <v>0.45836484432220398</v>
      </c>
      <c r="H303">
        <v>8.3666479587554896</v>
      </c>
      <c r="I303">
        <f t="shared" si="17"/>
        <v>0</v>
      </c>
      <c r="J303">
        <f t="shared" si="18"/>
        <v>0</v>
      </c>
      <c r="K303">
        <v>-1</v>
      </c>
      <c r="L303">
        <v>1</v>
      </c>
      <c r="M303">
        <f t="shared" si="20"/>
        <v>0</v>
      </c>
      <c r="N303">
        <f t="shared" si="19"/>
        <v>1</v>
      </c>
    </row>
    <row r="304" spans="1:14" x14ac:dyDescent="0.25">
      <c r="A304" s="1" t="s">
        <v>310</v>
      </c>
      <c r="B304" s="1" t="s">
        <v>1</v>
      </c>
      <c r="C304">
        <v>0.18915164470672599</v>
      </c>
      <c r="D304">
        <v>29.057969093322701</v>
      </c>
      <c r="E304" t="s">
        <v>310</v>
      </c>
      <c r="F304" t="s">
        <v>1</v>
      </c>
      <c r="G304">
        <v>0.97707110643386796</v>
      </c>
      <c r="H304">
        <v>13.0660769939422</v>
      </c>
      <c r="I304">
        <f t="shared" si="17"/>
        <v>1</v>
      </c>
      <c r="J304">
        <f t="shared" si="18"/>
        <v>1</v>
      </c>
      <c r="M304">
        <f t="shared" si="20"/>
        <v>0</v>
      </c>
      <c r="N304">
        <f t="shared" si="19"/>
        <v>0</v>
      </c>
    </row>
    <row r="305" spans="1:14" x14ac:dyDescent="0.25">
      <c r="A305" s="1" t="s">
        <v>311</v>
      </c>
      <c r="B305" s="1" t="s">
        <v>1</v>
      </c>
      <c r="C305">
        <v>0.31098636984825101</v>
      </c>
      <c r="D305">
        <v>19.1879866123199</v>
      </c>
      <c r="E305" t="s">
        <v>311</v>
      </c>
      <c r="F305" t="s">
        <v>1</v>
      </c>
      <c r="G305">
        <v>0.28956368565559298</v>
      </c>
      <c r="H305">
        <v>8.4574027061462402</v>
      </c>
      <c r="I305">
        <f t="shared" si="17"/>
        <v>1</v>
      </c>
      <c r="J305">
        <f t="shared" si="18"/>
        <v>0</v>
      </c>
      <c r="M305">
        <f t="shared" si="20"/>
        <v>0</v>
      </c>
      <c r="N305">
        <f t="shared" si="19"/>
        <v>0</v>
      </c>
    </row>
    <row r="306" spans="1:14" x14ac:dyDescent="0.25">
      <c r="A306" s="1" t="s">
        <v>312</v>
      </c>
      <c r="B306" s="1" t="s">
        <v>1</v>
      </c>
      <c r="C306">
        <v>0.26011922955513</v>
      </c>
      <c r="D306">
        <v>21.459012031555101</v>
      </c>
      <c r="E306" t="s">
        <v>312</v>
      </c>
      <c r="F306" t="s">
        <v>1</v>
      </c>
      <c r="G306">
        <v>0.29839882254600503</v>
      </c>
      <c r="H306">
        <v>8.1931879520416206</v>
      </c>
      <c r="I306">
        <f t="shared" si="17"/>
        <v>1</v>
      </c>
      <c r="J306">
        <f t="shared" si="18"/>
        <v>1</v>
      </c>
      <c r="M306">
        <f t="shared" si="20"/>
        <v>0</v>
      </c>
      <c r="N306">
        <f t="shared" si="19"/>
        <v>0</v>
      </c>
    </row>
    <row r="307" spans="1:14" x14ac:dyDescent="0.25">
      <c r="A307" s="1" t="s">
        <v>313</v>
      </c>
      <c r="B307" s="1" t="s">
        <v>1</v>
      </c>
      <c r="C307">
        <v>0.24782858788967099</v>
      </c>
      <c r="D307">
        <v>10.7199988365173</v>
      </c>
      <c r="E307" t="s">
        <v>313</v>
      </c>
      <c r="F307" t="s">
        <v>1</v>
      </c>
      <c r="G307">
        <v>0.52216118574142401</v>
      </c>
      <c r="H307">
        <v>5.6204802989959699</v>
      </c>
      <c r="I307">
        <f t="shared" si="17"/>
        <v>1</v>
      </c>
      <c r="J307">
        <f t="shared" si="18"/>
        <v>1</v>
      </c>
      <c r="M307">
        <f t="shared" si="20"/>
        <v>0</v>
      </c>
      <c r="N307">
        <f t="shared" si="19"/>
        <v>0</v>
      </c>
    </row>
    <row r="308" spans="1:14" x14ac:dyDescent="0.25">
      <c r="A308" s="1" t="s">
        <v>314</v>
      </c>
      <c r="B308" s="1" t="s">
        <v>1</v>
      </c>
      <c r="C308">
        <v>0.288305044174194</v>
      </c>
      <c r="D308">
        <v>9.6889977455139107</v>
      </c>
      <c r="E308" t="s">
        <v>314</v>
      </c>
      <c r="F308" t="s">
        <v>1</v>
      </c>
      <c r="G308">
        <v>0.39389371871948198</v>
      </c>
      <c r="H308">
        <v>5.2030248641967702</v>
      </c>
      <c r="I308">
        <f t="shared" si="17"/>
        <v>1</v>
      </c>
      <c r="J308">
        <f t="shared" si="18"/>
        <v>1</v>
      </c>
      <c r="M308">
        <f t="shared" si="20"/>
        <v>0</v>
      </c>
      <c r="N308">
        <f t="shared" si="19"/>
        <v>0</v>
      </c>
    </row>
    <row r="309" spans="1:14" x14ac:dyDescent="0.25">
      <c r="A309" s="1" t="s">
        <v>315</v>
      </c>
      <c r="B309" s="1" t="s">
        <v>14</v>
      </c>
      <c r="C309">
        <v>0.19674248993396701</v>
      </c>
      <c r="D309">
        <v>23.497984409332201</v>
      </c>
      <c r="E309" t="s">
        <v>315</v>
      </c>
      <c r="F309" t="s">
        <v>1</v>
      </c>
      <c r="G309">
        <v>0.28562289476394598</v>
      </c>
      <c r="H309">
        <v>10.8200602531433</v>
      </c>
      <c r="I309">
        <f t="shared" si="17"/>
        <v>0</v>
      </c>
      <c r="J309">
        <f t="shared" si="18"/>
        <v>0</v>
      </c>
      <c r="M309">
        <f t="shared" si="20"/>
        <v>0</v>
      </c>
      <c r="N309">
        <f t="shared" si="19"/>
        <v>0</v>
      </c>
    </row>
    <row r="310" spans="1:14" x14ac:dyDescent="0.25">
      <c r="A310" s="1" t="s">
        <v>316</v>
      </c>
      <c r="B310" s="1" t="s">
        <v>1</v>
      </c>
      <c r="C310">
        <v>0.29378673434257502</v>
      </c>
      <c r="D310">
        <v>14.1488616466522</v>
      </c>
      <c r="E310" t="s">
        <v>316</v>
      </c>
      <c r="F310" t="s">
        <v>1</v>
      </c>
      <c r="G310">
        <v>0.35224130749702398</v>
      </c>
      <c r="H310">
        <v>5.8817834854125897</v>
      </c>
      <c r="I310">
        <f t="shared" si="17"/>
        <v>1</v>
      </c>
      <c r="J310">
        <f t="shared" si="18"/>
        <v>1</v>
      </c>
      <c r="M310">
        <f t="shared" si="20"/>
        <v>0</v>
      </c>
      <c r="N310">
        <f t="shared" si="19"/>
        <v>0</v>
      </c>
    </row>
    <row r="311" spans="1:14" x14ac:dyDescent="0.25">
      <c r="A311" s="1" t="s">
        <v>317</v>
      </c>
      <c r="B311" s="1" t="s">
        <v>1</v>
      </c>
      <c r="C311">
        <v>0.304583460092544</v>
      </c>
      <c r="D311">
        <v>12.1429483890533</v>
      </c>
      <c r="E311" t="s">
        <v>317</v>
      </c>
      <c r="F311" t="s">
        <v>1</v>
      </c>
      <c r="G311">
        <v>0.40930435061454701</v>
      </c>
      <c r="H311">
        <v>6.6741781234741202</v>
      </c>
      <c r="I311">
        <f t="shared" si="17"/>
        <v>1</v>
      </c>
      <c r="J311">
        <f t="shared" si="18"/>
        <v>1</v>
      </c>
      <c r="M311">
        <f t="shared" si="20"/>
        <v>0</v>
      </c>
      <c r="N311">
        <f t="shared" si="19"/>
        <v>0</v>
      </c>
    </row>
    <row r="312" spans="1:14" x14ac:dyDescent="0.25">
      <c r="A312" s="1" t="s">
        <v>318</v>
      </c>
      <c r="B312" s="1" t="s">
        <v>1</v>
      </c>
      <c r="C312">
        <v>0.33195653557777399</v>
      </c>
      <c r="D312">
        <v>17.819005727767902</v>
      </c>
      <c r="E312" t="s">
        <v>318</v>
      </c>
      <c r="F312" t="s">
        <v>1</v>
      </c>
      <c r="G312">
        <v>0.28607359528541498</v>
      </c>
      <c r="H312">
        <v>7.2266721725463796</v>
      </c>
      <c r="I312">
        <f t="shared" si="17"/>
        <v>1</v>
      </c>
      <c r="J312">
        <f t="shared" si="18"/>
        <v>0</v>
      </c>
      <c r="M312">
        <f t="shared" si="20"/>
        <v>0</v>
      </c>
      <c r="N312">
        <f t="shared" si="19"/>
        <v>0</v>
      </c>
    </row>
    <row r="313" spans="1:14" x14ac:dyDescent="0.25">
      <c r="A313" s="1" t="s">
        <v>319</v>
      </c>
      <c r="B313" s="1" t="s">
        <v>1</v>
      </c>
      <c r="C313">
        <v>0.28571280837058999</v>
      </c>
      <c r="D313">
        <v>18.95947432518</v>
      </c>
      <c r="E313" t="s">
        <v>319</v>
      </c>
      <c r="F313" t="s">
        <v>1</v>
      </c>
      <c r="G313">
        <v>0.29301798343658397</v>
      </c>
      <c r="H313">
        <v>7.8564987182617099</v>
      </c>
      <c r="I313">
        <f t="shared" si="17"/>
        <v>1</v>
      </c>
      <c r="J313">
        <f t="shared" si="18"/>
        <v>1</v>
      </c>
      <c r="M313">
        <f t="shared" si="20"/>
        <v>0</v>
      </c>
      <c r="N313">
        <f t="shared" si="19"/>
        <v>0</v>
      </c>
    </row>
    <row r="314" spans="1:14" x14ac:dyDescent="0.25">
      <c r="A314" s="1" t="s">
        <v>320</v>
      </c>
      <c r="B314" s="1" t="s">
        <v>1</v>
      </c>
      <c r="C314">
        <v>0.15316058695316301</v>
      </c>
      <c r="D314">
        <v>26.5439677238464</v>
      </c>
      <c r="E314" t="s">
        <v>320</v>
      </c>
      <c r="F314" t="s">
        <v>1</v>
      </c>
      <c r="G314">
        <v>0.37872064113616899</v>
      </c>
      <c r="H314">
        <v>11.3202359676361</v>
      </c>
      <c r="I314">
        <f t="shared" si="17"/>
        <v>1</v>
      </c>
      <c r="J314">
        <f t="shared" si="18"/>
        <v>1</v>
      </c>
      <c r="M314">
        <f t="shared" si="20"/>
        <v>0</v>
      </c>
      <c r="N314">
        <f t="shared" si="19"/>
        <v>0</v>
      </c>
    </row>
    <row r="315" spans="1:14" x14ac:dyDescent="0.25">
      <c r="A315" s="1" t="s">
        <v>321</v>
      </c>
      <c r="B315" s="1" t="s">
        <v>1</v>
      </c>
      <c r="C315">
        <v>0.240936964750289</v>
      </c>
      <c r="D315">
        <v>13.181965589523299</v>
      </c>
      <c r="E315" t="s">
        <v>321</v>
      </c>
      <c r="F315" t="s">
        <v>1</v>
      </c>
      <c r="G315">
        <v>0.90195941925048795</v>
      </c>
      <c r="H315">
        <v>6.0378503799438397</v>
      </c>
      <c r="I315">
        <f t="shared" si="17"/>
        <v>1</v>
      </c>
      <c r="J315">
        <f t="shared" si="18"/>
        <v>1</v>
      </c>
      <c r="M315">
        <f t="shared" si="20"/>
        <v>0</v>
      </c>
      <c r="N315">
        <f t="shared" si="19"/>
        <v>0</v>
      </c>
    </row>
    <row r="316" spans="1:14" x14ac:dyDescent="0.25">
      <c r="A316" s="1" t="s">
        <v>322</v>
      </c>
      <c r="B316" s="1" t="s">
        <v>24</v>
      </c>
      <c r="C316">
        <v>0.32478260993957497</v>
      </c>
      <c r="D316">
        <v>19.804011106491</v>
      </c>
      <c r="E316" t="s">
        <v>322</v>
      </c>
      <c r="F316" t="s">
        <v>1</v>
      </c>
      <c r="G316">
        <v>0.26445448398589999</v>
      </c>
      <c r="H316">
        <v>7.8021316528320304</v>
      </c>
      <c r="I316">
        <f t="shared" si="17"/>
        <v>0</v>
      </c>
      <c r="J316">
        <f t="shared" si="18"/>
        <v>0</v>
      </c>
      <c r="M316">
        <f t="shared" si="20"/>
        <v>0</v>
      </c>
      <c r="N316">
        <f t="shared" si="19"/>
        <v>0</v>
      </c>
    </row>
    <row r="317" spans="1:14" x14ac:dyDescent="0.25">
      <c r="A317" s="1" t="s">
        <v>323</v>
      </c>
      <c r="B317" s="1" t="s">
        <v>1</v>
      </c>
      <c r="C317">
        <v>0.228068307042121</v>
      </c>
      <c r="D317">
        <v>21.022922515869102</v>
      </c>
      <c r="E317" t="s">
        <v>323</v>
      </c>
      <c r="F317" t="s">
        <v>1</v>
      </c>
      <c r="G317">
        <v>0.29126212000846802</v>
      </c>
      <c r="H317">
        <v>9.5190491676330495</v>
      </c>
      <c r="I317">
        <f t="shared" si="17"/>
        <v>1</v>
      </c>
      <c r="J317">
        <f t="shared" si="18"/>
        <v>1</v>
      </c>
      <c r="M317">
        <f t="shared" si="20"/>
        <v>0</v>
      </c>
      <c r="N317">
        <f t="shared" si="19"/>
        <v>0</v>
      </c>
    </row>
    <row r="318" spans="1:14" x14ac:dyDescent="0.25">
      <c r="A318" s="1" t="s">
        <v>324</v>
      </c>
      <c r="B318" s="1" t="s">
        <v>44</v>
      </c>
      <c r="C318">
        <v>0.244074657559394</v>
      </c>
      <c r="D318">
        <v>10.6249547004699</v>
      </c>
      <c r="E318" t="s">
        <v>324</v>
      </c>
      <c r="F318" t="s">
        <v>1</v>
      </c>
      <c r="G318">
        <v>0.400214463472366</v>
      </c>
      <c r="H318">
        <v>5.5152709484100297</v>
      </c>
      <c r="I318">
        <f t="shared" si="17"/>
        <v>0</v>
      </c>
      <c r="J318">
        <f t="shared" si="18"/>
        <v>0</v>
      </c>
      <c r="M318">
        <f t="shared" si="20"/>
        <v>0</v>
      </c>
      <c r="N318">
        <f t="shared" si="19"/>
        <v>0</v>
      </c>
    </row>
    <row r="319" spans="1:14" x14ac:dyDescent="0.25">
      <c r="A319" s="1" t="s">
        <v>325</v>
      </c>
      <c r="B319" s="1" t="s">
        <v>1</v>
      </c>
      <c r="C319">
        <v>0.30074462294578502</v>
      </c>
      <c r="D319">
        <v>12.448955535888601</v>
      </c>
      <c r="E319" t="s">
        <v>325</v>
      </c>
      <c r="F319" t="s">
        <v>1</v>
      </c>
      <c r="G319">
        <v>0.447747081518173</v>
      </c>
      <c r="H319">
        <v>5.9790337085723797</v>
      </c>
      <c r="I319">
        <f t="shared" si="17"/>
        <v>1</v>
      </c>
      <c r="J319">
        <f t="shared" si="18"/>
        <v>1</v>
      </c>
      <c r="M319">
        <f t="shared" si="20"/>
        <v>0</v>
      </c>
      <c r="N319">
        <f t="shared" si="19"/>
        <v>0</v>
      </c>
    </row>
    <row r="320" spans="1:14" x14ac:dyDescent="0.25">
      <c r="A320" s="1" t="s">
        <v>326</v>
      </c>
      <c r="B320" s="1" t="s">
        <v>14</v>
      </c>
      <c r="C320">
        <v>0.25587108731269798</v>
      </c>
      <c r="D320">
        <v>37.766969919204698</v>
      </c>
      <c r="E320" t="s">
        <v>326</v>
      </c>
      <c r="F320" t="s">
        <v>24</v>
      </c>
      <c r="G320">
        <v>0.43879851698875399</v>
      </c>
      <c r="H320">
        <v>13.683431863784699</v>
      </c>
      <c r="I320">
        <f t="shared" si="17"/>
        <v>0</v>
      </c>
      <c r="J320">
        <f t="shared" si="18"/>
        <v>0</v>
      </c>
      <c r="M320">
        <f t="shared" si="20"/>
        <v>0</v>
      </c>
      <c r="N320">
        <f t="shared" si="19"/>
        <v>0</v>
      </c>
    </row>
    <row r="321" spans="1:14" x14ac:dyDescent="0.25">
      <c r="A321" s="1" t="s">
        <v>327</v>
      </c>
      <c r="B321" s="1" t="s">
        <v>1</v>
      </c>
      <c r="C321">
        <v>0.25979417562484702</v>
      </c>
      <c r="D321">
        <v>17.999633073806699</v>
      </c>
      <c r="E321" t="s">
        <v>327</v>
      </c>
      <c r="F321" t="s">
        <v>1</v>
      </c>
      <c r="G321">
        <v>0.27936393022537198</v>
      </c>
      <c r="H321">
        <v>7.2895565032958896</v>
      </c>
      <c r="I321">
        <f t="shared" si="17"/>
        <v>1</v>
      </c>
      <c r="J321">
        <f t="shared" si="18"/>
        <v>1</v>
      </c>
      <c r="M321">
        <f t="shared" si="20"/>
        <v>0</v>
      </c>
      <c r="N321">
        <f t="shared" si="19"/>
        <v>0</v>
      </c>
    </row>
    <row r="322" spans="1:14" x14ac:dyDescent="0.25">
      <c r="A322" s="1" t="s">
        <v>328</v>
      </c>
      <c r="B322" s="1" t="s">
        <v>24</v>
      </c>
      <c r="C322">
        <v>0.24326640367507901</v>
      </c>
      <c r="D322">
        <v>21.660437822341901</v>
      </c>
      <c r="E322" t="s">
        <v>328</v>
      </c>
      <c r="F322" t="s">
        <v>1</v>
      </c>
      <c r="G322">
        <v>0.29436665773391701</v>
      </c>
      <c r="H322">
        <v>8.9879591464996302</v>
      </c>
      <c r="I322">
        <f t="shared" si="17"/>
        <v>0</v>
      </c>
      <c r="J322">
        <f t="shared" si="18"/>
        <v>0</v>
      </c>
      <c r="M322">
        <f t="shared" si="20"/>
        <v>0</v>
      </c>
      <c r="N322">
        <f t="shared" si="19"/>
        <v>0</v>
      </c>
    </row>
    <row r="323" spans="1:14" x14ac:dyDescent="0.25">
      <c r="A323" s="1" t="s">
        <v>329</v>
      </c>
      <c r="B323" s="1" t="s">
        <v>1</v>
      </c>
      <c r="C323">
        <v>0.34824645519256497</v>
      </c>
      <c r="D323">
        <v>18.965978384017902</v>
      </c>
      <c r="E323" t="s">
        <v>329</v>
      </c>
      <c r="F323" t="s">
        <v>1</v>
      </c>
      <c r="G323">
        <v>0.28551599383354098</v>
      </c>
      <c r="H323">
        <v>7.1937587261199898</v>
      </c>
      <c r="I323">
        <f t="shared" ref="I323:I386" si="21">IF(B323=F323,1,0)</f>
        <v>1</v>
      </c>
      <c r="J323">
        <f t="shared" ref="J323:J386" si="22">IF(AND(G323&gt;C323,I323=1),1,0)</f>
        <v>0</v>
      </c>
      <c r="M323">
        <f t="shared" si="20"/>
        <v>0</v>
      </c>
      <c r="N323">
        <f t="shared" ref="N323:N386" si="23">IF(AND(K323=-1,L323=1),1,0)</f>
        <v>0</v>
      </c>
    </row>
    <row r="324" spans="1:14" x14ac:dyDescent="0.25">
      <c r="A324" s="1" t="s">
        <v>330</v>
      </c>
      <c r="B324" s="1" t="s">
        <v>1</v>
      </c>
      <c r="C324">
        <v>0.33854994177818298</v>
      </c>
      <c r="D324">
        <v>20.512504339218101</v>
      </c>
      <c r="E324" t="s">
        <v>330</v>
      </c>
      <c r="F324" t="s">
        <v>1</v>
      </c>
      <c r="G324">
        <v>0.30328157544135997</v>
      </c>
      <c r="H324">
        <v>11.724667549133301</v>
      </c>
      <c r="I324">
        <f t="shared" si="21"/>
        <v>1</v>
      </c>
      <c r="J324">
        <f t="shared" si="22"/>
        <v>0</v>
      </c>
      <c r="M324">
        <f t="shared" si="20"/>
        <v>0</v>
      </c>
      <c r="N324">
        <f t="shared" si="23"/>
        <v>0</v>
      </c>
    </row>
    <row r="325" spans="1:14" x14ac:dyDescent="0.25">
      <c r="A325" s="1" t="s">
        <v>331</v>
      </c>
      <c r="B325" s="1" t="s">
        <v>24</v>
      </c>
      <c r="C325">
        <v>0.262233346700668</v>
      </c>
      <c r="D325">
        <v>20.576005935668899</v>
      </c>
      <c r="E325" t="s">
        <v>331</v>
      </c>
      <c r="F325" t="s">
        <v>1</v>
      </c>
      <c r="G325">
        <v>0.30216237902641202</v>
      </c>
      <c r="H325">
        <v>8.7924838066101003</v>
      </c>
      <c r="I325">
        <f t="shared" si="21"/>
        <v>0</v>
      </c>
      <c r="J325">
        <f t="shared" si="22"/>
        <v>0</v>
      </c>
      <c r="M325">
        <f t="shared" si="20"/>
        <v>0</v>
      </c>
      <c r="N325">
        <f t="shared" si="23"/>
        <v>0</v>
      </c>
    </row>
    <row r="326" spans="1:14" x14ac:dyDescent="0.25">
      <c r="A326" s="1" t="s">
        <v>332</v>
      </c>
      <c r="B326" s="1" t="s">
        <v>1</v>
      </c>
      <c r="C326">
        <v>0.19707435369491499</v>
      </c>
      <c r="D326">
        <v>10.5299987792968</v>
      </c>
      <c r="E326" t="s">
        <v>332</v>
      </c>
      <c r="F326" t="s">
        <v>1</v>
      </c>
      <c r="G326">
        <v>0.35945633053779602</v>
      </c>
      <c r="H326">
        <v>4.9422953128814697</v>
      </c>
      <c r="I326">
        <f t="shared" si="21"/>
        <v>1</v>
      </c>
      <c r="J326">
        <f t="shared" si="22"/>
        <v>1</v>
      </c>
      <c r="M326">
        <f t="shared" si="20"/>
        <v>0</v>
      </c>
      <c r="N326">
        <f t="shared" si="23"/>
        <v>0</v>
      </c>
    </row>
    <row r="327" spans="1:14" x14ac:dyDescent="0.25">
      <c r="A327" s="1" t="s">
        <v>333</v>
      </c>
      <c r="B327" s="1" t="s">
        <v>1</v>
      </c>
      <c r="C327">
        <v>0.24546134471893299</v>
      </c>
      <c r="D327">
        <v>22.237991094589201</v>
      </c>
      <c r="E327" t="s">
        <v>333</v>
      </c>
      <c r="F327" t="s">
        <v>1</v>
      </c>
      <c r="G327">
        <v>0.27335691452026301</v>
      </c>
      <c r="H327">
        <v>8.4513952732086093</v>
      </c>
      <c r="I327">
        <f t="shared" si="21"/>
        <v>1</v>
      </c>
      <c r="J327">
        <f t="shared" si="22"/>
        <v>1</v>
      </c>
      <c r="M327">
        <f t="shared" ref="M327:M390" si="24">IF(AND(K327=1,L327=1),1,0)</f>
        <v>0</v>
      </c>
      <c r="N327">
        <f t="shared" si="23"/>
        <v>0</v>
      </c>
    </row>
    <row r="328" spans="1:14" x14ac:dyDescent="0.25">
      <c r="A328" s="1" t="s">
        <v>334</v>
      </c>
      <c r="B328" s="1" t="s">
        <v>1</v>
      </c>
      <c r="C328">
        <v>0.35642483830451899</v>
      </c>
      <c r="D328">
        <v>17.221870183944699</v>
      </c>
      <c r="E328" t="s">
        <v>334</v>
      </c>
      <c r="F328" t="s">
        <v>1</v>
      </c>
      <c r="G328">
        <v>0.30250081419944702</v>
      </c>
      <c r="H328">
        <v>7.6092269420623699</v>
      </c>
      <c r="I328">
        <f t="shared" si="21"/>
        <v>1</v>
      </c>
      <c r="J328">
        <f t="shared" si="22"/>
        <v>0</v>
      </c>
      <c r="M328">
        <f t="shared" si="24"/>
        <v>0</v>
      </c>
      <c r="N328">
        <f t="shared" si="23"/>
        <v>0</v>
      </c>
    </row>
    <row r="329" spans="1:14" x14ac:dyDescent="0.25">
      <c r="A329" s="1" t="s">
        <v>335</v>
      </c>
      <c r="B329" s="1" t="s">
        <v>1</v>
      </c>
      <c r="C329">
        <v>0.23411683738231601</v>
      </c>
      <c r="D329">
        <v>10.400010108947701</v>
      </c>
      <c r="E329" t="s">
        <v>335</v>
      </c>
      <c r="F329" t="s">
        <v>1</v>
      </c>
      <c r="G329">
        <v>0.67666304111480702</v>
      </c>
      <c r="H329">
        <v>5.4619288444518999</v>
      </c>
      <c r="I329">
        <f t="shared" si="21"/>
        <v>1</v>
      </c>
      <c r="J329">
        <f t="shared" si="22"/>
        <v>1</v>
      </c>
      <c r="M329">
        <f t="shared" si="24"/>
        <v>0</v>
      </c>
      <c r="N329">
        <f t="shared" si="23"/>
        <v>0</v>
      </c>
    </row>
    <row r="330" spans="1:14" x14ac:dyDescent="0.25">
      <c r="A330" s="1" t="s">
        <v>336</v>
      </c>
      <c r="B330" s="1" t="s">
        <v>1</v>
      </c>
      <c r="C330">
        <v>0.21761149168014499</v>
      </c>
      <c r="D330">
        <v>12.1950130462646</v>
      </c>
      <c r="E330" t="s">
        <v>336</v>
      </c>
      <c r="F330" t="s">
        <v>1</v>
      </c>
      <c r="G330">
        <v>0.34992864727973899</v>
      </c>
      <c r="H330">
        <v>5.56215119361877</v>
      </c>
      <c r="I330">
        <f t="shared" si="21"/>
        <v>1</v>
      </c>
      <c r="J330">
        <f t="shared" si="22"/>
        <v>1</v>
      </c>
      <c r="M330">
        <f t="shared" si="24"/>
        <v>0</v>
      </c>
      <c r="N330">
        <f t="shared" si="23"/>
        <v>0</v>
      </c>
    </row>
    <row r="331" spans="1:14" x14ac:dyDescent="0.25">
      <c r="A331" s="1" t="s">
        <v>337</v>
      </c>
      <c r="B331" s="1" t="s">
        <v>1</v>
      </c>
      <c r="C331">
        <v>0.272226601839065</v>
      </c>
      <c r="D331">
        <v>18.267453670501698</v>
      </c>
      <c r="E331" t="s">
        <v>337</v>
      </c>
      <c r="F331" t="s">
        <v>1</v>
      </c>
      <c r="G331">
        <v>0.26385059952735901</v>
      </c>
      <c r="H331">
        <v>7.3184573650360099</v>
      </c>
      <c r="I331">
        <f t="shared" si="21"/>
        <v>1</v>
      </c>
      <c r="J331">
        <f t="shared" si="22"/>
        <v>0</v>
      </c>
      <c r="M331">
        <f t="shared" si="24"/>
        <v>0</v>
      </c>
      <c r="N331">
        <f t="shared" si="23"/>
        <v>0</v>
      </c>
    </row>
    <row r="332" spans="1:14" x14ac:dyDescent="0.25">
      <c r="A332" s="1" t="s">
        <v>338</v>
      </c>
      <c r="B332" s="1" t="s">
        <v>1</v>
      </c>
      <c r="C332">
        <v>0.25880557298660201</v>
      </c>
      <c r="D332">
        <v>19.413975238799999</v>
      </c>
      <c r="E332" t="s">
        <v>338</v>
      </c>
      <c r="F332" t="s">
        <v>1</v>
      </c>
      <c r="G332">
        <v>0.28648275136947599</v>
      </c>
      <c r="H332">
        <v>9.1052453517913801</v>
      </c>
      <c r="I332">
        <f t="shared" si="21"/>
        <v>1</v>
      </c>
      <c r="J332">
        <f t="shared" si="22"/>
        <v>1</v>
      </c>
      <c r="M332">
        <f t="shared" si="24"/>
        <v>0</v>
      </c>
      <c r="N332">
        <f t="shared" si="23"/>
        <v>0</v>
      </c>
    </row>
    <row r="333" spans="1:14" x14ac:dyDescent="0.25">
      <c r="A333" s="1" t="s">
        <v>339</v>
      </c>
      <c r="B333" s="1" t="s">
        <v>1</v>
      </c>
      <c r="C333">
        <v>0.28368866443634</v>
      </c>
      <c r="D333">
        <v>21.863039731979299</v>
      </c>
      <c r="E333" t="s">
        <v>339</v>
      </c>
      <c r="F333" t="s">
        <v>1</v>
      </c>
      <c r="G333">
        <v>0.28443798422813399</v>
      </c>
      <c r="H333">
        <v>8.2848987579345703</v>
      </c>
      <c r="I333">
        <f t="shared" si="21"/>
        <v>1</v>
      </c>
      <c r="J333">
        <f t="shared" si="22"/>
        <v>1</v>
      </c>
      <c r="M333">
        <f t="shared" si="24"/>
        <v>0</v>
      </c>
      <c r="N333">
        <f t="shared" si="23"/>
        <v>0</v>
      </c>
    </row>
    <row r="334" spans="1:14" x14ac:dyDescent="0.25">
      <c r="A334" s="1" t="s">
        <v>340</v>
      </c>
      <c r="B334" s="1" t="s">
        <v>1</v>
      </c>
      <c r="C334">
        <v>0.37052869796752902</v>
      </c>
      <c r="D334">
        <v>10.1700189113616</v>
      </c>
      <c r="E334" t="s">
        <v>340</v>
      </c>
      <c r="F334" t="s">
        <v>1</v>
      </c>
      <c r="G334">
        <v>0.74481415748596103</v>
      </c>
      <c r="H334">
        <v>5.2664556503295898</v>
      </c>
      <c r="I334">
        <f t="shared" si="21"/>
        <v>1</v>
      </c>
      <c r="J334">
        <f t="shared" si="22"/>
        <v>1</v>
      </c>
      <c r="M334">
        <f t="shared" si="24"/>
        <v>0</v>
      </c>
      <c r="N334">
        <f t="shared" si="23"/>
        <v>0</v>
      </c>
    </row>
    <row r="335" spans="1:14" x14ac:dyDescent="0.25">
      <c r="A335" s="1" t="s">
        <v>341</v>
      </c>
      <c r="B335" s="1" t="s">
        <v>48</v>
      </c>
      <c r="C335">
        <v>0.26013773679733199</v>
      </c>
      <c r="D335">
        <v>10.1798923015594</v>
      </c>
      <c r="E335" t="s">
        <v>341</v>
      </c>
      <c r="F335" t="s">
        <v>1</v>
      </c>
      <c r="G335">
        <v>0.44845071434974598</v>
      </c>
      <c r="H335">
        <v>6.2602567672729403</v>
      </c>
      <c r="I335">
        <f t="shared" si="21"/>
        <v>0</v>
      </c>
      <c r="J335">
        <f t="shared" si="22"/>
        <v>0</v>
      </c>
      <c r="M335">
        <f t="shared" si="24"/>
        <v>0</v>
      </c>
      <c r="N335">
        <f t="shared" si="23"/>
        <v>0</v>
      </c>
    </row>
    <row r="336" spans="1:14" x14ac:dyDescent="0.25">
      <c r="A336" s="1" t="s">
        <v>342</v>
      </c>
      <c r="B336" s="1" t="s">
        <v>1</v>
      </c>
      <c r="C336">
        <v>0.26295280456542902</v>
      </c>
      <c r="D336">
        <v>19.567094326019198</v>
      </c>
      <c r="E336" t="s">
        <v>342</v>
      </c>
      <c r="F336" t="s">
        <v>1</v>
      </c>
      <c r="G336">
        <v>0.27033385634422302</v>
      </c>
      <c r="H336">
        <v>7.7313218116760201</v>
      </c>
      <c r="I336">
        <f t="shared" si="21"/>
        <v>1</v>
      </c>
      <c r="J336">
        <f t="shared" si="22"/>
        <v>1</v>
      </c>
      <c r="M336">
        <f t="shared" si="24"/>
        <v>0</v>
      </c>
      <c r="N336">
        <f t="shared" si="23"/>
        <v>0</v>
      </c>
    </row>
    <row r="337" spans="1:14" x14ac:dyDescent="0.25">
      <c r="A337" s="1" t="s">
        <v>343</v>
      </c>
      <c r="B337" s="1" t="s">
        <v>44</v>
      </c>
      <c r="C337">
        <v>0.240033209323883</v>
      </c>
      <c r="D337">
        <v>8.6601817607879603</v>
      </c>
      <c r="E337" t="s">
        <v>343</v>
      </c>
      <c r="F337" t="s">
        <v>1</v>
      </c>
      <c r="G337">
        <v>0.84254533052444402</v>
      </c>
      <c r="H337">
        <v>5.4689395427703804</v>
      </c>
      <c r="I337">
        <f t="shared" si="21"/>
        <v>0</v>
      </c>
      <c r="J337">
        <f t="shared" si="22"/>
        <v>0</v>
      </c>
      <c r="M337">
        <f t="shared" si="24"/>
        <v>0</v>
      </c>
      <c r="N337">
        <f t="shared" si="23"/>
        <v>0</v>
      </c>
    </row>
    <row r="338" spans="1:14" x14ac:dyDescent="0.25">
      <c r="A338" s="1" t="s">
        <v>344</v>
      </c>
      <c r="B338" s="1" t="s">
        <v>1</v>
      </c>
      <c r="C338">
        <v>0.45069840550422602</v>
      </c>
      <c r="D338">
        <v>14.934874057769701</v>
      </c>
      <c r="E338" t="s">
        <v>344</v>
      </c>
      <c r="F338" t="s">
        <v>1</v>
      </c>
      <c r="G338">
        <v>0.41014564037322998</v>
      </c>
      <c r="H338">
        <v>6.79784655570983</v>
      </c>
      <c r="I338">
        <f t="shared" si="21"/>
        <v>1</v>
      </c>
      <c r="J338">
        <f t="shared" si="22"/>
        <v>0</v>
      </c>
      <c r="M338">
        <f t="shared" si="24"/>
        <v>0</v>
      </c>
      <c r="N338">
        <f t="shared" si="23"/>
        <v>0</v>
      </c>
    </row>
    <row r="339" spans="1:14" x14ac:dyDescent="0.25">
      <c r="A339" s="1" t="s">
        <v>345</v>
      </c>
      <c r="B339" s="1" t="s">
        <v>1</v>
      </c>
      <c r="C339">
        <v>0.23976948857307401</v>
      </c>
      <c r="D339">
        <v>19.453541755676198</v>
      </c>
      <c r="E339" t="s">
        <v>345</v>
      </c>
      <c r="F339" t="s">
        <v>1</v>
      </c>
      <c r="G339">
        <v>0.26597514748573298</v>
      </c>
      <c r="H339">
        <v>9.0787487030029297</v>
      </c>
      <c r="I339">
        <f t="shared" si="21"/>
        <v>1</v>
      </c>
      <c r="J339">
        <f t="shared" si="22"/>
        <v>1</v>
      </c>
      <c r="M339">
        <f t="shared" si="24"/>
        <v>0</v>
      </c>
      <c r="N339">
        <f t="shared" si="23"/>
        <v>0</v>
      </c>
    </row>
    <row r="340" spans="1:14" x14ac:dyDescent="0.25">
      <c r="A340" s="1" t="s">
        <v>346</v>
      </c>
      <c r="B340" s="1" t="s">
        <v>1</v>
      </c>
      <c r="C340">
        <v>0.24156303703784901</v>
      </c>
      <c r="D340">
        <v>10.263975858688299</v>
      </c>
      <c r="E340" t="s">
        <v>346</v>
      </c>
      <c r="F340" t="s">
        <v>1</v>
      </c>
      <c r="G340">
        <v>0.47546628117561301</v>
      </c>
      <c r="H340">
        <v>6.6756551265716499</v>
      </c>
      <c r="I340">
        <f t="shared" si="21"/>
        <v>1</v>
      </c>
      <c r="J340">
        <f t="shared" si="22"/>
        <v>1</v>
      </c>
      <c r="M340">
        <f t="shared" si="24"/>
        <v>0</v>
      </c>
      <c r="N340">
        <f t="shared" si="23"/>
        <v>0</v>
      </c>
    </row>
    <row r="341" spans="1:14" x14ac:dyDescent="0.25">
      <c r="A341" s="1" t="s">
        <v>347</v>
      </c>
      <c r="B341" s="1" t="s">
        <v>1</v>
      </c>
      <c r="C341">
        <v>0.266489148139953</v>
      </c>
      <c r="D341">
        <v>19.129944801330499</v>
      </c>
      <c r="E341" t="s">
        <v>347</v>
      </c>
      <c r="F341" t="s">
        <v>1</v>
      </c>
      <c r="G341">
        <v>0.294014602899551</v>
      </c>
      <c r="H341">
        <v>7.6894886493682799</v>
      </c>
      <c r="I341">
        <f t="shared" si="21"/>
        <v>1</v>
      </c>
      <c r="J341">
        <f t="shared" si="22"/>
        <v>1</v>
      </c>
      <c r="M341">
        <f t="shared" si="24"/>
        <v>0</v>
      </c>
      <c r="N341">
        <f t="shared" si="23"/>
        <v>0</v>
      </c>
    </row>
    <row r="342" spans="1:14" x14ac:dyDescent="0.25">
      <c r="A342" s="1" t="s">
        <v>348</v>
      </c>
      <c r="B342" s="1" t="s">
        <v>1</v>
      </c>
      <c r="C342">
        <v>0.22015675902366599</v>
      </c>
      <c r="D342">
        <v>28.349025964736899</v>
      </c>
      <c r="E342" t="s">
        <v>348</v>
      </c>
      <c r="F342" t="s">
        <v>1</v>
      </c>
      <c r="G342">
        <v>0.3913434445858</v>
      </c>
      <c r="H342">
        <v>12.230309963226301</v>
      </c>
      <c r="I342">
        <f t="shared" si="21"/>
        <v>1</v>
      </c>
      <c r="J342">
        <f t="shared" si="22"/>
        <v>1</v>
      </c>
      <c r="M342">
        <f t="shared" si="24"/>
        <v>0</v>
      </c>
      <c r="N342">
        <f t="shared" si="23"/>
        <v>0</v>
      </c>
    </row>
    <row r="343" spans="1:14" x14ac:dyDescent="0.25">
      <c r="A343" s="1" t="s">
        <v>349</v>
      </c>
      <c r="B343" s="1" t="s">
        <v>1</v>
      </c>
      <c r="C343">
        <v>0.27654322981834401</v>
      </c>
      <c r="D343">
        <v>12.7290005683898</v>
      </c>
      <c r="E343" t="s">
        <v>349</v>
      </c>
      <c r="F343" t="s">
        <v>1</v>
      </c>
      <c r="G343">
        <v>0.39215439558029103</v>
      </c>
      <c r="H343">
        <v>6.0772573947906396</v>
      </c>
      <c r="I343">
        <f t="shared" si="21"/>
        <v>1</v>
      </c>
      <c r="J343">
        <f t="shared" si="22"/>
        <v>1</v>
      </c>
      <c r="M343">
        <f t="shared" si="24"/>
        <v>0</v>
      </c>
      <c r="N343">
        <f t="shared" si="23"/>
        <v>0</v>
      </c>
    </row>
    <row r="344" spans="1:14" x14ac:dyDescent="0.25">
      <c r="A344" s="1" t="s">
        <v>350</v>
      </c>
      <c r="B344" s="1" t="s">
        <v>1</v>
      </c>
      <c r="C344">
        <v>0.31397137045860202</v>
      </c>
      <c r="D344">
        <v>23.932959318161</v>
      </c>
      <c r="E344" t="s">
        <v>350</v>
      </c>
      <c r="F344" t="s">
        <v>1</v>
      </c>
      <c r="G344">
        <v>0.27387645840644798</v>
      </c>
      <c r="H344">
        <v>8.7197539806365896</v>
      </c>
      <c r="I344">
        <f t="shared" si="21"/>
        <v>1</v>
      </c>
      <c r="J344">
        <f t="shared" si="22"/>
        <v>0</v>
      </c>
      <c r="M344">
        <f t="shared" si="24"/>
        <v>0</v>
      </c>
      <c r="N344">
        <f t="shared" si="23"/>
        <v>0</v>
      </c>
    </row>
    <row r="345" spans="1:14" x14ac:dyDescent="0.25">
      <c r="A345" s="1" t="s">
        <v>351</v>
      </c>
      <c r="B345" s="1" t="s">
        <v>79</v>
      </c>
      <c r="C345">
        <v>0.67870247364044101</v>
      </c>
      <c r="D345">
        <v>18.2955110073089</v>
      </c>
      <c r="E345" t="s">
        <v>351</v>
      </c>
      <c r="F345" t="s">
        <v>79</v>
      </c>
      <c r="G345">
        <v>0.49341565370559598</v>
      </c>
      <c r="H345">
        <v>9.0149152278900093</v>
      </c>
      <c r="I345">
        <f t="shared" si="21"/>
        <v>1</v>
      </c>
      <c r="J345">
        <f t="shared" si="22"/>
        <v>0</v>
      </c>
      <c r="M345">
        <f t="shared" si="24"/>
        <v>0</v>
      </c>
      <c r="N345">
        <f t="shared" si="23"/>
        <v>0</v>
      </c>
    </row>
    <row r="346" spans="1:14" x14ac:dyDescent="0.25">
      <c r="A346" s="1" t="s">
        <v>352</v>
      </c>
      <c r="B346" s="1" t="s">
        <v>1</v>
      </c>
      <c r="C346">
        <v>0.24234321713447499</v>
      </c>
      <c r="D346">
        <v>20.8829007148742</v>
      </c>
      <c r="E346" t="s">
        <v>352</v>
      </c>
      <c r="F346" t="s">
        <v>1</v>
      </c>
      <c r="G346">
        <v>0.92831444740295399</v>
      </c>
      <c r="H346">
        <v>9.3176183700561506</v>
      </c>
      <c r="I346">
        <f t="shared" si="21"/>
        <v>1</v>
      </c>
      <c r="J346">
        <f t="shared" si="22"/>
        <v>1</v>
      </c>
      <c r="M346">
        <f t="shared" si="24"/>
        <v>0</v>
      </c>
      <c r="N346">
        <f t="shared" si="23"/>
        <v>0</v>
      </c>
    </row>
    <row r="347" spans="1:14" x14ac:dyDescent="0.25">
      <c r="A347" s="1" t="s">
        <v>353</v>
      </c>
      <c r="B347" s="1" t="s">
        <v>1</v>
      </c>
      <c r="C347">
        <v>0.185860976576805</v>
      </c>
      <c r="D347">
        <v>19.338983535766602</v>
      </c>
      <c r="E347" t="s">
        <v>353</v>
      </c>
      <c r="F347" t="s">
        <v>48</v>
      </c>
      <c r="G347">
        <v>0.33649313449859602</v>
      </c>
      <c r="H347">
        <v>9.6636643409729004</v>
      </c>
      <c r="I347">
        <f t="shared" si="21"/>
        <v>0</v>
      </c>
      <c r="J347">
        <f t="shared" si="22"/>
        <v>0</v>
      </c>
      <c r="M347">
        <f t="shared" si="24"/>
        <v>0</v>
      </c>
      <c r="N347">
        <f t="shared" si="23"/>
        <v>0</v>
      </c>
    </row>
    <row r="348" spans="1:14" x14ac:dyDescent="0.25">
      <c r="A348" s="1" t="s">
        <v>354</v>
      </c>
      <c r="B348" s="1" t="s">
        <v>48</v>
      </c>
      <c r="C348">
        <v>0.23022098839282901</v>
      </c>
      <c r="D348">
        <v>22.462974309921201</v>
      </c>
      <c r="E348" t="s">
        <v>354</v>
      </c>
      <c r="F348" t="s">
        <v>1</v>
      </c>
      <c r="G348">
        <v>0.28545501828193598</v>
      </c>
      <c r="H348">
        <v>11.4574592113494</v>
      </c>
      <c r="I348">
        <f t="shared" si="21"/>
        <v>0</v>
      </c>
      <c r="J348">
        <f t="shared" si="22"/>
        <v>0</v>
      </c>
      <c r="M348">
        <f t="shared" si="24"/>
        <v>0</v>
      </c>
      <c r="N348">
        <f t="shared" si="23"/>
        <v>0</v>
      </c>
    </row>
    <row r="349" spans="1:14" x14ac:dyDescent="0.25">
      <c r="A349" s="1" t="s">
        <v>355</v>
      </c>
      <c r="B349" s="1" t="s">
        <v>1</v>
      </c>
      <c r="C349">
        <v>0.241263076663017</v>
      </c>
      <c r="D349">
        <v>23.8689701557159</v>
      </c>
      <c r="E349" t="s">
        <v>355</v>
      </c>
      <c r="F349" t="s">
        <v>1</v>
      </c>
      <c r="G349">
        <v>0.232471242547035</v>
      </c>
      <c r="H349">
        <v>12.108154296875</v>
      </c>
      <c r="I349">
        <f t="shared" si="21"/>
        <v>1</v>
      </c>
      <c r="J349">
        <f t="shared" si="22"/>
        <v>0</v>
      </c>
      <c r="M349">
        <f t="shared" si="24"/>
        <v>0</v>
      </c>
      <c r="N349">
        <f t="shared" si="23"/>
        <v>0</v>
      </c>
    </row>
    <row r="350" spans="1:14" x14ac:dyDescent="0.25">
      <c r="A350" s="1" t="s">
        <v>356</v>
      </c>
      <c r="B350" s="1" t="s">
        <v>1</v>
      </c>
      <c r="C350">
        <v>0.26762413978576599</v>
      </c>
      <c r="D350">
        <v>21.3809604644775</v>
      </c>
      <c r="E350" t="s">
        <v>356</v>
      </c>
      <c r="F350" t="s">
        <v>1</v>
      </c>
      <c r="G350">
        <v>0.30932918190956099</v>
      </c>
      <c r="H350">
        <v>8.7082445621490407</v>
      </c>
      <c r="I350">
        <f t="shared" si="21"/>
        <v>1</v>
      </c>
      <c r="J350">
        <f t="shared" si="22"/>
        <v>1</v>
      </c>
      <c r="M350">
        <f t="shared" si="24"/>
        <v>0</v>
      </c>
      <c r="N350">
        <f t="shared" si="23"/>
        <v>0</v>
      </c>
    </row>
    <row r="351" spans="1:14" x14ac:dyDescent="0.25">
      <c r="A351" s="1" t="s">
        <v>357</v>
      </c>
      <c r="B351" s="1" t="s">
        <v>1</v>
      </c>
      <c r="C351">
        <v>0.33426034450531</v>
      </c>
      <c r="D351">
        <v>12.5969700813293</v>
      </c>
      <c r="E351" t="s">
        <v>357</v>
      </c>
      <c r="F351" t="s">
        <v>1</v>
      </c>
      <c r="G351">
        <v>0.411408841609954</v>
      </c>
      <c r="H351">
        <v>5.6678409576415998</v>
      </c>
      <c r="I351">
        <f t="shared" si="21"/>
        <v>1</v>
      </c>
      <c r="J351">
        <f t="shared" si="22"/>
        <v>1</v>
      </c>
      <c r="M351">
        <f t="shared" si="24"/>
        <v>0</v>
      </c>
      <c r="N351">
        <f t="shared" si="23"/>
        <v>0</v>
      </c>
    </row>
    <row r="352" spans="1:14" x14ac:dyDescent="0.25">
      <c r="A352" s="1" t="s">
        <v>358</v>
      </c>
      <c r="B352" s="1" t="s">
        <v>1</v>
      </c>
      <c r="C352">
        <v>0.25277343392372098</v>
      </c>
      <c r="D352">
        <v>10.1279954910278</v>
      </c>
      <c r="E352" t="s">
        <v>358</v>
      </c>
      <c r="F352" t="s">
        <v>1</v>
      </c>
      <c r="G352">
        <v>0.52977669239044101</v>
      </c>
      <c r="H352">
        <v>5.6060063838958696</v>
      </c>
      <c r="I352">
        <f t="shared" si="21"/>
        <v>1</v>
      </c>
      <c r="J352">
        <f t="shared" si="22"/>
        <v>1</v>
      </c>
      <c r="M352">
        <f t="shared" si="24"/>
        <v>0</v>
      </c>
      <c r="N352">
        <f t="shared" si="23"/>
        <v>0</v>
      </c>
    </row>
    <row r="353" spans="1:14" x14ac:dyDescent="0.25">
      <c r="A353" s="1" t="s">
        <v>359</v>
      </c>
      <c r="B353" s="1" t="s">
        <v>57</v>
      </c>
      <c r="C353">
        <v>0.42053112387657099</v>
      </c>
      <c r="D353">
        <v>32.379957199096602</v>
      </c>
      <c r="E353" t="s">
        <v>359</v>
      </c>
      <c r="F353" t="s">
        <v>57</v>
      </c>
      <c r="G353">
        <v>0.71594649553298895</v>
      </c>
      <c r="H353">
        <v>13.329455852508501</v>
      </c>
      <c r="I353">
        <f t="shared" si="21"/>
        <v>1</v>
      </c>
      <c r="J353">
        <f t="shared" si="22"/>
        <v>1</v>
      </c>
      <c r="M353">
        <f t="shared" si="24"/>
        <v>0</v>
      </c>
      <c r="N353">
        <f t="shared" si="23"/>
        <v>0</v>
      </c>
    </row>
    <row r="354" spans="1:14" x14ac:dyDescent="0.25">
      <c r="A354" s="1" t="s">
        <v>360</v>
      </c>
      <c r="B354" s="1" t="s">
        <v>1</v>
      </c>
      <c r="C354">
        <v>0.28234550356864901</v>
      </c>
      <c r="D354">
        <v>15.4900188446044</v>
      </c>
      <c r="E354" t="s">
        <v>360</v>
      </c>
      <c r="F354" t="s">
        <v>1</v>
      </c>
      <c r="G354">
        <v>0.45114180445670998</v>
      </c>
      <c r="H354">
        <v>7.3912537097930899</v>
      </c>
      <c r="I354">
        <f t="shared" si="21"/>
        <v>1</v>
      </c>
      <c r="J354">
        <f t="shared" si="22"/>
        <v>1</v>
      </c>
      <c r="M354">
        <f t="shared" si="24"/>
        <v>0</v>
      </c>
      <c r="N354">
        <f t="shared" si="23"/>
        <v>0</v>
      </c>
    </row>
    <row r="355" spans="1:14" x14ac:dyDescent="0.25">
      <c r="A355" s="1" t="s">
        <v>361</v>
      </c>
      <c r="B355" s="1" t="s">
        <v>1</v>
      </c>
      <c r="C355">
        <v>0.28927075862884499</v>
      </c>
      <c r="D355">
        <v>18.622938394546502</v>
      </c>
      <c r="E355" t="s">
        <v>361</v>
      </c>
      <c r="F355" t="s">
        <v>1</v>
      </c>
      <c r="G355">
        <v>0.28489702939987099</v>
      </c>
      <c r="H355">
        <v>7.0207357406616202</v>
      </c>
      <c r="I355">
        <f t="shared" si="21"/>
        <v>1</v>
      </c>
      <c r="J355">
        <f t="shared" si="22"/>
        <v>0</v>
      </c>
      <c r="M355">
        <f t="shared" si="24"/>
        <v>0</v>
      </c>
      <c r="N355">
        <f t="shared" si="23"/>
        <v>0</v>
      </c>
    </row>
    <row r="356" spans="1:14" x14ac:dyDescent="0.25">
      <c r="A356" s="1" t="s">
        <v>362</v>
      </c>
      <c r="B356" s="1" t="s">
        <v>1</v>
      </c>
      <c r="C356">
        <v>0.29885783791541998</v>
      </c>
      <c r="D356">
        <v>14.847526311874301</v>
      </c>
      <c r="E356" t="s">
        <v>362</v>
      </c>
      <c r="F356" t="s">
        <v>1</v>
      </c>
      <c r="G356">
        <v>0.34145966172218301</v>
      </c>
      <c r="H356">
        <v>5.5910794734954798</v>
      </c>
      <c r="I356">
        <f t="shared" si="21"/>
        <v>1</v>
      </c>
      <c r="J356">
        <f t="shared" si="22"/>
        <v>1</v>
      </c>
      <c r="M356">
        <f t="shared" si="24"/>
        <v>0</v>
      </c>
      <c r="N356">
        <f t="shared" si="23"/>
        <v>0</v>
      </c>
    </row>
    <row r="357" spans="1:14" x14ac:dyDescent="0.25">
      <c r="A357" s="1" t="s">
        <v>363</v>
      </c>
      <c r="B357" s="1" t="s">
        <v>1</v>
      </c>
      <c r="C357">
        <v>0.25134056806564298</v>
      </c>
      <c r="D357">
        <v>18.680954217910699</v>
      </c>
      <c r="E357" t="s">
        <v>363</v>
      </c>
      <c r="F357" t="s">
        <v>1</v>
      </c>
      <c r="G357">
        <v>0.27782663702964699</v>
      </c>
      <c r="H357">
        <v>7.8091144561767498</v>
      </c>
      <c r="I357">
        <f t="shared" si="21"/>
        <v>1</v>
      </c>
      <c r="J357">
        <f t="shared" si="22"/>
        <v>1</v>
      </c>
      <c r="M357">
        <f t="shared" si="24"/>
        <v>0</v>
      </c>
      <c r="N357">
        <f t="shared" si="23"/>
        <v>0</v>
      </c>
    </row>
    <row r="358" spans="1:14" x14ac:dyDescent="0.25">
      <c r="A358" s="1" t="s">
        <v>364</v>
      </c>
      <c r="B358" s="1" t="s">
        <v>1</v>
      </c>
      <c r="C358">
        <v>0.37428587675094599</v>
      </c>
      <c r="D358">
        <v>8.1378836631774902</v>
      </c>
      <c r="E358" t="s">
        <v>364</v>
      </c>
      <c r="F358" t="s">
        <v>1</v>
      </c>
      <c r="G358">
        <v>0.39131477475166299</v>
      </c>
      <c r="H358">
        <v>4.9677853584289497</v>
      </c>
      <c r="I358">
        <f t="shared" si="21"/>
        <v>1</v>
      </c>
      <c r="J358">
        <f t="shared" si="22"/>
        <v>1</v>
      </c>
      <c r="M358">
        <f t="shared" si="24"/>
        <v>0</v>
      </c>
      <c r="N358">
        <f t="shared" si="23"/>
        <v>0</v>
      </c>
    </row>
    <row r="359" spans="1:14" x14ac:dyDescent="0.25">
      <c r="A359" s="1" t="s">
        <v>365</v>
      </c>
      <c r="B359" s="1" t="s">
        <v>1</v>
      </c>
      <c r="C359">
        <v>0.21836815774440699</v>
      </c>
      <c r="D359">
        <v>19.2981309890747</v>
      </c>
      <c r="E359" t="s">
        <v>365</v>
      </c>
      <c r="F359" t="s">
        <v>1</v>
      </c>
      <c r="G359">
        <v>0.31860187649726801</v>
      </c>
      <c r="H359">
        <v>8.4908297061920095</v>
      </c>
      <c r="I359">
        <f t="shared" si="21"/>
        <v>1</v>
      </c>
      <c r="J359">
        <f t="shared" si="22"/>
        <v>1</v>
      </c>
      <c r="M359">
        <f t="shared" si="24"/>
        <v>0</v>
      </c>
      <c r="N359">
        <f t="shared" si="23"/>
        <v>0</v>
      </c>
    </row>
    <row r="360" spans="1:14" x14ac:dyDescent="0.25">
      <c r="A360" s="1" t="s">
        <v>366</v>
      </c>
      <c r="B360" s="1" t="s">
        <v>1</v>
      </c>
      <c r="C360">
        <v>0.304342180490493</v>
      </c>
      <c r="D360">
        <v>17.359974861145002</v>
      </c>
      <c r="E360" t="s">
        <v>366</v>
      </c>
      <c r="F360" t="s">
        <v>1</v>
      </c>
      <c r="G360">
        <v>0.28445661067962602</v>
      </c>
      <c r="H360">
        <v>7.1628406047821001</v>
      </c>
      <c r="I360">
        <f t="shared" si="21"/>
        <v>1</v>
      </c>
      <c r="J360">
        <f t="shared" si="22"/>
        <v>0</v>
      </c>
      <c r="M360">
        <f t="shared" si="24"/>
        <v>0</v>
      </c>
      <c r="N360">
        <f t="shared" si="23"/>
        <v>0</v>
      </c>
    </row>
    <row r="361" spans="1:14" x14ac:dyDescent="0.25">
      <c r="A361" s="1" t="s">
        <v>367</v>
      </c>
      <c r="B361" s="1" t="s">
        <v>1</v>
      </c>
      <c r="C361">
        <v>0.282551109790802</v>
      </c>
      <c r="D361">
        <v>13.387973546981801</v>
      </c>
      <c r="E361" t="s">
        <v>367</v>
      </c>
      <c r="F361" t="s">
        <v>1</v>
      </c>
      <c r="G361">
        <v>0.30277594923973</v>
      </c>
      <c r="H361">
        <v>6.38793897628784</v>
      </c>
      <c r="I361">
        <f t="shared" si="21"/>
        <v>1</v>
      </c>
      <c r="J361">
        <f t="shared" si="22"/>
        <v>1</v>
      </c>
      <c r="M361">
        <f t="shared" si="24"/>
        <v>0</v>
      </c>
      <c r="N361">
        <f t="shared" si="23"/>
        <v>0</v>
      </c>
    </row>
    <row r="362" spans="1:14" x14ac:dyDescent="0.25">
      <c r="A362" s="1" t="s">
        <v>368</v>
      </c>
      <c r="B362" s="1" t="s">
        <v>1</v>
      </c>
      <c r="C362">
        <v>0.35947266221046398</v>
      </c>
      <c r="D362">
        <v>10.487173318862901</v>
      </c>
      <c r="E362" t="s">
        <v>368</v>
      </c>
      <c r="F362" t="s">
        <v>1</v>
      </c>
      <c r="G362">
        <v>0.76917147636413497</v>
      </c>
      <c r="H362">
        <v>6.7359826564788801</v>
      </c>
      <c r="I362">
        <f t="shared" si="21"/>
        <v>1</v>
      </c>
      <c r="J362">
        <f t="shared" si="22"/>
        <v>1</v>
      </c>
      <c r="M362">
        <f t="shared" si="24"/>
        <v>0</v>
      </c>
      <c r="N362">
        <f t="shared" si="23"/>
        <v>0</v>
      </c>
    </row>
    <row r="363" spans="1:14" x14ac:dyDescent="0.25">
      <c r="A363" s="1" t="s">
        <v>369</v>
      </c>
      <c r="B363" s="1" t="s">
        <v>1</v>
      </c>
      <c r="C363">
        <v>0.45726123452186501</v>
      </c>
      <c r="D363">
        <v>10.4598982334136</v>
      </c>
      <c r="E363" t="s">
        <v>369</v>
      </c>
      <c r="F363" t="s">
        <v>1</v>
      </c>
      <c r="G363">
        <v>0.62689703702926602</v>
      </c>
      <c r="H363">
        <v>5.1422762870788503</v>
      </c>
      <c r="I363">
        <f t="shared" si="21"/>
        <v>1</v>
      </c>
      <c r="J363">
        <f t="shared" si="22"/>
        <v>1</v>
      </c>
      <c r="M363">
        <f t="shared" si="24"/>
        <v>0</v>
      </c>
      <c r="N363">
        <f t="shared" si="23"/>
        <v>0</v>
      </c>
    </row>
    <row r="364" spans="1:14" x14ac:dyDescent="0.25">
      <c r="A364" s="1" t="s">
        <v>370</v>
      </c>
      <c r="B364" s="1" t="s">
        <v>24</v>
      </c>
      <c r="C364">
        <v>0.30175957083701999</v>
      </c>
      <c r="D364">
        <v>12.5320479869842</v>
      </c>
      <c r="E364" t="s">
        <v>370</v>
      </c>
      <c r="F364" t="s">
        <v>1</v>
      </c>
      <c r="G364">
        <v>0.27991735935211098</v>
      </c>
      <c r="H364">
        <v>6.7151498794555602</v>
      </c>
      <c r="I364">
        <f t="shared" si="21"/>
        <v>0</v>
      </c>
      <c r="J364">
        <f t="shared" si="22"/>
        <v>0</v>
      </c>
      <c r="M364">
        <f t="shared" si="24"/>
        <v>0</v>
      </c>
      <c r="N364">
        <f t="shared" si="23"/>
        <v>0</v>
      </c>
    </row>
    <row r="365" spans="1:14" x14ac:dyDescent="0.25">
      <c r="A365" s="1" t="s">
        <v>371</v>
      </c>
      <c r="B365" s="1" t="s">
        <v>24</v>
      </c>
      <c r="C365">
        <v>0.47383359074592502</v>
      </c>
      <c r="D365">
        <v>18.528954029083199</v>
      </c>
      <c r="E365" t="s">
        <v>371</v>
      </c>
      <c r="F365" t="s">
        <v>1</v>
      </c>
      <c r="G365">
        <v>0.29142132401466297</v>
      </c>
      <c r="H365">
        <v>7.1968090534210196</v>
      </c>
      <c r="I365">
        <f t="shared" si="21"/>
        <v>0</v>
      </c>
      <c r="J365">
        <f t="shared" si="22"/>
        <v>0</v>
      </c>
      <c r="M365">
        <f t="shared" si="24"/>
        <v>0</v>
      </c>
      <c r="N365">
        <f t="shared" si="23"/>
        <v>0</v>
      </c>
    </row>
    <row r="366" spans="1:14" x14ac:dyDescent="0.25">
      <c r="A366" s="1" t="s">
        <v>372</v>
      </c>
      <c r="B366" s="1" t="s">
        <v>1</v>
      </c>
      <c r="C366">
        <v>0.23651583492755801</v>
      </c>
      <c r="D366">
        <v>19.162956476211502</v>
      </c>
      <c r="E366" t="s">
        <v>372</v>
      </c>
      <c r="F366" t="s">
        <v>1</v>
      </c>
      <c r="G366">
        <v>0.31009238958358698</v>
      </c>
      <c r="H366">
        <v>10.189817905426001</v>
      </c>
      <c r="I366">
        <f t="shared" si="21"/>
        <v>1</v>
      </c>
      <c r="J366">
        <f t="shared" si="22"/>
        <v>1</v>
      </c>
      <c r="M366">
        <f t="shared" si="24"/>
        <v>0</v>
      </c>
      <c r="N366">
        <f t="shared" si="23"/>
        <v>0</v>
      </c>
    </row>
    <row r="367" spans="1:14" x14ac:dyDescent="0.25">
      <c r="A367" s="1" t="s">
        <v>373</v>
      </c>
      <c r="B367" s="1" t="s">
        <v>1</v>
      </c>
      <c r="C367">
        <v>0.23975077271461401</v>
      </c>
      <c r="D367">
        <v>19.917015790939299</v>
      </c>
      <c r="E367" t="s">
        <v>373</v>
      </c>
      <c r="F367" t="s">
        <v>1</v>
      </c>
      <c r="G367">
        <v>0.27951949834823597</v>
      </c>
      <c r="H367">
        <v>8.0216445922851491</v>
      </c>
      <c r="I367">
        <f t="shared" si="21"/>
        <v>1</v>
      </c>
      <c r="J367">
        <f t="shared" si="22"/>
        <v>1</v>
      </c>
      <c r="M367">
        <f t="shared" si="24"/>
        <v>0</v>
      </c>
      <c r="N367">
        <f t="shared" si="23"/>
        <v>0</v>
      </c>
    </row>
    <row r="368" spans="1:14" x14ac:dyDescent="0.25">
      <c r="A368" s="1" t="s">
        <v>374</v>
      </c>
      <c r="B368" s="1" t="s">
        <v>1</v>
      </c>
      <c r="C368">
        <v>0.32320427894592202</v>
      </c>
      <c r="D368">
        <v>12.3619456291198</v>
      </c>
      <c r="E368" t="s">
        <v>374</v>
      </c>
      <c r="F368" t="s">
        <v>1</v>
      </c>
      <c r="G368">
        <v>0.324733465909957</v>
      </c>
      <c r="H368">
        <v>5.9112434387206996</v>
      </c>
      <c r="I368">
        <f t="shared" si="21"/>
        <v>1</v>
      </c>
      <c r="J368">
        <f t="shared" si="22"/>
        <v>1</v>
      </c>
      <c r="M368">
        <f t="shared" si="24"/>
        <v>0</v>
      </c>
      <c r="N368">
        <f t="shared" si="23"/>
        <v>0</v>
      </c>
    </row>
    <row r="369" spans="1:14" x14ac:dyDescent="0.25">
      <c r="A369" s="1" t="s">
        <v>375</v>
      </c>
      <c r="B369" s="1" t="s">
        <v>1</v>
      </c>
      <c r="C369">
        <v>0.28748723864555298</v>
      </c>
      <c r="D369">
        <v>19.315155744552602</v>
      </c>
      <c r="E369" t="s">
        <v>375</v>
      </c>
      <c r="F369" t="s">
        <v>1</v>
      </c>
      <c r="G369">
        <v>0.26976349949836698</v>
      </c>
      <c r="H369">
        <v>7.6122910976409903</v>
      </c>
      <c r="I369">
        <f t="shared" si="21"/>
        <v>1</v>
      </c>
      <c r="J369">
        <f t="shared" si="22"/>
        <v>0</v>
      </c>
      <c r="M369">
        <f t="shared" si="24"/>
        <v>0</v>
      </c>
      <c r="N369">
        <f t="shared" si="23"/>
        <v>0</v>
      </c>
    </row>
    <row r="370" spans="1:14" x14ac:dyDescent="0.25">
      <c r="A370" s="1" t="s">
        <v>376</v>
      </c>
      <c r="B370" s="1" t="s">
        <v>24</v>
      </c>
      <c r="C370">
        <v>0.78377526998519897</v>
      </c>
      <c r="D370">
        <v>13.275943994522001</v>
      </c>
      <c r="E370" t="s">
        <v>376</v>
      </c>
      <c r="F370" t="s">
        <v>24</v>
      </c>
      <c r="G370">
        <v>0.47235146164894098</v>
      </c>
      <c r="H370">
        <v>8.2379918098449707</v>
      </c>
      <c r="I370">
        <f t="shared" si="21"/>
        <v>1</v>
      </c>
      <c r="J370">
        <f t="shared" si="22"/>
        <v>0</v>
      </c>
      <c r="M370">
        <f t="shared" si="24"/>
        <v>0</v>
      </c>
      <c r="N370">
        <f t="shared" si="23"/>
        <v>0</v>
      </c>
    </row>
    <row r="371" spans="1:14" x14ac:dyDescent="0.25">
      <c r="A371" s="1" t="s">
        <v>377</v>
      </c>
      <c r="B371" s="1" t="s">
        <v>1</v>
      </c>
      <c r="C371">
        <v>0.25385701656341497</v>
      </c>
      <c r="D371">
        <v>22.909013509750299</v>
      </c>
      <c r="E371" t="s">
        <v>377</v>
      </c>
      <c r="F371" t="s">
        <v>1</v>
      </c>
      <c r="G371">
        <v>0.29675188660621599</v>
      </c>
      <c r="H371">
        <v>11.108369112014699</v>
      </c>
      <c r="I371">
        <f t="shared" si="21"/>
        <v>1</v>
      </c>
      <c r="J371">
        <f t="shared" si="22"/>
        <v>1</v>
      </c>
      <c r="M371">
        <f t="shared" si="24"/>
        <v>0</v>
      </c>
      <c r="N371">
        <f t="shared" si="23"/>
        <v>0</v>
      </c>
    </row>
    <row r="372" spans="1:14" x14ac:dyDescent="0.25">
      <c r="A372" s="1" t="s">
        <v>378</v>
      </c>
      <c r="B372" s="1" t="s">
        <v>1</v>
      </c>
      <c r="C372">
        <v>0.21810689568519501</v>
      </c>
      <c r="D372">
        <v>10.958565473556501</v>
      </c>
      <c r="E372" t="s">
        <v>378</v>
      </c>
      <c r="F372" t="s">
        <v>1</v>
      </c>
      <c r="G372">
        <v>0.94855391979217496</v>
      </c>
      <c r="H372">
        <v>5.6711049079895002</v>
      </c>
      <c r="I372">
        <f t="shared" si="21"/>
        <v>1</v>
      </c>
      <c r="J372">
        <f t="shared" si="22"/>
        <v>1</v>
      </c>
      <c r="M372">
        <f t="shared" si="24"/>
        <v>0</v>
      </c>
      <c r="N372">
        <f t="shared" si="23"/>
        <v>0</v>
      </c>
    </row>
    <row r="373" spans="1:14" x14ac:dyDescent="0.25">
      <c r="A373" s="1" t="s">
        <v>379</v>
      </c>
      <c r="B373" s="1" t="s">
        <v>1</v>
      </c>
      <c r="C373">
        <v>0.246240705251693</v>
      </c>
      <c r="D373">
        <v>19.118012666702199</v>
      </c>
      <c r="E373" t="s">
        <v>379</v>
      </c>
      <c r="F373" t="s">
        <v>1</v>
      </c>
      <c r="G373">
        <v>0.335893094539642</v>
      </c>
      <c r="H373">
        <v>8.6643397808074898</v>
      </c>
      <c r="I373">
        <f t="shared" si="21"/>
        <v>1</v>
      </c>
      <c r="J373">
        <f t="shared" si="22"/>
        <v>1</v>
      </c>
      <c r="M373">
        <f t="shared" si="24"/>
        <v>0</v>
      </c>
      <c r="N373">
        <f t="shared" si="23"/>
        <v>0</v>
      </c>
    </row>
    <row r="374" spans="1:14" x14ac:dyDescent="0.25">
      <c r="A374" s="1" t="s">
        <v>380</v>
      </c>
      <c r="B374" s="1" t="s">
        <v>1</v>
      </c>
      <c r="C374">
        <v>0.30622127652168202</v>
      </c>
      <c r="D374">
        <v>17.0262112617492</v>
      </c>
      <c r="E374" t="s">
        <v>380</v>
      </c>
      <c r="F374" t="s">
        <v>1</v>
      </c>
      <c r="G374">
        <v>0.28157365322112998</v>
      </c>
      <c r="H374">
        <v>7.7896764278411803</v>
      </c>
      <c r="I374">
        <f t="shared" si="21"/>
        <v>1</v>
      </c>
      <c r="J374">
        <f t="shared" si="22"/>
        <v>0</v>
      </c>
      <c r="M374">
        <f t="shared" si="24"/>
        <v>0</v>
      </c>
      <c r="N374">
        <f t="shared" si="23"/>
        <v>0</v>
      </c>
    </row>
    <row r="375" spans="1:14" x14ac:dyDescent="0.25">
      <c r="A375" s="1" t="s">
        <v>381</v>
      </c>
      <c r="B375" s="1" t="s">
        <v>24</v>
      </c>
      <c r="C375">
        <v>0.64548999071121205</v>
      </c>
      <c r="D375">
        <v>9.3708677291870099</v>
      </c>
      <c r="E375" t="s">
        <v>381</v>
      </c>
      <c r="F375" t="s">
        <v>1</v>
      </c>
      <c r="G375">
        <v>0.30578646063804599</v>
      </c>
      <c r="H375">
        <v>4.93035435676574</v>
      </c>
      <c r="I375">
        <f t="shared" si="21"/>
        <v>0</v>
      </c>
      <c r="J375">
        <f t="shared" si="22"/>
        <v>0</v>
      </c>
      <c r="M375">
        <f t="shared" si="24"/>
        <v>0</v>
      </c>
      <c r="N375">
        <f t="shared" si="23"/>
        <v>0</v>
      </c>
    </row>
    <row r="376" spans="1:14" x14ac:dyDescent="0.25">
      <c r="A376" s="1" t="s">
        <v>382</v>
      </c>
      <c r="B376" s="1" t="s">
        <v>44</v>
      </c>
      <c r="C376">
        <v>0.54226833581924405</v>
      </c>
      <c r="D376">
        <v>14.0215828418731</v>
      </c>
      <c r="E376" t="s">
        <v>382</v>
      </c>
      <c r="F376" t="s">
        <v>1</v>
      </c>
      <c r="G376">
        <v>0.42957821488380399</v>
      </c>
      <c r="H376">
        <v>5.9391980171203604</v>
      </c>
      <c r="I376">
        <f t="shared" si="21"/>
        <v>0</v>
      </c>
      <c r="J376">
        <f t="shared" si="22"/>
        <v>0</v>
      </c>
      <c r="M376">
        <f t="shared" si="24"/>
        <v>0</v>
      </c>
      <c r="N376">
        <f t="shared" si="23"/>
        <v>0</v>
      </c>
    </row>
    <row r="377" spans="1:14" x14ac:dyDescent="0.25">
      <c r="A377" s="1" t="s">
        <v>383</v>
      </c>
      <c r="B377" s="1" t="s">
        <v>1</v>
      </c>
      <c r="C377">
        <v>0.25462850928306502</v>
      </c>
      <c r="D377">
        <v>8.6159708499908394</v>
      </c>
      <c r="E377" t="s">
        <v>383</v>
      </c>
      <c r="F377" t="s">
        <v>1</v>
      </c>
      <c r="G377">
        <v>0.74945819377899103</v>
      </c>
      <c r="H377">
        <v>5.0106635093688903</v>
      </c>
      <c r="I377">
        <f t="shared" si="21"/>
        <v>1</v>
      </c>
      <c r="J377">
        <f t="shared" si="22"/>
        <v>1</v>
      </c>
      <c r="M377">
        <f t="shared" si="24"/>
        <v>0</v>
      </c>
      <c r="N377">
        <f t="shared" si="23"/>
        <v>0</v>
      </c>
    </row>
    <row r="378" spans="1:14" x14ac:dyDescent="0.25">
      <c r="A378" s="1" t="s">
        <v>384</v>
      </c>
      <c r="B378" s="1" t="s">
        <v>1</v>
      </c>
      <c r="C378">
        <v>0.177094802260398</v>
      </c>
      <c r="D378">
        <v>29.538978338241499</v>
      </c>
      <c r="E378" t="s">
        <v>384</v>
      </c>
      <c r="F378" t="s">
        <v>1</v>
      </c>
      <c r="G378">
        <v>0.55238687992095903</v>
      </c>
      <c r="H378">
        <v>13.972719907760601</v>
      </c>
      <c r="I378">
        <f t="shared" si="21"/>
        <v>1</v>
      </c>
      <c r="J378">
        <f t="shared" si="22"/>
        <v>1</v>
      </c>
      <c r="M378">
        <f t="shared" si="24"/>
        <v>0</v>
      </c>
      <c r="N378">
        <f t="shared" si="23"/>
        <v>0</v>
      </c>
    </row>
    <row r="379" spans="1:14" x14ac:dyDescent="0.25">
      <c r="A379" s="1" t="s">
        <v>385</v>
      </c>
      <c r="B379" s="1" t="s">
        <v>1</v>
      </c>
      <c r="C379">
        <v>0.35803017020225503</v>
      </c>
      <c r="D379">
        <v>11.404950618743801</v>
      </c>
      <c r="E379" t="s">
        <v>385</v>
      </c>
      <c r="F379" t="s">
        <v>1</v>
      </c>
      <c r="G379">
        <v>0.780994653701782</v>
      </c>
      <c r="H379">
        <v>5.4409594535827601</v>
      </c>
      <c r="I379">
        <f t="shared" si="21"/>
        <v>1</v>
      </c>
      <c r="J379">
        <f t="shared" si="22"/>
        <v>1</v>
      </c>
      <c r="M379">
        <f t="shared" si="24"/>
        <v>0</v>
      </c>
      <c r="N379">
        <f t="shared" si="23"/>
        <v>0</v>
      </c>
    </row>
    <row r="380" spans="1:14" x14ac:dyDescent="0.25">
      <c r="A380" s="1" t="s">
        <v>386</v>
      </c>
      <c r="B380" s="1" t="s">
        <v>1</v>
      </c>
      <c r="C380">
        <v>0.26239210367202698</v>
      </c>
      <c r="D380">
        <v>12.9459669589996</v>
      </c>
      <c r="E380" t="s">
        <v>386</v>
      </c>
      <c r="F380" t="s">
        <v>1</v>
      </c>
      <c r="G380">
        <v>0.41521924734115601</v>
      </c>
      <c r="H380">
        <v>6.0738410949706996</v>
      </c>
      <c r="I380">
        <f t="shared" si="21"/>
        <v>1</v>
      </c>
      <c r="J380">
        <f t="shared" si="22"/>
        <v>1</v>
      </c>
      <c r="M380">
        <f t="shared" si="24"/>
        <v>0</v>
      </c>
      <c r="N380">
        <f t="shared" si="23"/>
        <v>0</v>
      </c>
    </row>
    <row r="381" spans="1:14" x14ac:dyDescent="0.25">
      <c r="A381" s="1" t="s">
        <v>387</v>
      </c>
      <c r="B381" s="1" t="s">
        <v>1</v>
      </c>
      <c r="C381">
        <v>0.18960607051849299</v>
      </c>
      <c r="D381">
        <v>25.814969062805101</v>
      </c>
      <c r="E381" t="s">
        <v>387</v>
      </c>
      <c r="F381" t="s">
        <v>1</v>
      </c>
      <c r="G381">
        <v>0.31525465846061701</v>
      </c>
      <c r="H381">
        <v>11.958135128021199</v>
      </c>
      <c r="I381">
        <f t="shared" si="21"/>
        <v>1</v>
      </c>
      <c r="J381">
        <f t="shared" si="22"/>
        <v>1</v>
      </c>
      <c r="M381">
        <f t="shared" si="24"/>
        <v>0</v>
      </c>
      <c r="N381">
        <f t="shared" si="23"/>
        <v>0</v>
      </c>
    </row>
    <row r="382" spans="1:14" x14ac:dyDescent="0.25">
      <c r="A382" s="1" t="s">
        <v>388</v>
      </c>
      <c r="B382" s="1" t="s">
        <v>1</v>
      </c>
      <c r="C382">
        <v>0.24104219675064001</v>
      </c>
      <c r="D382">
        <v>18.397004842758101</v>
      </c>
      <c r="E382" t="s">
        <v>388</v>
      </c>
      <c r="F382" t="s">
        <v>1</v>
      </c>
      <c r="G382">
        <v>0.28909873962402299</v>
      </c>
      <c r="H382">
        <v>8.7162587642669607</v>
      </c>
      <c r="I382">
        <f t="shared" si="21"/>
        <v>1</v>
      </c>
      <c r="J382">
        <f t="shared" si="22"/>
        <v>1</v>
      </c>
      <c r="M382">
        <f t="shared" si="24"/>
        <v>0</v>
      </c>
      <c r="N382">
        <f t="shared" si="23"/>
        <v>0</v>
      </c>
    </row>
    <row r="383" spans="1:14" x14ac:dyDescent="0.25">
      <c r="A383" s="1" t="s">
        <v>389</v>
      </c>
      <c r="B383" s="1" t="s">
        <v>1</v>
      </c>
      <c r="C383">
        <v>0.210850819945335</v>
      </c>
      <c r="D383">
        <v>25.708967685699399</v>
      </c>
      <c r="E383" t="s">
        <v>389</v>
      </c>
      <c r="F383" t="s">
        <v>1</v>
      </c>
      <c r="G383">
        <v>0.32229691743850702</v>
      </c>
      <c r="H383">
        <v>11.474310874938899</v>
      </c>
      <c r="I383">
        <f t="shared" si="21"/>
        <v>1</v>
      </c>
      <c r="J383">
        <f t="shared" si="22"/>
        <v>1</v>
      </c>
      <c r="M383">
        <f t="shared" si="24"/>
        <v>0</v>
      </c>
      <c r="N383">
        <f t="shared" si="23"/>
        <v>0</v>
      </c>
    </row>
    <row r="384" spans="1:14" x14ac:dyDescent="0.25">
      <c r="A384" s="1" t="s">
        <v>390</v>
      </c>
      <c r="B384" s="1" t="s">
        <v>1</v>
      </c>
      <c r="C384">
        <v>0.31287431716918901</v>
      </c>
      <c r="D384">
        <v>17.8260352611541</v>
      </c>
      <c r="E384" t="s">
        <v>390</v>
      </c>
      <c r="F384" t="s">
        <v>1</v>
      </c>
      <c r="G384">
        <v>0.29055112600326499</v>
      </c>
      <c r="H384">
        <v>9.2602577209472603</v>
      </c>
      <c r="I384">
        <f t="shared" si="21"/>
        <v>1</v>
      </c>
      <c r="J384">
        <f t="shared" si="22"/>
        <v>0</v>
      </c>
      <c r="M384">
        <f t="shared" si="24"/>
        <v>0</v>
      </c>
      <c r="N384">
        <f t="shared" si="23"/>
        <v>0</v>
      </c>
    </row>
    <row r="385" spans="1:14" x14ac:dyDescent="0.25">
      <c r="A385" s="1" t="s">
        <v>391</v>
      </c>
      <c r="B385" s="1" t="s">
        <v>1</v>
      </c>
      <c r="C385">
        <v>0.232283979654312</v>
      </c>
      <c r="D385">
        <v>14.5709846019744</v>
      </c>
      <c r="E385" t="s">
        <v>391</v>
      </c>
      <c r="F385" t="s">
        <v>1</v>
      </c>
      <c r="G385">
        <v>0.313902348279953</v>
      </c>
      <c r="H385">
        <v>7.0694649219512904</v>
      </c>
      <c r="I385">
        <f t="shared" si="21"/>
        <v>1</v>
      </c>
      <c r="J385">
        <f t="shared" si="22"/>
        <v>1</v>
      </c>
      <c r="M385">
        <f t="shared" si="24"/>
        <v>0</v>
      </c>
      <c r="N385">
        <f t="shared" si="23"/>
        <v>0</v>
      </c>
    </row>
    <row r="386" spans="1:14" x14ac:dyDescent="0.25">
      <c r="A386" s="1" t="s">
        <v>392</v>
      </c>
      <c r="B386" s="1" t="s">
        <v>1</v>
      </c>
      <c r="C386">
        <v>0.18211343884468001</v>
      </c>
      <c r="D386">
        <v>27.873958826065</v>
      </c>
      <c r="E386" t="s">
        <v>392</v>
      </c>
      <c r="F386" t="s">
        <v>1</v>
      </c>
      <c r="G386">
        <v>0.34127068519592202</v>
      </c>
      <c r="H386">
        <v>14.7800316810607</v>
      </c>
      <c r="I386">
        <f t="shared" si="21"/>
        <v>1</v>
      </c>
      <c r="J386">
        <f t="shared" si="22"/>
        <v>1</v>
      </c>
      <c r="M386">
        <f t="shared" si="24"/>
        <v>0</v>
      </c>
      <c r="N386">
        <f t="shared" si="23"/>
        <v>0</v>
      </c>
    </row>
    <row r="387" spans="1:14" x14ac:dyDescent="0.25">
      <c r="A387" s="1" t="s">
        <v>393</v>
      </c>
      <c r="B387" s="1" t="s">
        <v>1</v>
      </c>
      <c r="C387">
        <v>0.26122930645942599</v>
      </c>
      <c r="D387">
        <v>18.015982389449999</v>
      </c>
      <c r="E387" t="s">
        <v>393</v>
      </c>
      <c r="F387" t="s">
        <v>1</v>
      </c>
      <c r="G387">
        <v>0.29013574123382502</v>
      </c>
      <c r="H387">
        <v>9.0595831871032697</v>
      </c>
      <c r="I387">
        <f t="shared" ref="I387:I450" si="25">IF(B387=F387,1,0)</f>
        <v>1</v>
      </c>
      <c r="J387">
        <f t="shared" ref="J387:J450" si="26">IF(AND(G387&gt;C387,I387=1),1,0)</f>
        <v>1</v>
      </c>
      <c r="M387">
        <f t="shared" si="24"/>
        <v>0</v>
      </c>
      <c r="N387">
        <f t="shared" ref="N387:N450" si="27">IF(AND(K387=-1,L387=1),1,0)</f>
        <v>0</v>
      </c>
    </row>
    <row r="388" spans="1:14" x14ac:dyDescent="0.25">
      <c r="A388" s="1" t="s">
        <v>394</v>
      </c>
      <c r="B388" s="1" t="s">
        <v>1</v>
      </c>
      <c r="C388">
        <v>0.311349958181381</v>
      </c>
      <c r="D388">
        <v>11.1459646224975</v>
      </c>
      <c r="E388" t="s">
        <v>394</v>
      </c>
      <c r="F388" t="s">
        <v>1</v>
      </c>
      <c r="G388">
        <v>0.79796904325485196</v>
      </c>
      <c r="H388">
        <v>5.9830555915832502</v>
      </c>
      <c r="I388">
        <f t="shared" si="25"/>
        <v>1</v>
      </c>
      <c r="J388">
        <f t="shared" si="26"/>
        <v>1</v>
      </c>
      <c r="M388">
        <f t="shared" si="24"/>
        <v>0</v>
      </c>
      <c r="N388">
        <f t="shared" si="27"/>
        <v>0</v>
      </c>
    </row>
    <row r="389" spans="1:14" x14ac:dyDescent="0.25">
      <c r="A389" s="1" t="s">
        <v>395</v>
      </c>
      <c r="B389" s="1" t="s">
        <v>1</v>
      </c>
      <c r="C389">
        <v>0.32396826148033098</v>
      </c>
      <c r="D389">
        <v>8.3118610382080007</v>
      </c>
      <c r="E389" t="s">
        <v>395</v>
      </c>
      <c r="F389" t="s">
        <v>1</v>
      </c>
      <c r="G389">
        <v>0.40266215801239003</v>
      </c>
      <c r="H389">
        <v>5.1819534301757804</v>
      </c>
      <c r="I389">
        <f t="shared" si="25"/>
        <v>1</v>
      </c>
      <c r="J389">
        <f t="shared" si="26"/>
        <v>1</v>
      </c>
      <c r="M389">
        <f t="shared" si="24"/>
        <v>0</v>
      </c>
      <c r="N389">
        <f t="shared" si="27"/>
        <v>0</v>
      </c>
    </row>
    <row r="390" spans="1:14" x14ac:dyDescent="0.25">
      <c r="A390" s="1" t="s">
        <v>396</v>
      </c>
      <c r="B390" s="1" t="s">
        <v>1</v>
      </c>
      <c r="C390">
        <v>0.240726947784423</v>
      </c>
      <c r="D390">
        <v>24.7329454421997</v>
      </c>
      <c r="E390" t="s">
        <v>396</v>
      </c>
      <c r="F390" t="s">
        <v>1</v>
      </c>
      <c r="G390">
        <v>0.28908547759056002</v>
      </c>
      <c r="H390">
        <v>10.3079848289489</v>
      </c>
      <c r="I390">
        <f t="shared" si="25"/>
        <v>1</v>
      </c>
      <c r="J390">
        <f t="shared" si="26"/>
        <v>1</v>
      </c>
      <c r="M390">
        <f t="shared" si="24"/>
        <v>0</v>
      </c>
      <c r="N390">
        <f t="shared" si="27"/>
        <v>0</v>
      </c>
    </row>
    <row r="391" spans="1:14" x14ac:dyDescent="0.25">
      <c r="A391" s="1" t="s">
        <v>397</v>
      </c>
      <c r="B391" s="1" t="s">
        <v>1</v>
      </c>
      <c r="C391">
        <v>0.42467862367629999</v>
      </c>
      <c r="D391">
        <v>15.3329625129699</v>
      </c>
      <c r="E391" t="s">
        <v>397</v>
      </c>
      <c r="F391" t="s">
        <v>1</v>
      </c>
      <c r="G391">
        <v>0.429100632667541</v>
      </c>
      <c r="H391">
        <v>8.6329548358917201</v>
      </c>
      <c r="I391">
        <f t="shared" si="25"/>
        <v>1</v>
      </c>
      <c r="J391">
        <f t="shared" si="26"/>
        <v>1</v>
      </c>
      <c r="M391">
        <f t="shared" ref="M391:M454" si="28">IF(AND(K391=1,L391=1),1,0)</f>
        <v>0</v>
      </c>
      <c r="N391">
        <f t="shared" si="27"/>
        <v>0</v>
      </c>
    </row>
    <row r="392" spans="1:14" x14ac:dyDescent="0.25">
      <c r="A392" s="1" t="s">
        <v>398</v>
      </c>
      <c r="B392" s="1" t="s">
        <v>1</v>
      </c>
      <c r="C392">
        <v>0.37091836333274802</v>
      </c>
      <c r="D392">
        <v>8.2159147262573207</v>
      </c>
      <c r="E392" t="s">
        <v>398</v>
      </c>
      <c r="F392" t="s">
        <v>1</v>
      </c>
      <c r="G392">
        <v>0.64991229772567705</v>
      </c>
      <c r="H392">
        <v>5.4623045921325604</v>
      </c>
      <c r="I392">
        <f t="shared" si="25"/>
        <v>1</v>
      </c>
      <c r="J392">
        <f t="shared" si="26"/>
        <v>1</v>
      </c>
      <c r="M392">
        <f t="shared" si="28"/>
        <v>0</v>
      </c>
      <c r="N392">
        <f t="shared" si="27"/>
        <v>0</v>
      </c>
    </row>
    <row r="393" spans="1:14" x14ac:dyDescent="0.25">
      <c r="A393" s="1" t="s">
        <v>399</v>
      </c>
      <c r="B393" s="1" t="s">
        <v>1</v>
      </c>
      <c r="C393">
        <v>0.26805311441421498</v>
      </c>
      <c r="D393">
        <v>20.7997593879699</v>
      </c>
      <c r="E393" t="s">
        <v>399</v>
      </c>
      <c r="F393" t="s">
        <v>1</v>
      </c>
      <c r="G393">
        <v>0.28068330883979797</v>
      </c>
      <c r="H393">
        <v>9.9498589038848806</v>
      </c>
      <c r="I393">
        <f t="shared" si="25"/>
        <v>1</v>
      </c>
      <c r="J393">
        <f t="shared" si="26"/>
        <v>1</v>
      </c>
      <c r="M393">
        <f t="shared" si="28"/>
        <v>0</v>
      </c>
      <c r="N393">
        <f t="shared" si="27"/>
        <v>0</v>
      </c>
    </row>
    <row r="394" spans="1:14" x14ac:dyDescent="0.25">
      <c r="A394" s="1" t="s">
        <v>400</v>
      </c>
      <c r="B394" s="1" t="s">
        <v>1</v>
      </c>
      <c r="C394">
        <v>0.403669983148574</v>
      </c>
      <c r="D394">
        <v>9.3938188552856392</v>
      </c>
      <c r="E394" t="s">
        <v>400</v>
      </c>
      <c r="F394" t="s">
        <v>1</v>
      </c>
      <c r="G394">
        <v>0.42095285654067899</v>
      </c>
      <c r="H394">
        <v>5.1810178756713796</v>
      </c>
      <c r="I394">
        <f t="shared" si="25"/>
        <v>1</v>
      </c>
      <c r="J394">
        <f t="shared" si="26"/>
        <v>1</v>
      </c>
      <c r="M394">
        <f t="shared" si="28"/>
        <v>0</v>
      </c>
      <c r="N394">
        <f t="shared" si="27"/>
        <v>0</v>
      </c>
    </row>
    <row r="395" spans="1:14" x14ac:dyDescent="0.25">
      <c r="A395" s="1" t="s">
        <v>401</v>
      </c>
      <c r="B395" s="1" t="s">
        <v>1</v>
      </c>
      <c r="C395">
        <v>0.274181067943573</v>
      </c>
      <c r="D395">
        <v>18.286963462829501</v>
      </c>
      <c r="E395" t="s">
        <v>401</v>
      </c>
      <c r="F395" t="s">
        <v>1</v>
      </c>
      <c r="G395">
        <v>0.32034775614738398</v>
      </c>
      <c r="H395">
        <v>10.028422832488999</v>
      </c>
      <c r="I395">
        <f t="shared" si="25"/>
        <v>1</v>
      </c>
      <c r="J395">
        <f t="shared" si="26"/>
        <v>1</v>
      </c>
      <c r="M395">
        <f t="shared" si="28"/>
        <v>0</v>
      </c>
      <c r="N395">
        <f t="shared" si="27"/>
        <v>0</v>
      </c>
    </row>
    <row r="396" spans="1:14" x14ac:dyDescent="0.25">
      <c r="A396" s="1" t="s">
        <v>402</v>
      </c>
      <c r="B396" s="1" t="s">
        <v>1</v>
      </c>
      <c r="C396">
        <v>0.341943889856338</v>
      </c>
      <c r="D396">
        <v>11.205141782760601</v>
      </c>
      <c r="E396" t="s">
        <v>402</v>
      </c>
      <c r="F396" t="s">
        <v>1</v>
      </c>
      <c r="G396">
        <v>0.38254302740097001</v>
      </c>
      <c r="H396">
        <v>7.0710480213165203</v>
      </c>
      <c r="I396">
        <f t="shared" si="25"/>
        <v>1</v>
      </c>
      <c r="J396">
        <f t="shared" si="26"/>
        <v>1</v>
      </c>
      <c r="M396">
        <f t="shared" si="28"/>
        <v>0</v>
      </c>
      <c r="N396">
        <f t="shared" si="27"/>
        <v>0</v>
      </c>
    </row>
    <row r="397" spans="1:14" x14ac:dyDescent="0.25">
      <c r="A397" s="1" t="s">
        <v>403</v>
      </c>
      <c r="B397" s="1" t="s">
        <v>1</v>
      </c>
      <c r="C397">
        <v>0.26614579558372498</v>
      </c>
      <c r="D397">
        <v>12.492982149124099</v>
      </c>
      <c r="E397" t="s">
        <v>403</v>
      </c>
      <c r="F397" t="s">
        <v>1</v>
      </c>
      <c r="G397">
        <v>0.36151891946792603</v>
      </c>
      <c r="H397">
        <v>6.7280333042144704</v>
      </c>
      <c r="I397">
        <f t="shared" si="25"/>
        <v>1</v>
      </c>
      <c r="J397">
        <f t="shared" si="26"/>
        <v>1</v>
      </c>
      <c r="M397">
        <f t="shared" si="28"/>
        <v>0</v>
      </c>
      <c r="N397">
        <f t="shared" si="27"/>
        <v>0</v>
      </c>
    </row>
    <row r="398" spans="1:14" x14ac:dyDescent="0.25">
      <c r="A398" s="1" t="s">
        <v>404</v>
      </c>
      <c r="B398" s="1" t="s">
        <v>1</v>
      </c>
      <c r="C398">
        <v>0.32177290320396401</v>
      </c>
      <c r="D398">
        <v>14.9115059375762</v>
      </c>
      <c r="E398" t="s">
        <v>404</v>
      </c>
      <c r="F398" t="s">
        <v>1</v>
      </c>
      <c r="G398">
        <v>0.44628891348838801</v>
      </c>
      <c r="H398">
        <v>7.4259746074676496</v>
      </c>
      <c r="I398">
        <f t="shared" si="25"/>
        <v>1</v>
      </c>
      <c r="J398">
        <f t="shared" si="26"/>
        <v>1</v>
      </c>
      <c r="M398">
        <f t="shared" si="28"/>
        <v>0</v>
      </c>
      <c r="N398">
        <f t="shared" si="27"/>
        <v>0</v>
      </c>
    </row>
    <row r="399" spans="1:14" x14ac:dyDescent="0.25">
      <c r="A399" s="1" t="s">
        <v>405</v>
      </c>
      <c r="B399" s="1" t="s">
        <v>1</v>
      </c>
      <c r="C399">
        <v>0.33623453974723799</v>
      </c>
      <c r="D399">
        <v>14.9659390449523</v>
      </c>
      <c r="E399" t="s">
        <v>405</v>
      </c>
      <c r="F399" t="s">
        <v>1</v>
      </c>
      <c r="G399">
        <v>0.446198791265487</v>
      </c>
      <c r="H399">
        <v>7.5299379825591997</v>
      </c>
      <c r="I399">
        <f t="shared" si="25"/>
        <v>1</v>
      </c>
      <c r="J399">
        <f t="shared" si="26"/>
        <v>1</v>
      </c>
      <c r="M399">
        <f t="shared" si="28"/>
        <v>0</v>
      </c>
      <c r="N399">
        <f t="shared" si="27"/>
        <v>0</v>
      </c>
    </row>
    <row r="400" spans="1:14" x14ac:dyDescent="0.25">
      <c r="A400" s="1" t="s">
        <v>406</v>
      </c>
      <c r="B400" s="1" t="s">
        <v>1</v>
      </c>
      <c r="C400">
        <v>0.183900907635688</v>
      </c>
      <c r="D400">
        <v>19.162086963653501</v>
      </c>
      <c r="E400" t="s">
        <v>406</v>
      </c>
      <c r="F400" t="s">
        <v>1</v>
      </c>
      <c r="G400">
        <v>0.29354628920555098</v>
      </c>
      <c r="H400">
        <v>9.4310092926025302</v>
      </c>
      <c r="I400">
        <f t="shared" si="25"/>
        <v>1</v>
      </c>
      <c r="J400">
        <f t="shared" si="26"/>
        <v>1</v>
      </c>
      <c r="M400">
        <f t="shared" si="28"/>
        <v>0</v>
      </c>
      <c r="N400">
        <f t="shared" si="27"/>
        <v>0</v>
      </c>
    </row>
    <row r="401" spans="1:14" x14ac:dyDescent="0.25">
      <c r="A401" s="1" t="s">
        <v>407</v>
      </c>
      <c r="B401" s="1" t="s">
        <v>1</v>
      </c>
      <c r="C401">
        <v>0.29850849509239102</v>
      </c>
      <c r="D401">
        <v>12.2740564346313</v>
      </c>
      <c r="E401" t="s">
        <v>407</v>
      </c>
      <c r="F401" t="s">
        <v>1</v>
      </c>
      <c r="G401">
        <v>0.365876674652099</v>
      </c>
      <c r="H401">
        <v>6.9870421886444003</v>
      </c>
      <c r="I401">
        <f t="shared" si="25"/>
        <v>1</v>
      </c>
      <c r="J401">
        <f t="shared" si="26"/>
        <v>1</v>
      </c>
      <c r="M401">
        <f t="shared" si="28"/>
        <v>0</v>
      </c>
      <c r="N401">
        <f t="shared" si="27"/>
        <v>0</v>
      </c>
    </row>
    <row r="402" spans="1:14" x14ac:dyDescent="0.25">
      <c r="A402" s="1" t="s">
        <v>408</v>
      </c>
      <c r="B402" s="1" t="s">
        <v>44</v>
      </c>
      <c r="C402">
        <v>0.51619017124176003</v>
      </c>
      <c r="D402">
        <v>10.466985940933199</v>
      </c>
      <c r="E402" t="s">
        <v>408</v>
      </c>
      <c r="F402" t="s">
        <v>1</v>
      </c>
      <c r="G402">
        <v>0.74161463975906305</v>
      </c>
      <c r="H402">
        <v>5.5510232448577801</v>
      </c>
      <c r="I402">
        <f t="shared" si="25"/>
        <v>0</v>
      </c>
      <c r="J402">
        <f t="shared" si="26"/>
        <v>0</v>
      </c>
      <c r="M402">
        <f t="shared" si="28"/>
        <v>0</v>
      </c>
      <c r="N402">
        <f t="shared" si="27"/>
        <v>0</v>
      </c>
    </row>
    <row r="403" spans="1:14" x14ac:dyDescent="0.25">
      <c r="A403" s="1" t="s">
        <v>409</v>
      </c>
      <c r="B403" s="1" t="s">
        <v>1</v>
      </c>
      <c r="C403">
        <v>0.30378285050392101</v>
      </c>
      <c r="D403">
        <v>11.0059251785278</v>
      </c>
      <c r="E403" t="s">
        <v>409</v>
      </c>
      <c r="F403" t="s">
        <v>1</v>
      </c>
      <c r="G403">
        <v>0.31827905774116499</v>
      </c>
      <c r="H403">
        <v>6.3280215263366699</v>
      </c>
      <c r="I403">
        <f t="shared" si="25"/>
        <v>1</v>
      </c>
      <c r="J403">
        <f t="shared" si="26"/>
        <v>1</v>
      </c>
      <c r="M403">
        <f t="shared" si="28"/>
        <v>0</v>
      </c>
      <c r="N403">
        <f t="shared" si="27"/>
        <v>0</v>
      </c>
    </row>
    <row r="404" spans="1:14" x14ac:dyDescent="0.25">
      <c r="A404" s="1" t="s">
        <v>410</v>
      </c>
      <c r="B404" s="1" t="s">
        <v>1</v>
      </c>
      <c r="C404">
        <v>0.25009366869926403</v>
      </c>
      <c r="D404">
        <v>11.6949846744537</v>
      </c>
      <c r="E404" t="s">
        <v>410</v>
      </c>
      <c r="F404" t="s">
        <v>1</v>
      </c>
      <c r="G404">
        <v>0.37724009156227101</v>
      </c>
      <c r="H404">
        <v>5.6674032211303702</v>
      </c>
      <c r="I404">
        <f t="shared" si="25"/>
        <v>1</v>
      </c>
      <c r="J404">
        <f t="shared" si="26"/>
        <v>1</v>
      </c>
      <c r="M404">
        <f t="shared" si="28"/>
        <v>0</v>
      </c>
      <c r="N404">
        <f t="shared" si="27"/>
        <v>0</v>
      </c>
    </row>
    <row r="405" spans="1:14" x14ac:dyDescent="0.25">
      <c r="A405" s="1" t="s">
        <v>411</v>
      </c>
      <c r="B405" s="1" t="s">
        <v>1</v>
      </c>
      <c r="C405">
        <v>0.36951908469200101</v>
      </c>
      <c r="D405">
        <v>10.300917148590001</v>
      </c>
      <c r="E405" t="s">
        <v>411</v>
      </c>
      <c r="F405" t="s">
        <v>1</v>
      </c>
      <c r="G405">
        <v>0.49144208431243802</v>
      </c>
      <c r="H405">
        <v>7.1725697517395002</v>
      </c>
      <c r="I405">
        <f t="shared" si="25"/>
        <v>1</v>
      </c>
      <c r="J405">
        <f t="shared" si="26"/>
        <v>1</v>
      </c>
      <c r="M405">
        <f t="shared" si="28"/>
        <v>0</v>
      </c>
      <c r="N405">
        <f t="shared" si="27"/>
        <v>0</v>
      </c>
    </row>
    <row r="406" spans="1:14" x14ac:dyDescent="0.25">
      <c r="A406" s="1" t="s">
        <v>412</v>
      </c>
      <c r="B406" s="1" t="s">
        <v>1</v>
      </c>
      <c r="C406">
        <v>0.26594477891921903</v>
      </c>
      <c r="D406">
        <v>20.800480365753099</v>
      </c>
      <c r="E406" t="s">
        <v>412</v>
      </c>
      <c r="F406" t="s">
        <v>1</v>
      </c>
      <c r="G406">
        <v>0.29324561357498102</v>
      </c>
      <c r="H406">
        <v>9.9229714870452792</v>
      </c>
      <c r="I406">
        <f t="shared" si="25"/>
        <v>1</v>
      </c>
      <c r="J406">
        <f t="shared" si="26"/>
        <v>1</v>
      </c>
      <c r="M406">
        <f t="shared" si="28"/>
        <v>0</v>
      </c>
      <c r="N406">
        <f t="shared" si="27"/>
        <v>0</v>
      </c>
    </row>
    <row r="407" spans="1:14" x14ac:dyDescent="0.25">
      <c r="A407" s="1" t="s">
        <v>413</v>
      </c>
      <c r="B407" s="1" t="s">
        <v>1</v>
      </c>
      <c r="C407">
        <v>0.233883172273635</v>
      </c>
      <c r="D407">
        <v>20.266728401184</v>
      </c>
      <c r="E407" t="s">
        <v>413</v>
      </c>
      <c r="F407" t="s">
        <v>1</v>
      </c>
      <c r="G407">
        <v>0.29799610376357999</v>
      </c>
      <c r="H407">
        <v>10.2800066471099</v>
      </c>
      <c r="I407">
        <f t="shared" si="25"/>
        <v>1</v>
      </c>
      <c r="J407">
        <f t="shared" si="26"/>
        <v>1</v>
      </c>
      <c r="M407">
        <f t="shared" si="28"/>
        <v>0</v>
      </c>
      <c r="N407">
        <f t="shared" si="27"/>
        <v>0</v>
      </c>
    </row>
    <row r="408" spans="1:14" x14ac:dyDescent="0.25">
      <c r="A408" s="1" t="s">
        <v>414</v>
      </c>
      <c r="B408" s="1" t="s">
        <v>1</v>
      </c>
      <c r="C408">
        <v>0.220424979925155</v>
      </c>
      <c r="D408">
        <v>31.197013616561801</v>
      </c>
      <c r="E408" t="s">
        <v>414</v>
      </c>
      <c r="F408" t="s">
        <v>1</v>
      </c>
      <c r="G408">
        <v>0.94203281402587802</v>
      </c>
      <c r="H408">
        <v>15.9100549221038</v>
      </c>
      <c r="I408">
        <f t="shared" si="25"/>
        <v>1</v>
      </c>
      <c r="J408">
        <f t="shared" si="26"/>
        <v>1</v>
      </c>
      <c r="M408">
        <f t="shared" si="28"/>
        <v>0</v>
      </c>
      <c r="N408">
        <f t="shared" si="27"/>
        <v>0</v>
      </c>
    </row>
    <row r="409" spans="1:14" x14ac:dyDescent="0.25">
      <c r="A409" s="1" t="s">
        <v>415</v>
      </c>
      <c r="B409" s="1" t="s">
        <v>1</v>
      </c>
      <c r="C409">
        <v>0.26838803291320801</v>
      </c>
      <c r="D409">
        <v>12.503043174743601</v>
      </c>
      <c r="E409" t="s">
        <v>415</v>
      </c>
      <c r="F409" t="s">
        <v>1</v>
      </c>
      <c r="G409">
        <v>0.45654085278510997</v>
      </c>
      <c r="H409">
        <v>6.4594647884368896</v>
      </c>
      <c r="I409">
        <f t="shared" si="25"/>
        <v>1</v>
      </c>
      <c r="J409">
        <f t="shared" si="26"/>
        <v>1</v>
      </c>
      <c r="M409">
        <f t="shared" si="28"/>
        <v>0</v>
      </c>
      <c r="N409">
        <f t="shared" si="27"/>
        <v>0</v>
      </c>
    </row>
    <row r="410" spans="1:14" x14ac:dyDescent="0.25">
      <c r="A410" s="1" t="s">
        <v>416</v>
      </c>
      <c r="B410" s="1" t="s">
        <v>1</v>
      </c>
      <c r="C410">
        <v>0.22071506083011599</v>
      </c>
      <c r="D410">
        <v>19.5868899822235</v>
      </c>
      <c r="E410" t="s">
        <v>416</v>
      </c>
      <c r="F410" t="s">
        <v>1</v>
      </c>
      <c r="G410">
        <v>0.31807404756545998</v>
      </c>
      <c r="H410">
        <v>10.5070106983184</v>
      </c>
      <c r="I410">
        <f t="shared" si="25"/>
        <v>1</v>
      </c>
      <c r="J410">
        <f t="shared" si="26"/>
        <v>1</v>
      </c>
      <c r="M410">
        <f t="shared" si="28"/>
        <v>0</v>
      </c>
      <c r="N410">
        <f t="shared" si="27"/>
        <v>0</v>
      </c>
    </row>
    <row r="411" spans="1:14" x14ac:dyDescent="0.25">
      <c r="A411" s="1" t="s">
        <v>417</v>
      </c>
      <c r="B411" s="1" t="s">
        <v>1</v>
      </c>
      <c r="C411">
        <v>0.43576425313949502</v>
      </c>
      <c r="D411">
        <v>10.9940655231475</v>
      </c>
      <c r="E411" t="s">
        <v>417</v>
      </c>
      <c r="F411" t="s">
        <v>1</v>
      </c>
      <c r="G411">
        <v>0.82204920053482</v>
      </c>
      <c r="H411">
        <v>6.7093329429626403</v>
      </c>
      <c r="I411">
        <f t="shared" si="25"/>
        <v>1</v>
      </c>
      <c r="J411">
        <f t="shared" si="26"/>
        <v>1</v>
      </c>
      <c r="M411">
        <f t="shared" si="28"/>
        <v>0</v>
      </c>
      <c r="N411">
        <f t="shared" si="27"/>
        <v>0</v>
      </c>
    </row>
    <row r="412" spans="1:14" x14ac:dyDescent="0.25">
      <c r="A412" s="1" t="s">
        <v>418</v>
      </c>
      <c r="B412" s="1" t="s">
        <v>1</v>
      </c>
      <c r="C412">
        <v>0.43829298019409102</v>
      </c>
      <c r="D412">
        <v>10.092032670974699</v>
      </c>
      <c r="E412" t="s">
        <v>418</v>
      </c>
      <c r="F412" t="s">
        <v>1</v>
      </c>
      <c r="G412">
        <v>0.368680089712142</v>
      </c>
      <c r="H412">
        <v>6.3498458862304599</v>
      </c>
      <c r="I412">
        <f t="shared" si="25"/>
        <v>1</v>
      </c>
      <c r="J412">
        <f t="shared" si="26"/>
        <v>0</v>
      </c>
      <c r="M412">
        <f t="shared" si="28"/>
        <v>0</v>
      </c>
      <c r="N412">
        <f t="shared" si="27"/>
        <v>0</v>
      </c>
    </row>
    <row r="413" spans="1:14" x14ac:dyDescent="0.25">
      <c r="A413" s="1" t="s">
        <v>419</v>
      </c>
      <c r="B413" s="1" t="s">
        <v>1</v>
      </c>
      <c r="C413">
        <v>0.244478479027748</v>
      </c>
      <c r="D413">
        <v>21.666965484619102</v>
      </c>
      <c r="E413" t="s">
        <v>419</v>
      </c>
      <c r="F413" t="s">
        <v>1</v>
      </c>
      <c r="G413">
        <v>0.278651744127273</v>
      </c>
      <c r="H413">
        <v>9.7849047183990407</v>
      </c>
      <c r="I413">
        <f t="shared" si="25"/>
        <v>1</v>
      </c>
      <c r="J413">
        <f t="shared" si="26"/>
        <v>1</v>
      </c>
      <c r="M413">
        <f t="shared" si="28"/>
        <v>0</v>
      </c>
      <c r="N413">
        <f t="shared" si="27"/>
        <v>0</v>
      </c>
    </row>
    <row r="414" spans="1:14" x14ac:dyDescent="0.25">
      <c r="A414" s="1" t="s">
        <v>420</v>
      </c>
      <c r="B414" s="1" t="s">
        <v>1</v>
      </c>
      <c r="C414">
        <v>0.23247373104095401</v>
      </c>
      <c r="D414">
        <v>20.649466037750202</v>
      </c>
      <c r="E414" t="s">
        <v>420</v>
      </c>
      <c r="F414" t="s">
        <v>1</v>
      </c>
      <c r="G414">
        <v>0.27812936902046198</v>
      </c>
      <c r="H414">
        <v>10.107635021209701</v>
      </c>
      <c r="I414">
        <f t="shared" si="25"/>
        <v>1</v>
      </c>
      <c r="J414">
        <f t="shared" si="26"/>
        <v>1</v>
      </c>
      <c r="M414">
        <f t="shared" si="28"/>
        <v>0</v>
      </c>
      <c r="N414">
        <f t="shared" si="27"/>
        <v>0</v>
      </c>
    </row>
    <row r="415" spans="1:14" x14ac:dyDescent="0.25">
      <c r="A415" s="1" t="s">
        <v>421</v>
      </c>
      <c r="B415" s="1" t="s">
        <v>44</v>
      </c>
      <c r="C415">
        <v>0.28997611999511702</v>
      </c>
      <c r="D415">
        <v>10.5320081710815</v>
      </c>
      <c r="E415" t="s">
        <v>421</v>
      </c>
      <c r="F415" t="s">
        <v>1</v>
      </c>
      <c r="G415">
        <v>0.437820553779602</v>
      </c>
      <c r="H415">
        <v>6.6451718807220397</v>
      </c>
      <c r="I415">
        <f t="shared" si="25"/>
        <v>0</v>
      </c>
      <c r="J415">
        <f t="shared" si="26"/>
        <v>0</v>
      </c>
      <c r="M415">
        <f t="shared" si="28"/>
        <v>0</v>
      </c>
      <c r="N415">
        <f t="shared" si="27"/>
        <v>0</v>
      </c>
    </row>
    <row r="416" spans="1:14" x14ac:dyDescent="0.25">
      <c r="A416" s="1" t="s">
        <v>422</v>
      </c>
      <c r="B416" s="1" t="s">
        <v>1</v>
      </c>
      <c r="C416">
        <v>0.23511184751987399</v>
      </c>
      <c r="D416">
        <v>19.750474691390899</v>
      </c>
      <c r="E416" t="s">
        <v>422</v>
      </c>
      <c r="F416" t="s">
        <v>1</v>
      </c>
      <c r="G416">
        <v>0.296998351812362</v>
      </c>
      <c r="H416">
        <v>9.0128972530364901</v>
      </c>
      <c r="I416">
        <f t="shared" si="25"/>
        <v>1</v>
      </c>
      <c r="J416">
        <f t="shared" si="26"/>
        <v>1</v>
      </c>
      <c r="M416">
        <f t="shared" si="28"/>
        <v>0</v>
      </c>
      <c r="N416">
        <f t="shared" si="27"/>
        <v>0</v>
      </c>
    </row>
    <row r="417" spans="1:14" x14ac:dyDescent="0.25">
      <c r="A417" s="1" t="s">
        <v>423</v>
      </c>
      <c r="B417" s="1" t="s">
        <v>1</v>
      </c>
      <c r="C417">
        <v>0.39837181568145702</v>
      </c>
      <c r="D417">
        <v>12.715029716491699</v>
      </c>
      <c r="E417" t="s">
        <v>423</v>
      </c>
      <c r="F417" t="s">
        <v>1</v>
      </c>
      <c r="G417">
        <v>0.46435204148292503</v>
      </c>
      <c r="H417">
        <v>6.77998614311218</v>
      </c>
      <c r="I417">
        <f t="shared" si="25"/>
        <v>1</v>
      </c>
      <c r="J417">
        <f t="shared" si="26"/>
        <v>1</v>
      </c>
      <c r="M417">
        <f t="shared" si="28"/>
        <v>0</v>
      </c>
      <c r="N417">
        <f t="shared" si="27"/>
        <v>0</v>
      </c>
    </row>
    <row r="418" spans="1:14" x14ac:dyDescent="0.25">
      <c r="A418" s="1" t="s">
        <v>424</v>
      </c>
      <c r="B418" s="1" t="s">
        <v>1</v>
      </c>
      <c r="C418">
        <v>0.26960703730583102</v>
      </c>
      <c r="D418">
        <v>13.049954414367599</v>
      </c>
      <c r="E418" t="s">
        <v>424</v>
      </c>
      <c r="F418" t="s">
        <v>1</v>
      </c>
      <c r="G418">
        <v>0.29680788516998202</v>
      </c>
      <c r="H418">
        <v>6.5204946994781396</v>
      </c>
      <c r="I418">
        <f t="shared" si="25"/>
        <v>1</v>
      </c>
      <c r="J418">
        <f t="shared" si="26"/>
        <v>1</v>
      </c>
      <c r="M418">
        <f t="shared" si="28"/>
        <v>0</v>
      </c>
      <c r="N418">
        <f t="shared" si="27"/>
        <v>0</v>
      </c>
    </row>
    <row r="419" spans="1:14" x14ac:dyDescent="0.25">
      <c r="A419" s="1" t="s">
        <v>425</v>
      </c>
      <c r="B419" s="1" t="s">
        <v>1</v>
      </c>
      <c r="C419">
        <v>0.24658644199371299</v>
      </c>
      <c r="D419">
        <v>11.006000280380199</v>
      </c>
      <c r="E419" t="s">
        <v>425</v>
      </c>
      <c r="F419" t="s">
        <v>1</v>
      </c>
      <c r="G419">
        <v>0.35190573334693898</v>
      </c>
      <c r="H419">
        <v>6.5154864788055402</v>
      </c>
      <c r="I419">
        <f t="shared" si="25"/>
        <v>1</v>
      </c>
      <c r="J419">
        <f t="shared" si="26"/>
        <v>1</v>
      </c>
      <c r="M419">
        <f t="shared" si="28"/>
        <v>0</v>
      </c>
      <c r="N419">
        <f t="shared" si="27"/>
        <v>0</v>
      </c>
    </row>
    <row r="420" spans="1:14" x14ac:dyDescent="0.25">
      <c r="A420" s="1" t="s">
        <v>426</v>
      </c>
      <c r="B420" s="1" t="s">
        <v>1</v>
      </c>
      <c r="C420">
        <v>0.21329970657825401</v>
      </c>
      <c r="D420">
        <v>10.428983926773</v>
      </c>
      <c r="E420" t="s">
        <v>426</v>
      </c>
      <c r="F420" t="s">
        <v>1</v>
      </c>
      <c r="G420">
        <v>0.41452965140342701</v>
      </c>
      <c r="H420">
        <v>7.1649768352508501</v>
      </c>
      <c r="I420">
        <f t="shared" si="25"/>
        <v>1</v>
      </c>
      <c r="J420">
        <f t="shared" si="26"/>
        <v>1</v>
      </c>
      <c r="M420">
        <f t="shared" si="28"/>
        <v>0</v>
      </c>
      <c r="N420">
        <f t="shared" si="27"/>
        <v>0</v>
      </c>
    </row>
    <row r="421" spans="1:14" x14ac:dyDescent="0.25">
      <c r="A421" s="1" t="s">
        <v>427</v>
      </c>
      <c r="B421" s="1" t="s">
        <v>1</v>
      </c>
      <c r="C421">
        <v>0.284333616495132</v>
      </c>
      <c r="D421">
        <v>12.7549655437469</v>
      </c>
      <c r="E421" t="s">
        <v>427</v>
      </c>
      <c r="F421" t="s">
        <v>1</v>
      </c>
      <c r="G421">
        <v>0.50960731506347601</v>
      </c>
      <c r="H421">
        <v>7.0374944210052401</v>
      </c>
      <c r="I421">
        <f t="shared" si="25"/>
        <v>1</v>
      </c>
      <c r="J421">
        <f t="shared" si="26"/>
        <v>1</v>
      </c>
      <c r="M421">
        <f t="shared" si="28"/>
        <v>0</v>
      </c>
      <c r="N421">
        <f t="shared" si="27"/>
        <v>0</v>
      </c>
    </row>
    <row r="422" spans="1:14" x14ac:dyDescent="0.25">
      <c r="A422" s="1" t="s">
        <v>428</v>
      </c>
      <c r="B422" s="1" t="s">
        <v>1</v>
      </c>
      <c r="C422">
        <v>0.365622758865356</v>
      </c>
      <c r="D422">
        <v>9.8689935207366908</v>
      </c>
      <c r="E422" t="s">
        <v>428</v>
      </c>
      <c r="F422" t="s">
        <v>1</v>
      </c>
      <c r="G422">
        <v>0.40985605120658802</v>
      </c>
      <c r="H422">
        <v>6.6091353893280003</v>
      </c>
      <c r="I422">
        <f t="shared" si="25"/>
        <v>1</v>
      </c>
      <c r="J422">
        <f t="shared" si="26"/>
        <v>1</v>
      </c>
      <c r="M422">
        <f t="shared" si="28"/>
        <v>0</v>
      </c>
      <c r="N422">
        <f t="shared" si="27"/>
        <v>0</v>
      </c>
    </row>
    <row r="423" spans="1:14" x14ac:dyDescent="0.25">
      <c r="A423" s="1" t="s">
        <v>429</v>
      </c>
      <c r="B423" s="1" t="s">
        <v>1</v>
      </c>
      <c r="C423">
        <v>0.26130107045173601</v>
      </c>
      <c r="D423">
        <v>18.512553453445399</v>
      </c>
      <c r="E423" t="s">
        <v>429</v>
      </c>
      <c r="F423" t="s">
        <v>1</v>
      </c>
      <c r="G423">
        <v>0.29252365231513899</v>
      </c>
      <c r="H423">
        <v>9.1468877792358398</v>
      </c>
      <c r="I423">
        <f t="shared" si="25"/>
        <v>1</v>
      </c>
      <c r="J423">
        <f t="shared" si="26"/>
        <v>1</v>
      </c>
      <c r="M423">
        <f t="shared" si="28"/>
        <v>0</v>
      </c>
      <c r="N423">
        <f t="shared" si="27"/>
        <v>0</v>
      </c>
    </row>
    <row r="424" spans="1:14" x14ac:dyDescent="0.25">
      <c r="A424" s="1" t="s">
        <v>430</v>
      </c>
      <c r="B424" s="1" t="s">
        <v>1</v>
      </c>
      <c r="C424">
        <v>0.40345123410224898</v>
      </c>
      <c r="D424">
        <v>13.0180268287658</v>
      </c>
      <c r="E424" t="s">
        <v>430</v>
      </c>
      <c r="F424" t="s">
        <v>1</v>
      </c>
      <c r="G424">
        <v>0.79216879606246904</v>
      </c>
      <c r="H424">
        <v>6.3658299446105904</v>
      </c>
      <c r="I424">
        <f t="shared" si="25"/>
        <v>1</v>
      </c>
      <c r="J424">
        <f t="shared" si="26"/>
        <v>1</v>
      </c>
      <c r="M424">
        <f t="shared" si="28"/>
        <v>0</v>
      </c>
      <c r="N424">
        <f t="shared" si="27"/>
        <v>0</v>
      </c>
    </row>
    <row r="425" spans="1:14" x14ac:dyDescent="0.25">
      <c r="A425" s="1" t="s">
        <v>431</v>
      </c>
      <c r="B425" s="1" t="s">
        <v>1</v>
      </c>
      <c r="C425">
        <v>0.24403303861618</v>
      </c>
      <c r="D425">
        <v>12.1260673999786</v>
      </c>
      <c r="E425" t="s">
        <v>431</v>
      </c>
      <c r="F425" t="s">
        <v>1</v>
      </c>
      <c r="G425">
        <v>0.414670169353485</v>
      </c>
      <c r="H425">
        <v>6.98477935791015</v>
      </c>
      <c r="I425">
        <f t="shared" si="25"/>
        <v>1</v>
      </c>
      <c r="J425">
        <f t="shared" si="26"/>
        <v>1</v>
      </c>
      <c r="M425">
        <f t="shared" si="28"/>
        <v>0</v>
      </c>
      <c r="N425">
        <f t="shared" si="27"/>
        <v>0</v>
      </c>
    </row>
    <row r="426" spans="1:14" x14ac:dyDescent="0.25">
      <c r="A426" s="1" t="s">
        <v>432</v>
      </c>
      <c r="B426" s="1" t="s">
        <v>1</v>
      </c>
      <c r="C426">
        <v>0.32353851199150002</v>
      </c>
      <c r="D426">
        <v>11.8389852046966</v>
      </c>
      <c r="E426" t="s">
        <v>432</v>
      </c>
      <c r="F426" t="s">
        <v>1</v>
      </c>
      <c r="G426">
        <v>0.270319163799285</v>
      </c>
      <c r="H426">
        <v>6.7940244674682599</v>
      </c>
      <c r="I426">
        <f t="shared" si="25"/>
        <v>1</v>
      </c>
      <c r="J426">
        <f t="shared" si="26"/>
        <v>0</v>
      </c>
      <c r="M426">
        <f t="shared" si="28"/>
        <v>0</v>
      </c>
      <c r="N426">
        <f t="shared" si="27"/>
        <v>0</v>
      </c>
    </row>
    <row r="427" spans="1:14" x14ac:dyDescent="0.25">
      <c r="A427" s="1" t="s">
        <v>433</v>
      </c>
      <c r="B427" s="1" t="s">
        <v>1</v>
      </c>
      <c r="C427">
        <v>0.280588239431381</v>
      </c>
      <c r="D427">
        <v>13.0275127887725</v>
      </c>
      <c r="E427" t="s">
        <v>433</v>
      </c>
      <c r="F427" t="s">
        <v>1</v>
      </c>
      <c r="G427">
        <v>0.40117639303207397</v>
      </c>
      <c r="H427">
        <v>6.6320297718048096</v>
      </c>
      <c r="I427">
        <f t="shared" si="25"/>
        <v>1</v>
      </c>
      <c r="J427">
        <f t="shared" si="26"/>
        <v>1</v>
      </c>
      <c r="M427">
        <f t="shared" si="28"/>
        <v>0</v>
      </c>
      <c r="N427">
        <f t="shared" si="27"/>
        <v>0</v>
      </c>
    </row>
    <row r="428" spans="1:14" x14ac:dyDescent="0.25">
      <c r="A428" s="1" t="s">
        <v>434</v>
      </c>
      <c r="B428" s="1" t="s">
        <v>24</v>
      </c>
      <c r="C428">
        <v>0.23359209299087499</v>
      </c>
      <c r="D428">
        <v>19.543001651763898</v>
      </c>
      <c r="E428" t="s">
        <v>434</v>
      </c>
      <c r="F428" t="s">
        <v>1</v>
      </c>
      <c r="G428">
        <v>0.30588123202323902</v>
      </c>
      <c r="H428">
        <v>8.69498419761657</v>
      </c>
      <c r="I428">
        <f t="shared" si="25"/>
        <v>0</v>
      </c>
      <c r="J428">
        <f t="shared" si="26"/>
        <v>0</v>
      </c>
      <c r="M428">
        <f t="shared" si="28"/>
        <v>0</v>
      </c>
      <c r="N428">
        <f t="shared" si="27"/>
        <v>0</v>
      </c>
    </row>
    <row r="429" spans="1:14" x14ac:dyDescent="0.25">
      <c r="A429" s="1" t="s">
        <v>435</v>
      </c>
      <c r="B429" s="1" t="s">
        <v>1</v>
      </c>
      <c r="C429">
        <v>0.25796204805374101</v>
      </c>
      <c r="D429">
        <v>21.0939168930053</v>
      </c>
      <c r="E429" t="s">
        <v>435</v>
      </c>
      <c r="F429" t="s">
        <v>1</v>
      </c>
      <c r="G429">
        <v>0.31341466307639998</v>
      </c>
      <c r="H429">
        <v>11.747044086456199</v>
      </c>
      <c r="I429">
        <f t="shared" si="25"/>
        <v>1</v>
      </c>
      <c r="J429">
        <f t="shared" si="26"/>
        <v>1</v>
      </c>
      <c r="M429">
        <f t="shared" si="28"/>
        <v>0</v>
      </c>
      <c r="N429">
        <f t="shared" si="27"/>
        <v>0</v>
      </c>
    </row>
    <row r="430" spans="1:14" x14ac:dyDescent="0.25">
      <c r="A430" s="1" t="s">
        <v>436</v>
      </c>
      <c r="B430" s="1" t="s">
        <v>1</v>
      </c>
      <c r="C430">
        <v>0.216626241803169</v>
      </c>
      <c r="D430">
        <v>27.207015991210898</v>
      </c>
      <c r="E430" t="s">
        <v>436</v>
      </c>
      <c r="F430" t="s">
        <v>1</v>
      </c>
      <c r="G430">
        <v>0.29010871052741999</v>
      </c>
      <c r="H430">
        <v>11.890985965728699</v>
      </c>
      <c r="I430">
        <f t="shared" si="25"/>
        <v>1</v>
      </c>
      <c r="J430">
        <f t="shared" si="26"/>
        <v>1</v>
      </c>
      <c r="M430">
        <f t="shared" si="28"/>
        <v>0</v>
      </c>
      <c r="N430">
        <f t="shared" si="27"/>
        <v>0</v>
      </c>
    </row>
    <row r="431" spans="1:14" x14ac:dyDescent="0.25">
      <c r="A431" s="1" t="s">
        <v>437</v>
      </c>
      <c r="B431" s="1" t="s">
        <v>1</v>
      </c>
      <c r="C431">
        <v>0.23181948065757699</v>
      </c>
      <c r="D431">
        <v>21.1159844398498</v>
      </c>
      <c r="E431" t="s">
        <v>437</v>
      </c>
      <c r="F431" t="s">
        <v>1</v>
      </c>
      <c r="G431">
        <v>0.28592708706855702</v>
      </c>
      <c r="H431">
        <v>9.7010121345520002</v>
      </c>
      <c r="I431">
        <f t="shared" si="25"/>
        <v>1</v>
      </c>
      <c r="J431">
        <f t="shared" si="26"/>
        <v>1</v>
      </c>
      <c r="M431">
        <f t="shared" si="28"/>
        <v>0</v>
      </c>
      <c r="N431">
        <f t="shared" si="27"/>
        <v>0</v>
      </c>
    </row>
    <row r="432" spans="1:14" x14ac:dyDescent="0.25">
      <c r="A432" s="1" t="s">
        <v>438</v>
      </c>
      <c r="B432" s="1" t="s">
        <v>1</v>
      </c>
      <c r="C432">
        <v>0.19613929092884</v>
      </c>
      <c r="D432">
        <v>10.992928981781001</v>
      </c>
      <c r="E432" t="s">
        <v>438</v>
      </c>
      <c r="F432" t="s">
        <v>1</v>
      </c>
      <c r="G432">
        <v>0.41642546653747498</v>
      </c>
      <c r="H432">
        <v>6.0833592414855904</v>
      </c>
      <c r="I432">
        <f t="shared" si="25"/>
        <v>1</v>
      </c>
      <c r="J432">
        <f t="shared" si="26"/>
        <v>1</v>
      </c>
      <c r="M432">
        <f t="shared" si="28"/>
        <v>0</v>
      </c>
      <c r="N432">
        <f t="shared" si="27"/>
        <v>0</v>
      </c>
    </row>
    <row r="433" spans="1:14" x14ac:dyDescent="0.25">
      <c r="A433" s="1" t="s">
        <v>439</v>
      </c>
      <c r="B433" s="1" t="s">
        <v>1</v>
      </c>
      <c r="C433">
        <v>0.29351899027824402</v>
      </c>
      <c r="D433">
        <v>13.3980157375335</v>
      </c>
      <c r="E433" t="s">
        <v>439</v>
      </c>
      <c r="F433" t="s">
        <v>1</v>
      </c>
      <c r="G433">
        <v>0.447469443082809</v>
      </c>
      <c r="H433">
        <v>6.7566902637481601</v>
      </c>
      <c r="I433">
        <f t="shared" si="25"/>
        <v>1</v>
      </c>
      <c r="J433">
        <f t="shared" si="26"/>
        <v>1</v>
      </c>
      <c r="M433">
        <f t="shared" si="28"/>
        <v>0</v>
      </c>
      <c r="N433">
        <f t="shared" si="27"/>
        <v>0</v>
      </c>
    </row>
    <row r="434" spans="1:14" x14ac:dyDescent="0.25">
      <c r="A434" s="1" t="s">
        <v>440</v>
      </c>
      <c r="B434" s="1" t="s">
        <v>1</v>
      </c>
      <c r="C434">
        <v>0.23861530423164301</v>
      </c>
      <c r="D434">
        <v>18.9339051246643</v>
      </c>
      <c r="E434" t="s">
        <v>440</v>
      </c>
      <c r="F434" t="s">
        <v>1</v>
      </c>
      <c r="G434">
        <v>0.286737531423568</v>
      </c>
      <c r="H434">
        <v>8.9730176925659109</v>
      </c>
      <c r="I434">
        <f t="shared" si="25"/>
        <v>1</v>
      </c>
      <c r="J434">
        <f t="shared" si="26"/>
        <v>1</v>
      </c>
      <c r="M434">
        <f t="shared" si="28"/>
        <v>0</v>
      </c>
      <c r="N434">
        <f t="shared" si="27"/>
        <v>0</v>
      </c>
    </row>
    <row r="435" spans="1:14" x14ac:dyDescent="0.25">
      <c r="A435" s="1" t="s">
        <v>441</v>
      </c>
      <c r="B435" s="1" t="s">
        <v>1</v>
      </c>
      <c r="C435">
        <v>0.26311826705932601</v>
      </c>
      <c r="D435">
        <v>20.634334325790402</v>
      </c>
      <c r="E435" t="s">
        <v>441</v>
      </c>
      <c r="F435" t="s">
        <v>1</v>
      </c>
      <c r="G435">
        <v>0.316220372915267</v>
      </c>
      <c r="H435">
        <v>9.5229728221893293</v>
      </c>
      <c r="I435">
        <f t="shared" si="25"/>
        <v>1</v>
      </c>
      <c r="J435">
        <f t="shared" si="26"/>
        <v>1</v>
      </c>
      <c r="M435">
        <f t="shared" si="28"/>
        <v>0</v>
      </c>
      <c r="N435">
        <f t="shared" si="27"/>
        <v>0</v>
      </c>
    </row>
    <row r="436" spans="1:14" x14ac:dyDescent="0.25">
      <c r="A436" s="1" t="s">
        <v>442</v>
      </c>
      <c r="B436" s="1" t="s">
        <v>1</v>
      </c>
      <c r="C436">
        <v>0.28155165910720797</v>
      </c>
      <c r="D436">
        <v>19.135139942169101</v>
      </c>
      <c r="E436" t="s">
        <v>442</v>
      </c>
      <c r="F436" t="s">
        <v>1</v>
      </c>
      <c r="G436">
        <v>0.41315487027168202</v>
      </c>
      <c r="H436">
        <v>10.3810608386993</v>
      </c>
      <c r="I436">
        <f t="shared" si="25"/>
        <v>1</v>
      </c>
      <c r="J436">
        <f t="shared" si="26"/>
        <v>1</v>
      </c>
      <c r="M436">
        <f t="shared" si="28"/>
        <v>0</v>
      </c>
      <c r="N436">
        <f t="shared" si="27"/>
        <v>0</v>
      </c>
    </row>
    <row r="437" spans="1:14" x14ac:dyDescent="0.25">
      <c r="A437" s="1" t="s">
        <v>443</v>
      </c>
      <c r="B437" s="1" t="s">
        <v>24</v>
      </c>
      <c r="C437">
        <v>0.66726475954055697</v>
      </c>
      <c r="D437">
        <v>19.124572992324801</v>
      </c>
      <c r="E437" t="s">
        <v>443</v>
      </c>
      <c r="F437" t="s">
        <v>24</v>
      </c>
      <c r="G437">
        <v>0.76789659261703402</v>
      </c>
      <c r="H437">
        <v>8.1942741870880091</v>
      </c>
      <c r="I437">
        <f t="shared" si="25"/>
        <v>1</v>
      </c>
      <c r="J437">
        <f t="shared" si="26"/>
        <v>1</v>
      </c>
      <c r="M437">
        <f t="shared" si="28"/>
        <v>0</v>
      </c>
      <c r="N437">
        <f t="shared" si="27"/>
        <v>0</v>
      </c>
    </row>
    <row r="438" spans="1:14" x14ac:dyDescent="0.25">
      <c r="A438" s="1" t="s">
        <v>444</v>
      </c>
      <c r="B438" s="1" t="s">
        <v>1</v>
      </c>
      <c r="C438">
        <v>0.286166071891784</v>
      </c>
      <c r="D438">
        <v>20.593978404998701</v>
      </c>
      <c r="E438" t="s">
        <v>444</v>
      </c>
      <c r="F438" t="s">
        <v>1</v>
      </c>
      <c r="G438">
        <v>0.31052145361900302</v>
      </c>
      <c r="H438">
        <v>8.4797630310058594</v>
      </c>
      <c r="I438">
        <f t="shared" si="25"/>
        <v>1</v>
      </c>
      <c r="J438">
        <f t="shared" si="26"/>
        <v>1</v>
      </c>
      <c r="M438">
        <f t="shared" si="28"/>
        <v>0</v>
      </c>
      <c r="N438">
        <f t="shared" si="27"/>
        <v>0</v>
      </c>
    </row>
    <row r="439" spans="1:14" x14ac:dyDescent="0.25">
      <c r="A439" s="1" t="s">
        <v>445</v>
      </c>
      <c r="B439" s="1" t="s">
        <v>1</v>
      </c>
      <c r="C439">
        <v>0.325566977262496</v>
      </c>
      <c r="D439">
        <v>19.616975545883101</v>
      </c>
      <c r="E439" t="s">
        <v>445</v>
      </c>
      <c r="F439" t="s">
        <v>1</v>
      </c>
      <c r="G439">
        <v>0.30145221948623602</v>
      </c>
      <c r="H439">
        <v>8.66422247886657</v>
      </c>
      <c r="I439">
        <f t="shared" si="25"/>
        <v>1</v>
      </c>
      <c r="J439">
        <f t="shared" si="26"/>
        <v>0</v>
      </c>
      <c r="M439">
        <f t="shared" si="28"/>
        <v>0</v>
      </c>
      <c r="N439">
        <f t="shared" si="27"/>
        <v>0</v>
      </c>
    </row>
    <row r="440" spans="1:14" x14ac:dyDescent="0.25">
      <c r="A440" s="1" t="s">
        <v>446</v>
      </c>
      <c r="B440" s="1" t="s">
        <v>1</v>
      </c>
      <c r="C440">
        <v>0.27699896693229598</v>
      </c>
      <c r="D440">
        <v>18.897968769073401</v>
      </c>
      <c r="E440" t="s">
        <v>446</v>
      </c>
      <c r="F440" t="s">
        <v>1</v>
      </c>
      <c r="G440">
        <v>0.29386952519416798</v>
      </c>
      <c r="H440">
        <v>9.00666952133178</v>
      </c>
      <c r="I440">
        <f t="shared" si="25"/>
        <v>1</v>
      </c>
      <c r="J440">
        <f t="shared" si="26"/>
        <v>1</v>
      </c>
      <c r="M440">
        <f t="shared" si="28"/>
        <v>0</v>
      </c>
      <c r="N440">
        <f t="shared" si="27"/>
        <v>0</v>
      </c>
    </row>
    <row r="441" spans="1:14" x14ac:dyDescent="0.25">
      <c r="A441" s="1" t="s">
        <v>447</v>
      </c>
      <c r="B441" s="1" t="s">
        <v>1</v>
      </c>
      <c r="C441">
        <v>0.25506514310836698</v>
      </c>
      <c r="D441">
        <v>10.742975950241</v>
      </c>
      <c r="E441" t="s">
        <v>447</v>
      </c>
      <c r="F441" t="s">
        <v>1</v>
      </c>
      <c r="G441">
        <v>0.47484490275382901</v>
      </c>
      <c r="H441">
        <v>5.9580204486846897</v>
      </c>
      <c r="I441">
        <f t="shared" si="25"/>
        <v>1</v>
      </c>
      <c r="J441">
        <f t="shared" si="26"/>
        <v>1</v>
      </c>
      <c r="M441">
        <f t="shared" si="28"/>
        <v>0</v>
      </c>
      <c r="N441">
        <f t="shared" si="27"/>
        <v>0</v>
      </c>
    </row>
    <row r="442" spans="1:14" x14ac:dyDescent="0.25">
      <c r="A442" s="1" t="s">
        <v>448</v>
      </c>
      <c r="B442" s="1" t="s">
        <v>1</v>
      </c>
      <c r="C442">
        <v>0.24095058441162101</v>
      </c>
      <c r="D442">
        <v>20.701999664306602</v>
      </c>
      <c r="E442" t="s">
        <v>448</v>
      </c>
      <c r="F442" t="s">
        <v>1</v>
      </c>
      <c r="G442">
        <v>0.27444410324096602</v>
      </c>
      <c r="H442">
        <v>8.8740849494933993</v>
      </c>
      <c r="I442">
        <f t="shared" si="25"/>
        <v>1</v>
      </c>
      <c r="J442">
        <f t="shared" si="26"/>
        <v>1</v>
      </c>
      <c r="M442">
        <f t="shared" si="28"/>
        <v>0</v>
      </c>
      <c r="N442">
        <f t="shared" si="27"/>
        <v>0</v>
      </c>
    </row>
    <row r="443" spans="1:14" x14ac:dyDescent="0.25">
      <c r="A443" s="1" t="s">
        <v>449</v>
      </c>
      <c r="B443" s="1" t="s">
        <v>1</v>
      </c>
      <c r="C443">
        <v>0.34553003311157199</v>
      </c>
      <c r="D443">
        <v>13.268980741500799</v>
      </c>
      <c r="E443" t="s">
        <v>449</v>
      </c>
      <c r="F443" t="s">
        <v>1</v>
      </c>
      <c r="G443">
        <v>0.43869468569755499</v>
      </c>
      <c r="H443">
        <v>8.0124778747558594</v>
      </c>
      <c r="I443">
        <f t="shared" si="25"/>
        <v>1</v>
      </c>
      <c r="J443">
        <f t="shared" si="26"/>
        <v>1</v>
      </c>
      <c r="M443">
        <f t="shared" si="28"/>
        <v>0</v>
      </c>
      <c r="N443">
        <f t="shared" si="27"/>
        <v>0</v>
      </c>
    </row>
    <row r="444" spans="1:14" x14ac:dyDescent="0.25">
      <c r="A444" s="1" t="s">
        <v>450</v>
      </c>
      <c r="B444" s="1" t="s">
        <v>1</v>
      </c>
      <c r="C444">
        <v>0.97467076778411799</v>
      </c>
      <c r="D444">
        <v>18.141988754272401</v>
      </c>
      <c r="E444" t="s">
        <v>450</v>
      </c>
      <c r="F444" t="s">
        <v>1</v>
      </c>
      <c r="G444">
        <v>0.95857036113739003</v>
      </c>
      <c r="H444">
        <v>8.3081457614898593</v>
      </c>
      <c r="I444">
        <f t="shared" si="25"/>
        <v>1</v>
      </c>
      <c r="J444">
        <f t="shared" si="26"/>
        <v>0</v>
      </c>
      <c r="M444">
        <f t="shared" si="28"/>
        <v>0</v>
      </c>
      <c r="N444">
        <f t="shared" si="27"/>
        <v>0</v>
      </c>
    </row>
    <row r="445" spans="1:14" x14ac:dyDescent="0.25">
      <c r="A445" s="1" t="s">
        <v>451</v>
      </c>
      <c r="B445" s="1" t="s">
        <v>1</v>
      </c>
      <c r="C445">
        <v>0.30733594298362699</v>
      </c>
      <c r="D445">
        <v>9.6199936866760201</v>
      </c>
      <c r="E445" t="s">
        <v>451</v>
      </c>
      <c r="F445" t="s">
        <v>1</v>
      </c>
      <c r="G445">
        <v>0.62688559293746904</v>
      </c>
      <c r="H445">
        <v>5.6689527034759504</v>
      </c>
      <c r="I445">
        <f t="shared" si="25"/>
        <v>1</v>
      </c>
      <c r="J445">
        <f t="shared" si="26"/>
        <v>1</v>
      </c>
      <c r="M445">
        <f t="shared" si="28"/>
        <v>0</v>
      </c>
      <c r="N445">
        <f t="shared" si="27"/>
        <v>0</v>
      </c>
    </row>
    <row r="446" spans="1:14" x14ac:dyDescent="0.25">
      <c r="A446" s="1" t="s">
        <v>452</v>
      </c>
      <c r="B446" s="1" t="s">
        <v>57</v>
      </c>
      <c r="C446">
        <v>0.677007436752319</v>
      </c>
      <c r="D446">
        <v>13.2444727420806</v>
      </c>
      <c r="E446" t="s">
        <v>452</v>
      </c>
      <c r="F446" t="s">
        <v>1</v>
      </c>
      <c r="G446">
        <v>0.22646164894104001</v>
      </c>
      <c r="H446">
        <v>7.3220622539520201</v>
      </c>
      <c r="I446">
        <f t="shared" si="25"/>
        <v>0</v>
      </c>
      <c r="J446">
        <f t="shared" si="26"/>
        <v>0</v>
      </c>
      <c r="M446">
        <f t="shared" si="28"/>
        <v>0</v>
      </c>
      <c r="N446">
        <f t="shared" si="27"/>
        <v>0</v>
      </c>
    </row>
    <row r="447" spans="1:14" x14ac:dyDescent="0.25">
      <c r="A447" s="1" t="s">
        <v>453</v>
      </c>
      <c r="B447" s="1" t="s">
        <v>1</v>
      </c>
      <c r="C447">
        <v>0.23882655799388799</v>
      </c>
      <c r="D447">
        <v>21.5285079479217</v>
      </c>
      <c r="E447" t="s">
        <v>453</v>
      </c>
      <c r="F447" t="s">
        <v>1</v>
      </c>
      <c r="G447">
        <v>0.28706121444702098</v>
      </c>
      <c r="H447">
        <v>9.2373933792114205</v>
      </c>
      <c r="I447">
        <f t="shared" si="25"/>
        <v>1</v>
      </c>
      <c r="J447">
        <f t="shared" si="26"/>
        <v>1</v>
      </c>
      <c r="M447">
        <f t="shared" si="28"/>
        <v>0</v>
      </c>
      <c r="N447">
        <f t="shared" si="27"/>
        <v>0</v>
      </c>
    </row>
    <row r="448" spans="1:14" x14ac:dyDescent="0.25">
      <c r="A448" s="1" t="s">
        <v>454</v>
      </c>
      <c r="B448" s="1" t="s">
        <v>1</v>
      </c>
      <c r="C448">
        <v>0.31466075778007502</v>
      </c>
      <c r="D448">
        <v>14.3339610099792</v>
      </c>
      <c r="E448" t="s">
        <v>454</v>
      </c>
      <c r="F448" t="s">
        <v>1</v>
      </c>
      <c r="G448">
        <v>0.36886513233184798</v>
      </c>
      <c r="H448">
        <v>7.42414999008178</v>
      </c>
      <c r="I448">
        <f t="shared" si="25"/>
        <v>1</v>
      </c>
      <c r="J448">
        <f t="shared" si="26"/>
        <v>1</v>
      </c>
      <c r="M448">
        <f t="shared" si="28"/>
        <v>0</v>
      </c>
      <c r="N448">
        <f t="shared" si="27"/>
        <v>0</v>
      </c>
    </row>
    <row r="449" spans="1:14" x14ac:dyDescent="0.25">
      <c r="A449" s="1" t="s">
        <v>455</v>
      </c>
      <c r="B449" s="1" t="s">
        <v>1</v>
      </c>
      <c r="C449">
        <v>0.354642122983932</v>
      </c>
      <c r="D449">
        <v>8.5739722251892001</v>
      </c>
      <c r="E449" t="s">
        <v>455</v>
      </c>
      <c r="F449" t="s">
        <v>1</v>
      </c>
      <c r="G449">
        <v>0.37493303418159402</v>
      </c>
      <c r="H449">
        <v>5.3010473251342702</v>
      </c>
      <c r="I449">
        <f t="shared" si="25"/>
        <v>1</v>
      </c>
      <c r="J449">
        <f t="shared" si="26"/>
        <v>1</v>
      </c>
      <c r="M449">
        <f t="shared" si="28"/>
        <v>0</v>
      </c>
      <c r="N449">
        <f t="shared" si="27"/>
        <v>0</v>
      </c>
    </row>
    <row r="450" spans="1:14" x14ac:dyDescent="0.25">
      <c r="A450" s="1" t="s">
        <v>456</v>
      </c>
      <c r="B450" s="1" t="s">
        <v>1</v>
      </c>
      <c r="C450">
        <v>0.25851035118103</v>
      </c>
      <c r="D450">
        <v>22.189966201782202</v>
      </c>
      <c r="E450" t="s">
        <v>456</v>
      </c>
      <c r="F450" t="s">
        <v>1</v>
      </c>
      <c r="G450">
        <v>0.29828664660453702</v>
      </c>
      <c r="H450">
        <v>10.2840423583984</v>
      </c>
      <c r="I450">
        <f t="shared" si="25"/>
        <v>1</v>
      </c>
      <c r="J450">
        <f t="shared" si="26"/>
        <v>1</v>
      </c>
      <c r="M450">
        <f t="shared" si="28"/>
        <v>0</v>
      </c>
      <c r="N450">
        <f t="shared" si="27"/>
        <v>0</v>
      </c>
    </row>
    <row r="451" spans="1:14" x14ac:dyDescent="0.25">
      <c r="A451" s="1" t="s">
        <v>457</v>
      </c>
      <c r="B451" s="1" t="s">
        <v>1</v>
      </c>
      <c r="C451">
        <v>0.34274783730506803</v>
      </c>
      <c r="D451">
        <v>15.704683303833001</v>
      </c>
      <c r="E451" t="s">
        <v>457</v>
      </c>
      <c r="F451" t="s">
        <v>1</v>
      </c>
      <c r="G451">
        <v>0.31573924422264099</v>
      </c>
      <c r="H451">
        <v>8.0572121143340993</v>
      </c>
      <c r="I451">
        <f t="shared" ref="I451:I514" si="29">IF(B451=F451,1,0)</f>
        <v>1</v>
      </c>
      <c r="J451">
        <f t="shared" ref="J451:J514" si="30">IF(AND(G451&gt;C451,I451=1),1,0)</f>
        <v>0</v>
      </c>
      <c r="M451">
        <f t="shared" si="28"/>
        <v>0</v>
      </c>
      <c r="N451">
        <f t="shared" ref="N451:N514" si="31">IF(AND(K451=-1,L451=1),1,0)</f>
        <v>0</v>
      </c>
    </row>
    <row r="452" spans="1:14" x14ac:dyDescent="0.25">
      <c r="A452" s="1" t="s">
        <v>458</v>
      </c>
      <c r="B452" s="1" t="s">
        <v>1</v>
      </c>
      <c r="C452">
        <v>0.22416856884956299</v>
      </c>
      <c r="D452">
        <v>19.911003351211502</v>
      </c>
      <c r="E452" t="s">
        <v>458</v>
      </c>
      <c r="F452" t="s">
        <v>1</v>
      </c>
      <c r="G452">
        <v>0.27059039473533603</v>
      </c>
      <c r="H452">
        <v>8.8178482055663991</v>
      </c>
      <c r="I452">
        <f t="shared" si="29"/>
        <v>1</v>
      </c>
      <c r="J452">
        <f t="shared" si="30"/>
        <v>1</v>
      </c>
      <c r="M452">
        <f t="shared" si="28"/>
        <v>0</v>
      </c>
      <c r="N452">
        <f t="shared" si="31"/>
        <v>0</v>
      </c>
    </row>
    <row r="453" spans="1:14" x14ac:dyDescent="0.25">
      <c r="A453" s="1" t="s">
        <v>459</v>
      </c>
      <c r="B453" s="1" t="s">
        <v>1</v>
      </c>
      <c r="C453">
        <v>0.31357601284980702</v>
      </c>
      <c r="D453">
        <v>19.341084718704199</v>
      </c>
      <c r="E453" t="s">
        <v>459</v>
      </c>
      <c r="F453" t="s">
        <v>1</v>
      </c>
      <c r="G453">
        <v>0.32056954503059298</v>
      </c>
      <c r="H453">
        <v>9.0188238620758003</v>
      </c>
      <c r="I453">
        <f t="shared" si="29"/>
        <v>1</v>
      </c>
      <c r="J453">
        <f t="shared" si="30"/>
        <v>1</v>
      </c>
      <c r="M453">
        <f t="shared" si="28"/>
        <v>0</v>
      </c>
      <c r="N453">
        <f t="shared" si="31"/>
        <v>0</v>
      </c>
    </row>
    <row r="454" spans="1:14" x14ac:dyDescent="0.25">
      <c r="A454" s="1" t="s">
        <v>460</v>
      </c>
      <c r="B454" s="1" t="s">
        <v>1</v>
      </c>
      <c r="C454">
        <v>0.22813877463340701</v>
      </c>
      <c r="D454">
        <v>15.0918571949005</v>
      </c>
      <c r="E454" t="s">
        <v>460</v>
      </c>
      <c r="F454" t="s">
        <v>1</v>
      </c>
      <c r="G454">
        <v>0.61658138036727905</v>
      </c>
      <c r="H454">
        <v>7.8422331809997496</v>
      </c>
      <c r="I454">
        <f t="shared" si="29"/>
        <v>1</v>
      </c>
      <c r="J454">
        <f t="shared" si="30"/>
        <v>1</v>
      </c>
      <c r="M454">
        <f t="shared" si="28"/>
        <v>0</v>
      </c>
      <c r="N454">
        <f t="shared" si="31"/>
        <v>0</v>
      </c>
    </row>
    <row r="455" spans="1:14" x14ac:dyDescent="0.25">
      <c r="A455" s="1" t="s">
        <v>461</v>
      </c>
      <c r="B455" s="1" t="s">
        <v>79</v>
      </c>
      <c r="C455">
        <v>0.44177201390266402</v>
      </c>
      <c r="D455">
        <v>13.6158943176269</v>
      </c>
      <c r="E455" t="s">
        <v>461</v>
      </c>
      <c r="F455" t="s">
        <v>1</v>
      </c>
      <c r="G455">
        <v>0.39051061868667603</v>
      </c>
      <c r="H455">
        <v>7.2120161056518501</v>
      </c>
      <c r="I455">
        <f t="shared" si="29"/>
        <v>0</v>
      </c>
      <c r="J455">
        <f t="shared" si="30"/>
        <v>0</v>
      </c>
      <c r="M455">
        <f t="shared" ref="M455:M518" si="32">IF(AND(K455=1,L455=1),1,0)</f>
        <v>0</v>
      </c>
      <c r="N455">
        <f t="shared" si="31"/>
        <v>0</v>
      </c>
    </row>
    <row r="456" spans="1:14" x14ac:dyDescent="0.25">
      <c r="A456" s="1" t="s">
        <v>462</v>
      </c>
      <c r="B456" s="1" t="s">
        <v>1</v>
      </c>
      <c r="C456">
        <v>0.333512663841247</v>
      </c>
      <c r="D456">
        <v>18.239970684051499</v>
      </c>
      <c r="E456" t="s">
        <v>462</v>
      </c>
      <c r="F456" t="s">
        <v>1</v>
      </c>
      <c r="G456">
        <v>0.28883275389671298</v>
      </c>
      <c r="H456">
        <v>8.4120094776153493</v>
      </c>
      <c r="I456">
        <f t="shared" si="29"/>
        <v>1</v>
      </c>
      <c r="J456">
        <f t="shared" si="30"/>
        <v>0</v>
      </c>
      <c r="M456">
        <f t="shared" si="32"/>
        <v>0</v>
      </c>
      <c r="N456">
        <f t="shared" si="31"/>
        <v>0</v>
      </c>
    </row>
    <row r="457" spans="1:14" x14ac:dyDescent="0.25">
      <c r="A457" s="1" t="s">
        <v>463</v>
      </c>
      <c r="B457" s="1" t="s">
        <v>1</v>
      </c>
      <c r="C457">
        <v>0.25501164793968201</v>
      </c>
      <c r="D457">
        <v>17.456969738006499</v>
      </c>
      <c r="E457" t="s">
        <v>463</v>
      </c>
      <c r="F457" t="s">
        <v>1</v>
      </c>
      <c r="G457">
        <v>0.329842388629913</v>
      </c>
      <c r="H457">
        <v>7.9362103939056396</v>
      </c>
      <c r="I457">
        <f t="shared" si="29"/>
        <v>1</v>
      </c>
      <c r="J457">
        <f t="shared" si="30"/>
        <v>1</v>
      </c>
      <c r="M457">
        <f t="shared" si="32"/>
        <v>0</v>
      </c>
      <c r="N457">
        <f t="shared" si="31"/>
        <v>0</v>
      </c>
    </row>
    <row r="458" spans="1:14" x14ac:dyDescent="0.25">
      <c r="A458" s="1" t="s">
        <v>464</v>
      </c>
      <c r="B458" s="1" t="s">
        <v>1</v>
      </c>
      <c r="C458">
        <v>0.42091834545135498</v>
      </c>
      <c r="D458">
        <v>11.2260332107543</v>
      </c>
      <c r="E458" t="s">
        <v>464</v>
      </c>
      <c r="F458" t="s">
        <v>1</v>
      </c>
      <c r="G458">
        <v>0.67300158739089899</v>
      </c>
      <c r="H458">
        <v>6.8658733367919904</v>
      </c>
      <c r="I458">
        <f t="shared" si="29"/>
        <v>1</v>
      </c>
      <c r="J458">
        <f t="shared" si="30"/>
        <v>1</v>
      </c>
      <c r="M458">
        <f t="shared" si="32"/>
        <v>0</v>
      </c>
      <c r="N458">
        <f t="shared" si="31"/>
        <v>0</v>
      </c>
    </row>
    <row r="459" spans="1:14" x14ac:dyDescent="0.25">
      <c r="A459" s="1" t="s">
        <v>465</v>
      </c>
      <c r="B459" s="1" t="s">
        <v>1</v>
      </c>
      <c r="C459">
        <v>0.37846863269805903</v>
      </c>
      <c r="D459">
        <v>8.9080629348754794</v>
      </c>
      <c r="E459" t="s">
        <v>465</v>
      </c>
      <c r="F459" t="s">
        <v>1</v>
      </c>
      <c r="G459">
        <v>0.66162222623824996</v>
      </c>
      <c r="H459">
        <v>5.4162607192993102</v>
      </c>
      <c r="I459">
        <f t="shared" si="29"/>
        <v>1</v>
      </c>
      <c r="J459">
        <f t="shared" si="30"/>
        <v>1</v>
      </c>
      <c r="M459">
        <f t="shared" si="32"/>
        <v>0</v>
      </c>
      <c r="N459">
        <f t="shared" si="31"/>
        <v>0</v>
      </c>
    </row>
    <row r="460" spans="1:14" x14ac:dyDescent="0.25">
      <c r="A460" s="1" t="s">
        <v>466</v>
      </c>
      <c r="B460" s="1" t="s">
        <v>1</v>
      </c>
      <c r="C460">
        <v>0.26604357361793501</v>
      </c>
      <c r="D460">
        <v>17.601929426193198</v>
      </c>
      <c r="E460" t="s">
        <v>466</v>
      </c>
      <c r="F460" t="s">
        <v>24</v>
      </c>
      <c r="G460">
        <v>0.40485516190528797</v>
      </c>
      <c r="H460">
        <v>9.0688116550445503</v>
      </c>
      <c r="I460">
        <f t="shared" si="29"/>
        <v>0</v>
      </c>
      <c r="J460">
        <f t="shared" si="30"/>
        <v>0</v>
      </c>
      <c r="M460">
        <f t="shared" si="32"/>
        <v>0</v>
      </c>
      <c r="N460">
        <f t="shared" si="31"/>
        <v>0</v>
      </c>
    </row>
    <row r="461" spans="1:14" x14ac:dyDescent="0.25">
      <c r="A461" s="1" t="s">
        <v>467</v>
      </c>
      <c r="B461" s="1" t="s">
        <v>1</v>
      </c>
      <c r="C461">
        <v>0.47016218304634</v>
      </c>
      <c r="D461">
        <v>17.1049356460571</v>
      </c>
      <c r="E461" t="s">
        <v>467</v>
      </c>
      <c r="F461" t="s">
        <v>1</v>
      </c>
      <c r="G461">
        <v>0.351390570402145</v>
      </c>
      <c r="H461">
        <v>7.1429722309112504</v>
      </c>
      <c r="I461">
        <f t="shared" si="29"/>
        <v>1</v>
      </c>
      <c r="J461">
        <f t="shared" si="30"/>
        <v>0</v>
      </c>
      <c r="M461">
        <f t="shared" si="32"/>
        <v>0</v>
      </c>
      <c r="N461">
        <f t="shared" si="31"/>
        <v>0</v>
      </c>
    </row>
    <row r="462" spans="1:14" x14ac:dyDescent="0.25">
      <c r="A462" s="1" t="s">
        <v>468</v>
      </c>
      <c r="B462" s="1" t="s">
        <v>1</v>
      </c>
      <c r="C462">
        <v>0.28597661852836598</v>
      </c>
      <c r="D462">
        <v>29.1524865627288</v>
      </c>
      <c r="E462" t="s">
        <v>468</v>
      </c>
      <c r="F462" t="s">
        <v>1</v>
      </c>
      <c r="G462">
        <v>0.31533169746398898</v>
      </c>
      <c r="H462">
        <v>8.7521009445190394</v>
      </c>
      <c r="I462">
        <f t="shared" si="29"/>
        <v>1</v>
      </c>
      <c r="J462">
        <f t="shared" si="30"/>
        <v>1</v>
      </c>
      <c r="M462">
        <f t="shared" si="32"/>
        <v>0</v>
      </c>
      <c r="N462">
        <f t="shared" si="31"/>
        <v>0</v>
      </c>
    </row>
    <row r="463" spans="1:14" x14ac:dyDescent="0.25">
      <c r="A463" s="1" t="s">
        <v>469</v>
      </c>
      <c r="B463" s="1" t="s">
        <v>1</v>
      </c>
      <c r="C463">
        <v>0.32847371697425798</v>
      </c>
      <c r="D463">
        <v>26.769996404647799</v>
      </c>
      <c r="E463" t="s">
        <v>469</v>
      </c>
      <c r="F463" t="s">
        <v>1</v>
      </c>
      <c r="G463">
        <v>0.31345817446708601</v>
      </c>
      <c r="H463">
        <v>8.3158848285674996</v>
      </c>
      <c r="I463">
        <f t="shared" si="29"/>
        <v>1</v>
      </c>
      <c r="J463">
        <f t="shared" si="30"/>
        <v>0</v>
      </c>
      <c r="M463">
        <f t="shared" si="32"/>
        <v>0</v>
      </c>
      <c r="N463">
        <f t="shared" si="31"/>
        <v>0</v>
      </c>
    </row>
    <row r="464" spans="1:14" x14ac:dyDescent="0.25">
      <c r="A464" s="1" t="s">
        <v>470</v>
      </c>
      <c r="B464" s="1" t="s">
        <v>1</v>
      </c>
      <c r="C464">
        <v>0.293731719255447</v>
      </c>
      <c r="D464">
        <v>31.383523464202799</v>
      </c>
      <c r="E464" t="s">
        <v>470</v>
      </c>
      <c r="F464" t="s">
        <v>1</v>
      </c>
      <c r="G464">
        <v>0.29822790622711098</v>
      </c>
      <c r="H464">
        <v>8.4389920234680105</v>
      </c>
      <c r="I464">
        <f t="shared" si="29"/>
        <v>1</v>
      </c>
      <c r="J464">
        <f t="shared" si="30"/>
        <v>1</v>
      </c>
      <c r="M464">
        <f t="shared" si="32"/>
        <v>0</v>
      </c>
      <c r="N464">
        <f t="shared" si="31"/>
        <v>0</v>
      </c>
    </row>
    <row r="465" spans="1:14" x14ac:dyDescent="0.25">
      <c r="A465" s="1" t="s">
        <v>471</v>
      </c>
      <c r="B465" s="1" t="s">
        <v>1</v>
      </c>
      <c r="C465">
        <v>0.32651272416114802</v>
      </c>
      <c r="D465">
        <v>25.486979246139501</v>
      </c>
      <c r="E465" t="s">
        <v>471</v>
      </c>
      <c r="F465" t="s">
        <v>1</v>
      </c>
      <c r="G465">
        <v>0.31003338098526001</v>
      </c>
      <c r="H465">
        <v>8.0830624103546107</v>
      </c>
      <c r="I465">
        <f t="shared" si="29"/>
        <v>1</v>
      </c>
      <c r="J465">
        <f t="shared" si="30"/>
        <v>0</v>
      </c>
      <c r="M465">
        <f t="shared" si="32"/>
        <v>0</v>
      </c>
      <c r="N465">
        <f t="shared" si="31"/>
        <v>0</v>
      </c>
    </row>
    <row r="466" spans="1:14" x14ac:dyDescent="0.25">
      <c r="A466" s="1" t="s">
        <v>472</v>
      </c>
      <c r="B466" s="1" t="s">
        <v>57</v>
      </c>
      <c r="C466">
        <v>0.67336165904998702</v>
      </c>
      <c r="D466">
        <v>21.943621635437001</v>
      </c>
      <c r="E466" t="s">
        <v>472</v>
      </c>
      <c r="F466" t="s">
        <v>1</v>
      </c>
      <c r="G466">
        <v>0.29430085420608498</v>
      </c>
      <c r="H466">
        <v>9.3404655456542898</v>
      </c>
      <c r="I466">
        <f t="shared" si="29"/>
        <v>0</v>
      </c>
      <c r="J466">
        <f t="shared" si="30"/>
        <v>0</v>
      </c>
      <c r="M466">
        <f t="shared" si="32"/>
        <v>0</v>
      </c>
      <c r="N466">
        <f t="shared" si="31"/>
        <v>0</v>
      </c>
    </row>
    <row r="467" spans="1:14" x14ac:dyDescent="0.25">
      <c r="A467" s="1" t="s">
        <v>473</v>
      </c>
      <c r="B467" s="1" t="s">
        <v>1</v>
      </c>
      <c r="C467">
        <v>0.25130036473274198</v>
      </c>
      <c r="D467">
        <v>11.026048898696899</v>
      </c>
      <c r="E467" t="s">
        <v>473</v>
      </c>
      <c r="F467" t="s">
        <v>1</v>
      </c>
      <c r="G467">
        <v>0.32799205183982799</v>
      </c>
      <c r="H467">
        <v>5.4315667152404696</v>
      </c>
      <c r="I467">
        <f t="shared" si="29"/>
        <v>1</v>
      </c>
      <c r="J467">
        <f t="shared" si="30"/>
        <v>1</v>
      </c>
      <c r="M467">
        <f t="shared" si="32"/>
        <v>0</v>
      </c>
      <c r="N467">
        <f t="shared" si="31"/>
        <v>0</v>
      </c>
    </row>
    <row r="468" spans="1:14" x14ac:dyDescent="0.25">
      <c r="A468" s="1" t="s">
        <v>474</v>
      </c>
      <c r="B468" s="1" t="s">
        <v>48</v>
      </c>
      <c r="C468">
        <v>0.25200006365776001</v>
      </c>
      <c r="D468">
        <v>12.454986333847</v>
      </c>
      <c r="E468" t="s">
        <v>474</v>
      </c>
      <c r="F468" t="s">
        <v>1</v>
      </c>
      <c r="G468">
        <v>0.38699385523795998</v>
      </c>
      <c r="H468">
        <v>5.72798418998718</v>
      </c>
      <c r="I468">
        <f t="shared" si="29"/>
        <v>0</v>
      </c>
      <c r="J468">
        <f t="shared" si="30"/>
        <v>0</v>
      </c>
      <c r="M468">
        <f t="shared" si="32"/>
        <v>0</v>
      </c>
      <c r="N468">
        <f t="shared" si="31"/>
        <v>0</v>
      </c>
    </row>
    <row r="469" spans="1:14" x14ac:dyDescent="0.25">
      <c r="A469" s="1" t="s">
        <v>475</v>
      </c>
      <c r="B469" s="1" t="s">
        <v>1</v>
      </c>
      <c r="C469">
        <v>0.351086735725402</v>
      </c>
      <c r="D469">
        <v>15.1640839576721</v>
      </c>
      <c r="E469" t="s">
        <v>475</v>
      </c>
      <c r="F469" t="s">
        <v>1</v>
      </c>
      <c r="G469">
        <v>0.61320173740386896</v>
      </c>
      <c r="H469">
        <v>5.5710015296936</v>
      </c>
      <c r="I469">
        <f t="shared" si="29"/>
        <v>1</v>
      </c>
      <c r="J469">
        <f t="shared" si="30"/>
        <v>1</v>
      </c>
      <c r="M469">
        <f t="shared" si="32"/>
        <v>0</v>
      </c>
      <c r="N469">
        <f t="shared" si="31"/>
        <v>0</v>
      </c>
    </row>
    <row r="470" spans="1:14" x14ac:dyDescent="0.25">
      <c r="A470" s="1" t="s">
        <v>476</v>
      </c>
      <c r="B470" s="1" t="s">
        <v>1</v>
      </c>
      <c r="C470">
        <v>0.25451368093490601</v>
      </c>
      <c r="D470">
        <v>17.858979225158599</v>
      </c>
      <c r="E470" t="s">
        <v>476</v>
      </c>
      <c r="F470" t="s">
        <v>1</v>
      </c>
      <c r="G470">
        <v>0.25627344846725397</v>
      </c>
      <c r="H470">
        <v>7.63901686668396</v>
      </c>
      <c r="I470">
        <f t="shared" si="29"/>
        <v>1</v>
      </c>
      <c r="J470">
        <f t="shared" si="30"/>
        <v>1</v>
      </c>
      <c r="M470">
        <f t="shared" si="32"/>
        <v>0</v>
      </c>
      <c r="N470">
        <f t="shared" si="31"/>
        <v>0</v>
      </c>
    </row>
    <row r="471" spans="1:14" x14ac:dyDescent="0.25">
      <c r="A471" s="1" t="s">
        <v>477</v>
      </c>
      <c r="B471" s="1" t="s">
        <v>1</v>
      </c>
      <c r="C471">
        <v>0.265844225883483</v>
      </c>
      <c r="D471">
        <v>15.424957036972</v>
      </c>
      <c r="E471" t="s">
        <v>477</v>
      </c>
      <c r="F471" t="s">
        <v>1</v>
      </c>
      <c r="G471">
        <v>0.34733685851097101</v>
      </c>
      <c r="H471">
        <v>9.3779821395874006</v>
      </c>
      <c r="I471">
        <f t="shared" si="29"/>
        <v>1</v>
      </c>
      <c r="J471">
        <f t="shared" si="30"/>
        <v>1</v>
      </c>
      <c r="M471">
        <f t="shared" si="32"/>
        <v>0</v>
      </c>
      <c r="N471">
        <f t="shared" si="31"/>
        <v>0</v>
      </c>
    </row>
    <row r="472" spans="1:14" x14ac:dyDescent="0.25">
      <c r="A472" s="1" t="s">
        <v>478</v>
      </c>
      <c r="B472" s="1" t="s">
        <v>1</v>
      </c>
      <c r="C472">
        <v>0.23142577707767401</v>
      </c>
      <c r="D472">
        <v>23.058990955352701</v>
      </c>
      <c r="E472" t="s">
        <v>478</v>
      </c>
      <c r="F472" t="s">
        <v>1</v>
      </c>
      <c r="G472">
        <v>0.42748829722404402</v>
      </c>
      <c r="H472">
        <v>14.6479234695434</v>
      </c>
      <c r="I472">
        <f t="shared" si="29"/>
        <v>1</v>
      </c>
      <c r="J472">
        <f t="shared" si="30"/>
        <v>1</v>
      </c>
      <c r="M472">
        <f t="shared" si="32"/>
        <v>0</v>
      </c>
      <c r="N472">
        <f t="shared" si="31"/>
        <v>0</v>
      </c>
    </row>
    <row r="473" spans="1:14" x14ac:dyDescent="0.25">
      <c r="A473" s="1" t="s">
        <v>479</v>
      </c>
      <c r="B473" s="1" t="s">
        <v>1</v>
      </c>
      <c r="C473">
        <v>0.35540109872817899</v>
      </c>
      <c r="D473">
        <v>21.913527011871299</v>
      </c>
      <c r="E473" t="s">
        <v>479</v>
      </c>
      <c r="F473" t="s">
        <v>1</v>
      </c>
      <c r="G473">
        <v>0.32165506482124301</v>
      </c>
      <c r="H473">
        <v>13.769041776657099</v>
      </c>
      <c r="I473">
        <f t="shared" si="29"/>
        <v>1</v>
      </c>
      <c r="J473">
        <f t="shared" si="30"/>
        <v>0</v>
      </c>
      <c r="M473">
        <f t="shared" si="32"/>
        <v>0</v>
      </c>
      <c r="N473">
        <f t="shared" si="31"/>
        <v>0</v>
      </c>
    </row>
    <row r="474" spans="1:14" x14ac:dyDescent="0.25">
      <c r="A474" s="1" t="s">
        <v>480</v>
      </c>
      <c r="B474" s="1" t="s">
        <v>24</v>
      </c>
      <c r="C474">
        <v>0.45569607615470797</v>
      </c>
      <c r="D474">
        <v>15.7050137519836</v>
      </c>
      <c r="E474" t="s">
        <v>480</v>
      </c>
      <c r="F474" t="s">
        <v>24</v>
      </c>
      <c r="G474">
        <v>0.57520347833633401</v>
      </c>
      <c r="H474">
        <v>10.2931847572326</v>
      </c>
      <c r="I474">
        <f t="shared" si="29"/>
        <v>1</v>
      </c>
      <c r="J474">
        <f t="shared" si="30"/>
        <v>1</v>
      </c>
      <c r="M474">
        <f t="shared" si="32"/>
        <v>0</v>
      </c>
      <c r="N474">
        <f t="shared" si="31"/>
        <v>0</v>
      </c>
    </row>
    <row r="475" spans="1:14" x14ac:dyDescent="0.25">
      <c r="A475" s="1" t="s">
        <v>481</v>
      </c>
      <c r="B475" s="1" t="s">
        <v>1</v>
      </c>
      <c r="C475">
        <v>0.29366797208786</v>
      </c>
      <c r="D475">
        <v>12.3400177955627</v>
      </c>
      <c r="E475" t="s">
        <v>481</v>
      </c>
      <c r="F475" t="s">
        <v>1</v>
      </c>
      <c r="G475">
        <v>0.80039483308792103</v>
      </c>
      <c r="H475">
        <v>8.8780105113983101</v>
      </c>
      <c r="I475">
        <f t="shared" si="29"/>
        <v>1</v>
      </c>
      <c r="J475">
        <f t="shared" si="30"/>
        <v>1</v>
      </c>
      <c r="M475">
        <f t="shared" si="32"/>
        <v>0</v>
      </c>
      <c r="N475">
        <f t="shared" si="31"/>
        <v>0</v>
      </c>
    </row>
    <row r="476" spans="1:14" x14ac:dyDescent="0.25">
      <c r="A476" s="1" t="s">
        <v>482</v>
      </c>
      <c r="B476" s="1" t="s">
        <v>1</v>
      </c>
      <c r="C476">
        <v>0.37808397412300099</v>
      </c>
      <c r="D476">
        <v>9.6320450305938703</v>
      </c>
      <c r="E476" t="s">
        <v>482</v>
      </c>
      <c r="F476" t="s">
        <v>1</v>
      </c>
      <c r="G476">
        <v>0.35080593824386502</v>
      </c>
      <c r="H476">
        <v>9.1830096244811994</v>
      </c>
      <c r="I476">
        <f t="shared" si="29"/>
        <v>1</v>
      </c>
      <c r="J476">
        <f t="shared" si="30"/>
        <v>0</v>
      </c>
      <c r="M476">
        <f t="shared" si="32"/>
        <v>0</v>
      </c>
      <c r="N476">
        <f t="shared" si="31"/>
        <v>0</v>
      </c>
    </row>
    <row r="477" spans="1:14" x14ac:dyDescent="0.25">
      <c r="A477" s="1" t="s">
        <v>483</v>
      </c>
      <c r="B477" s="1" t="s">
        <v>1</v>
      </c>
      <c r="C477">
        <v>0.19809338450431799</v>
      </c>
      <c r="D477">
        <v>24.2840011119842</v>
      </c>
      <c r="E477" t="s">
        <v>483</v>
      </c>
      <c r="F477" t="s">
        <v>1</v>
      </c>
      <c r="G477">
        <v>0.25767537951469399</v>
      </c>
      <c r="H477">
        <v>14.6449446678161</v>
      </c>
      <c r="I477">
        <f t="shared" si="29"/>
        <v>1</v>
      </c>
      <c r="J477">
        <f t="shared" si="30"/>
        <v>1</v>
      </c>
      <c r="M477">
        <f t="shared" si="32"/>
        <v>0</v>
      </c>
      <c r="N477">
        <f t="shared" si="31"/>
        <v>0</v>
      </c>
    </row>
    <row r="478" spans="1:14" x14ac:dyDescent="0.25">
      <c r="A478" s="1" t="s">
        <v>484</v>
      </c>
      <c r="B478" s="1" t="s">
        <v>1</v>
      </c>
      <c r="C478">
        <v>0.43787804245948703</v>
      </c>
      <c r="D478">
        <v>11.401095151901201</v>
      </c>
      <c r="E478" t="s">
        <v>484</v>
      </c>
      <c r="F478" t="s">
        <v>1</v>
      </c>
      <c r="G478">
        <v>0.74780452251434304</v>
      </c>
      <c r="H478">
        <v>10.046842098236</v>
      </c>
      <c r="I478">
        <f t="shared" si="29"/>
        <v>1</v>
      </c>
      <c r="J478">
        <f t="shared" si="30"/>
        <v>1</v>
      </c>
      <c r="M478">
        <f t="shared" si="32"/>
        <v>0</v>
      </c>
      <c r="N478">
        <f t="shared" si="31"/>
        <v>0</v>
      </c>
    </row>
    <row r="479" spans="1:14" x14ac:dyDescent="0.25">
      <c r="A479" s="1" t="s">
        <v>485</v>
      </c>
      <c r="B479" s="1" t="s">
        <v>24</v>
      </c>
      <c r="C479">
        <v>0.35182663798332198</v>
      </c>
      <c r="D479">
        <v>25.122889995574901</v>
      </c>
      <c r="E479" t="s">
        <v>485</v>
      </c>
      <c r="F479" t="s">
        <v>1</v>
      </c>
      <c r="G479">
        <v>0.29399964213371199</v>
      </c>
      <c r="H479">
        <v>15.309898138046201</v>
      </c>
      <c r="I479">
        <f t="shared" si="29"/>
        <v>0</v>
      </c>
      <c r="J479">
        <f t="shared" si="30"/>
        <v>0</v>
      </c>
      <c r="M479">
        <f t="shared" si="32"/>
        <v>0</v>
      </c>
      <c r="N479">
        <f t="shared" si="31"/>
        <v>0</v>
      </c>
    </row>
    <row r="480" spans="1:14" x14ac:dyDescent="0.25">
      <c r="A480" s="1" t="s">
        <v>486</v>
      </c>
      <c r="B480" s="1" t="s">
        <v>1</v>
      </c>
      <c r="C480">
        <v>0.32575780153274497</v>
      </c>
      <c r="D480">
        <v>19.808460474014201</v>
      </c>
      <c r="E480" t="s">
        <v>486</v>
      </c>
      <c r="F480" t="s">
        <v>1</v>
      </c>
      <c r="G480">
        <v>0.29712140560150102</v>
      </c>
      <c r="H480">
        <v>9.5233829021453804</v>
      </c>
      <c r="I480">
        <f t="shared" si="29"/>
        <v>1</v>
      </c>
      <c r="J480">
        <f t="shared" si="30"/>
        <v>0</v>
      </c>
      <c r="M480">
        <f t="shared" si="32"/>
        <v>0</v>
      </c>
      <c r="N480">
        <f t="shared" si="31"/>
        <v>0</v>
      </c>
    </row>
    <row r="481" spans="1:14" x14ac:dyDescent="0.25">
      <c r="A481" s="1" t="s">
        <v>487</v>
      </c>
      <c r="B481" s="1" t="s">
        <v>1</v>
      </c>
      <c r="C481">
        <v>0.30593949556350702</v>
      </c>
      <c r="D481">
        <v>10.534988641738799</v>
      </c>
      <c r="E481" t="s">
        <v>487</v>
      </c>
      <c r="F481" t="s">
        <v>44</v>
      </c>
      <c r="G481">
        <v>0.26611542701721103</v>
      </c>
      <c r="H481">
        <v>5.9720005989074698</v>
      </c>
      <c r="I481">
        <f t="shared" si="29"/>
        <v>0</v>
      </c>
      <c r="J481">
        <f t="shared" si="30"/>
        <v>0</v>
      </c>
      <c r="M481">
        <f t="shared" si="32"/>
        <v>0</v>
      </c>
      <c r="N481">
        <f t="shared" si="31"/>
        <v>0</v>
      </c>
    </row>
    <row r="482" spans="1:14" x14ac:dyDescent="0.25">
      <c r="A482" s="1" t="s">
        <v>488</v>
      </c>
      <c r="B482" s="1" t="s">
        <v>1</v>
      </c>
      <c r="C482">
        <v>0.242185547947883</v>
      </c>
      <c r="D482">
        <v>22.827966213226301</v>
      </c>
      <c r="E482" t="s">
        <v>488</v>
      </c>
      <c r="F482" t="s">
        <v>1</v>
      </c>
      <c r="G482">
        <v>0.262445747852325</v>
      </c>
      <c r="H482">
        <v>11.427250385284401</v>
      </c>
      <c r="I482">
        <f t="shared" si="29"/>
        <v>1</v>
      </c>
      <c r="J482">
        <f t="shared" si="30"/>
        <v>1</v>
      </c>
      <c r="M482">
        <f t="shared" si="32"/>
        <v>0</v>
      </c>
      <c r="N482">
        <f t="shared" si="31"/>
        <v>0</v>
      </c>
    </row>
    <row r="483" spans="1:14" x14ac:dyDescent="0.25">
      <c r="A483" s="1" t="s">
        <v>489</v>
      </c>
      <c r="B483" s="1" t="s">
        <v>1</v>
      </c>
      <c r="C483">
        <v>0.256139576435089</v>
      </c>
      <c r="D483">
        <v>11.253018379211399</v>
      </c>
      <c r="E483" t="s">
        <v>489</v>
      </c>
      <c r="F483" t="s">
        <v>1</v>
      </c>
      <c r="G483">
        <v>0.74376761913299505</v>
      </c>
      <c r="H483">
        <v>7.0253612995147696</v>
      </c>
      <c r="I483">
        <f t="shared" si="29"/>
        <v>1</v>
      </c>
      <c r="J483">
        <f t="shared" si="30"/>
        <v>1</v>
      </c>
      <c r="M483">
        <f t="shared" si="32"/>
        <v>0</v>
      </c>
      <c r="N483">
        <f t="shared" si="31"/>
        <v>0</v>
      </c>
    </row>
    <row r="484" spans="1:14" x14ac:dyDescent="0.25">
      <c r="A484" s="1" t="s">
        <v>490</v>
      </c>
      <c r="B484" s="1" t="s">
        <v>1</v>
      </c>
      <c r="C484">
        <v>0.26969975233077997</v>
      </c>
      <c r="D484">
        <v>22.474232912063599</v>
      </c>
      <c r="E484" t="s">
        <v>490</v>
      </c>
      <c r="F484" t="s">
        <v>1</v>
      </c>
      <c r="G484">
        <v>0.27276512980461098</v>
      </c>
      <c r="H484">
        <v>13.0891780853271</v>
      </c>
      <c r="I484">
        <f t="shared" si="29"/>
        <v>1</v>
      </c>
      <c r="J484">
        <f t="shared" si="30"/>
        <v>1</v>
      </c>
      <c r="M484">
        <f t="shared" si="32"/>
        <v>0</v>
      </c>
      <c r="N484">
        <f t="shared" si="31"/>
        <v>0</v>
      </c>
    </row>
    <row r="485" spans="1:14" x14ac:dyDescent="0.25">
      <c r="A485" s="1" t="s">
        <v>491</v>
      </c>
      <c r="B485" s="1" t="s">
        <v>1</v>
      </c>
      <c r="C485">
        <v>0.225119054317474</v>
      </c>
      <c r="D485">
        <v>24.049837589263898</v>
      </c>
      <c r="E485" t="s">
        <v>491</v>
      </c>
      <c r="F485" t="s">
        <v>1</v>
      </c>
      <c r="G485">
        <v>0.29861009120941101</v>
      </c>
      <c r="H485">
        <v>12.117218971252401</v>
      </c>
      <c r="I485">
        <f t="shared" si="29"/>
        <v>1</v>
      </c>
      <c r="J485">
        <f t="shared" si="30"/>
        <v>1</v>
      </c>
      <c r="M485">
        <f t="shared" si="32"/>
        <v>0</v>
      </c>
      <c r="N485">
        <f t="shared" si="31"/>
        <v>0</v>
      </c>
    </row>
    <row r="486" spans="1:14" x14ac:dyDescent="0.25">
      <c r="A486" s="1" t="s">
        <v>492</v>
      </c>
      <c r="B486" s="1" t="s">
        <v>1</v>
      </c>
      <c r="C486">
        <v>0.29521504044532698</v>
      </c>
      <c r="D486">
        <v>17.4090027809143</v>
      </c>
      <c r="E486" t="s">
        <v>492</v>
      </c>
      <c r="F486" t="s">
        <v>1</v>
      </c>
      <c r="G486">
        <v>0.29445338249206499</v>
      </c>
      <c r="H486">
        <v>9.7725868225097603</v>
      </c>
      <c r="I486">
        <f t="shared" si="29"/>
        <v>1</v>
      </c>
      <c r="J486">
        <f t="shared" si="30"/>
        <v>0</v>
      </c>
      <c r="M486">
        <f t="shared" si="32"/>
        <v>0</v>
      </c>
      <c r="N486">
        <f t="shared" si="31"/>
        <v>0</v>
      </c>
    </row>
    <row r="487" spans="1:14" x14ac:dyDescent="0.25">
      <c r="A487" s="1" t="s">
        <v>493</v>
      </c>
      <c r="B487" s="1" t="s">
        <v>1</v>
      </c>
      <c r="C487">
        <v>0.31000643968582098</v>
      </c>
      <c r="D487">
        <v>20.392937421798699</v>
      </c>
      <c r="E487" t="s">
        <v>493</v>
      </c>
      <c r="F487" t="s">
        <v>1</v>
      </c>
      <c r="G487">
        <v>0.29897147417068398</v>
      </c>
      <c r="H487">
        <v>10.949958801269499</v>
      </c>
      <c r="I487">
        <f t="shared" si="29"/>
        <v>1</v>
      </c>
      <c r="J487">
        <f t="shared" si="30"/>
        <v>0</v>
      </c>
      <c r="M487">
        <f t="shared" si="32"/>
        <v>0</v>
      </c>
      <c r="N487">
        <f t="shared" si="31"/>
        <v>0</v>
      </c>
    </row>
    <row r="488" spans="1:14" x14ac:dyDescent="0.25">
      <c r="A488" s="1" t="s">
        <v>494</v>
      </c>
      <c r="B488" s="1" t="s">
        <v>1</v>
      </c>
      <c r="C488">
        <v>0.257934600114822</v>
      </c>
      <c r="D488">
        <v>19.2610344886779</v>
      </c>
      <c r="E488" t="s">
        <v>494</v>
      </c>
      <c r="F488" t="s">
        <v>1</v>
      </c>
      <c r="G488">
        <v>0.308796316385269</v>
      </c>
      <c r="H488">
        <v>13.2970290184021</v>
      </c>
      <c r="I488">
        <f t="shared" si="29"/>
        <v>1</v>
      </c>
      <c r="J488">
        <f t="shared" si="30"/>
        <v>1</v>
      </c>
      <c r="M488">
        <f t="shared" si="32"/>
        <v>0</v>
      </c>
      <c r="N488">
        <f t="shared" si="31"/>
        <v>0</v>
      </c>
    </row>
    <row r="489" spans="1:14" x14ac:dyDescent="0.25">
      <c r="A489" s="1" t="s">
        <v>495</v>
      </c>
      <c r="B489" s="1" t="s">
        <v>1</v>
      </c>
      <c r="C489">
        <v>0.253617733716964</v>
      </c>
      <c r="D489">
        <v>19.089979410171502</v>
      </c>
      <c r="E489" t="s">
        <v>495</v>
      </c>
      <c r="F489" t="s">
        <v>1</v>
      </c>
      <c r="G489">
        <v>0.28116825222969</v>
      </c>
      <c r="H489">
        <v>9.25101542472839</v>
      </c>
      <c r="I489">
        <f t="shared" si="29"/>
        <v>1</v>
      </c>
      <c r="J489">
        <f t="shared" si="30"/>
        <v>1</v>
      </c>
      <c r="M489">
        <f t="shared" si="32"/>
        <v>0</v>
      </c>
      <c r="N489">
        <f t="shared" si="31"/>
        <v>0</v>
      </c>
    </row>
    <row r="490" spans="1:14" x14ac:dyDescent="0.25">
      <c r="A490" s="1" t="s">
        <v>496</v>
      </c>
      <c r="B490" s="1" t="s">
        <v>1</v>
      </c>
      <c r="C490">
        <v>0.29030075669288602</v>
      </c>
      <c r="D490">
        <v>10.431635379791199</v>
      </c>
      <c r="E490" t="s">
        <v>496</v>
      </c>
      <c r="F490" t="s">
        <v>1</v>
      </c>
      <c r="G490">
        <v>0.76648718118667603</v>
      </c>
      <c r="H490">
        <v>8.5058317184448207</v>
      </c>
      <c r="I490">
        <f t="shared" si="29"/>
        <v>1</v>
      </c>
      <c r="J490">
        <f t="shared" si="30"/>
        <v>1</v>
      </c>
      <c r="M490">
        <f t="shared" si="32"/>
        <v>0</v>
      </c>
      <c r="N490">
        <f t="shared" si="31"/>
        <v>0</v>
      </c>
    </row>
    <row r="491" spans="1:14" x14ac:dyDescent="0.25">
      <c r="A491" s="1" t="s">
        <v>497</v>
      </c>
      <c r="B491" s="1" t="s">
        <v>1</v>
      </c>
      <c r="C491">
        <v>0.37193256616592402</v>
      </c>
      <c r="D491">
        <v>14.1573357582092</v>
      </c>
      <c r="E491" t="s">
        <v>497</v>
      </c>
      <c r="F491" t="s">
        <v>1</v>
      </c>
      <c r="G491">
        <v>0.26881200075149497</v>
      </c>
      <c r="H491">
        <v>9.0937345027923495</v>
      </c>
      <c r="I491">
        <f t="shared" si="29"/>
        <v>1</v>
      </c>
      <c r="J491">
        <f t="shared" si="30"/>
        <v>0</v>
      </c>
      <c r="M491">
        <f t="shared" si="32"/>
        <v>0</v>
      </c>
      <c r="N491">
        <f t="shared" si="31"/>
        <v>0</v>
      </c>
    </row>
    <row r="492" spans="1:14" x14ac:dyDescent="0.25">
      <c r="A492" s="1" t="s">
        <v>498</v>
      </c>
      <c r="B492" s="1" t="s">
        <v>1</v>
      </c>
      <c r="C492">
        <v>0.37401393055915799</v>
      </c>
      <c r="D492">
        <v>10.337066411972</v>
      </c>
      <c r="E492" t="s">
        <v>498</v>
      </c>
      <c r="F492" t="s">
        <v>1</v>
      </c>
      <c r="G492">
        <v>0.34726673364639199</v>
      </c>
      <c r="H492">
        <v>8.0796694755554199</v>
      </c>
      <c r="I492">
        <f t="shared" si="29"/>
        <v>1</v>
      </c>
      <c r="J492">
        <f t="shared" si="30"/>
        <v>0</v>
      </c>
      <c r="M492">
        <f t="shared" si="32"/>
        <v>0</v>
      </c>
      <c r="N492">
        <f t="shared" si="31"/>
        <v>0</v>
      </c>
    </row>
    <row r="493" spans="1:14" x14ac:dyDescent="0.25">
      <c r="A493" s="1" t="s">
        <v>499</v>
      </c>
      <c r="B493" s="1" t="s">
        <v>1</v>
      </c>
      <c r="C493">
        <v>0.155976057052612</v>
      </c>
      <c r="D493">
        <v>43.355948925018303</v>
      </c>
      <c r="E493" t="s">
        <v>499</v>
      </c>
      <c r="F493" t="s">
        <v>14</v>
      </c>
      <c r="G493">
        <v>0.358972698450088</v>
      </c>
      <c r="H493">
        <v>18.6706764698028</v>
      </c>
      <c r="I493">
        <f t="shared" si="29"/>
        <v>0</v>
      </c>
      <c r="J493">
        <f t="shared" si="30"/>
        <v>0</v>
      </c>
      <c r="M493">
        <f t="shared" si="32"/>
        <v>0</v>
      </c>
      <c r="N493">
        <f t="shared" si="31"/>
        <v>0</v>
      </c>
    </row>
    <row r="494" spans="1:14" x14ac:dyDescent="0.25">
      <c r="A494" s="1" t="s">
        <v>500</v>
      </c>
      <c r="B494" s="1" t="s">
        <v>48</v>
      </c>
      <c r="C494">
        <v>0.63234192132949796</v>
      </c>
      <c r="D494">
        <v>11.4219946861267</v>
      </c>
      <c r="E494" t="s">
        <v>500</v>
      </c>
      <c r="F494" t="s">
        <v>1</v>
      </c>
      <c r="G494">
        <v>0.88994288444518999</v>
      </c>
      <c r="H494">
        <v>6.3803436756133998</v>
      </c>
      <c r="I494">
        <f t="shared" si="29"/>
        <v>0</v>
      </c>
      <c r="J494">
        <f t="shared" si="30"/>
        <v>0</v>
      </c>
      <c r="M494">
        <f t="shared" si="32"/>
        <v>0</v>
      </c>
      <c r="N494">
        <f t="shared" si="31"/>
        <v>0</v>
      </c>
    </row>
    <row r="495" spans="1:14" x14ac:dyDescent="0.25">
      <c r="A495" s="1" t="s">
        <v>501</v>
      </c>
      <c r="B495" s="1" t="s">
        <v>24</v>
      </c>
      <c r="C495">
        <v>0.306020528078079</v>
      </c>
      <c r="D495">
        <v>18.830974578857401</v>
      </c>
      <c r="E495" t="s">
        <v>501</v>
      </c>
      <c r="F495" t="s">
        <v>24</v>
      </c>
      <c r="G495">
        <v>0.70179963111877397</v>
      </c>
      <c r="H495">
        <v>12.052937984466499</v>
      </c>
      <c r="I495">
        <f t="shared" si="29"/>
        <v>1</v>
      </c>
      <c r="J495">
        <f t="shared" si="30"/>
        <v>1</v>
      </c>
      <c r="M495">
        <f t="shared" si="32"/>
        <v>0</v>
      </c>
      <c r="N495">
        <f t="shared" si="31"/>
        <v>0</v>
      </c>
    </row>
    <row r="496" spans="1:14" x14ac:dyDescent="0.25">
      <c r="A496" s="1" t="s">
        <v>502</v>
      </c>
      <c r="B496" s="1" t="s">
        <v>44</v>
      </c>
      <c r="C496">
        <v>0.40336519479751498</v>
      </c>
      <c r="D496">
        <v>8.5330393314361501</v>
      </c>
      <c r="E496" t="s">
        <v>502</v>
      </c>
      <c r="F496" t="s">
        <v>1</v>
      </c>
      <c r="G496">
        <v>0.57372730970382602</v>
      </c>
      <c r="H496">
        <v>9.0341103076934797</v>
      </c>
      <c r="I496">
        <f t="shared" si="29"/>
        <v>0</v>
      </c>
      <c r="J496">
        <f t="shared" si="30"/>
        <v>0</v>
      </c>
      <c r="M496">
        <f t="shared" si="32"/>
        <v>0</v>
      </c>
      <c r="N496">
        <f t="shared" si="31"/>
        <v>0</v>
      </c>
    </row>
    <row r="497" spans="1:14" x14ac:dyDescent="0.25">
      <c r="A497" s="1" t="s">
        <v>503</v>
      </c>
      <c r="B497" s="1" t="s">
        <v>1</v>
      </c>
      <c r="C497">
        <v>0.36370795965194702</v>
      </c>
      <c r="D497">
        <v>13.879052639007501</v>
      </c>
      <c r="E497" t="s">
        <v>503</v>
      </c>
      <c r="F497" t="s">
        <v>1</v>
      </c>
      <c r="G497">
        <v>0.51497197151184004</v>
      </c>
      <c r="H497">
        <v>6.6229779720306396</v>
      </c>
      <c r="I497">
        <f t="shared" si="29"/>
        <v>1</v>
      </c>
      <c r="J497">
        <f t="shared" si="30"/>
        <v>1</v>
      </c>
      <c r="M497">
        <f t="shared" si="32"/>
        <v>0</v>
      </c>
      <c r="N497">
        <f t="shared" si="31"/>
        <v>0</v>
      </c>
    </row>
    <row r="498" spans="1:14" x14ac:dyDescent="0.25">
      <c r="A498" s="1" t="s">
        <v>504</v>
      </c>
      <c r="B498" s="1" t="s">
        <v>1</v>
      </c>
      <c r="C498">
        <v>0.24377202987670801</v>
      </c>
      <c r="D498">
        <v>18.307526826858499</v>
      </c>
      <c r="E498" t="s">
        <v>504</v>
      </c>
      <c r="F498" t="s">
        <v>1</v>
      </c>
      <c r="G498">
        <v>0.282522112131118</v>
      </c>
      <c r="H498">
        <v>9.4825677871704102</v>
      </c>
      <c r="I498">
        <f t="shared" si="29"/>
        <v>1</v>
      </c>
      <c r="J498">
        <f t="shared" si="30"/>
        <v>1</v>
      </c>
      <c r="M498">
        <f t="shared" si="32"/>
        <v>0</v>
      </c>
      <c r="N498">
        <f t="shared" si="31"/>
        <v>0</v>
      </c>
    </row>
    <row r="499" spans="1:14" x14ac:dyDescent="0.25">
      <c r="A499" s="1" t="s">
        <v>505</v>
      </c>
      <c r="B499" s="1" t="s">
        <v>1</v>
      </c>
      <c r="C499">
        <v>0.223055645823478</v>
      </c>
      <c r="D499">
        <v>20.953972101211502</v>
      </c>
      <c r="E499" t="s">
        <v>505</v>
      </c>
      <c r="F499" t="s">
        <v>1</v>
      </c>
      <c r="G499">
        <v>0.26196476817130998</v>
      </c>
      <c r="H499">
        <v>9.4349467754363996</v>
      </c>
      <c r="I499">
        <f t="shared" si="29"/>
        <v>1</v>
      </c>
      <c r="J499">
        <f t="shared" si="30"/>
        <v>1</v>
      </c>
      <c r="M499">
        <f t="shared" si="32"/>
        <v>0</v>
      </c>
      <c r="N499">
        <f t="shared" si="31"/>
        <v>0</v>
      </c>
    </row>
    <row r="500" spans="1:14" x14ac:dyDescent="0.25">
      <c r="A500" s="1" t="s">
        <v>506</v>
      </c>
      <c r="B500" s="1" t="s">
        <v>1</v>
      </c>
      <c r="C500">
        <v>0.23278996348381001</v>
      </c>
      <c r="D500">
        <v>10.0941355228424</v>
      </c>
      <c r="E500" t="s">
        <v>506</v>
      </c>
      <c r="F500" t="s">
        <v>1</v>
      </c>
      <c r="G500">
        <v>0.76411205530166604</v>
      </c>
      <c r="H500">
        <v>6.49594855308532</v>
      </c>
      <c r="I500">
        <f t="shared" si="29"/>
        <v>1</v>
      </c>
      <c r="J500">
        <f t="shared" si="30"/>
        <v>1</v>
      </c>
      <c r="M500">
        <f t="shared" si="32"/>
        <v>0</v>
      </c>
      <c r="N500">
        <f t="shared" si="31"/>
        <v>0</v>
      </c>
    </row>
    <row r="501" spans="1:14" x14ac:dyDescent="0.25">
      <c r="A501" s="1" t="s">
        <v>507</v>
      </c>
      <c r="B501" s="1" t="s">
        <v>1</v>
      </c>
      <c r="C501">
        <v>0.28727313876152</v>
      </c>
      <c r="D501">
        <v>14.6148719787597</v>
      </c>
      <c r="E501" t="s">
        <v>507</v>
      </c>
      <c r="F501" t="s">
        <v>1</v>
      </c>
      <c r="G501">
        <v>0.34031611680984403</v>
      </c>
      <c r="H501">
        <v>6.9915711879730198</v>
      </c>
      <c r="I501">
        <f t="shared" si="29"/>
        <v>1</v>
      </c>
      <c r="J501">
        <f t="shared" si="30"/>
        <v>1</v>
      </c>
      <c r="M501">
        <f t="shared" si="32"/>
        <v>0</v>
      </c>
      <c r="N501">
        <f t="shared" si="31"/>
        <v>0</v>
      </c>
    </row>
    <row r="502" spans="1:14" x14ac:dyDescent="0.25">
      <c r="A502" s="1" t="s">
        <v>508</v>
      </c>
      <c r="B502" s="1" t="s">
        <v>1</v>
      </c>
      <c r="C502">
        <v>0.231242090463638</v>
      </c>
      <c r="D502">
        <v>18.575999021530102</v>
      </c>
      <c r="E502" t="s">
        <v>508</v>
      </c>
      <c r="F502" t="s">
        <v>1</v>
      </c>
      <c r="G502">
        <v>0.28398114442825301</v>
      </c>
      <c r="H502">
        <v>10.3134777545928</v>
      </c>
      <c r="I502">
        <f t="shared" si="29"/>
        <v>1</v>
      </c>
      <c r="J502">
        <f t="shared" si="30"/>
        <v>1</v>
      </c>
      <c r="M502">
        <f t="shared" si="32"/>
        <v>0</v>
      </c>
      <c r="N502">
        <f t="shared" si="31"/>
        <v>0</v>
      </c>
    </row>
    <row r="503" spans="1:14" x14ac:dyDescent="0.25">
      <c r="A503" s="1" t="s">
        <v>509</v>
      </c>
      <c r="B503" s="1" t="s">
        <v>1</v>
      </c>
      <c r="C503">
        <v>0.30137854814529402</v>
      </c>
      <c r="D503">
        <v>11.7089841365814</v>
      </c>
      <c r="E503" t="s">
        <v>509</v>
      </c>
      <c r="F503" t="s">
        <v>1</v>
      </c>
      <c r="G503">
        <v>0.40526756644248901</v>
      </c>
      <c r="H503">
        <v>7.1698901653289697</v>
      </c>
      <c r="I503">
        <f t="shared" si="29"/>
        <v>1</v>
      </c>
      <c r="J503">
        <f t="shared" si="30"/>
        <v>1</v>
      </c>
      <c r="M503">
        <f t="shared" si="32"/>
        <v>0</v>
      </c>
      <c r="N503">
        <f t="shared" si="31"/>
        <v>0</v>
      </c>
    </row>
    <row r="504" spans="1:14" x14ac:dyDescent="0.25">
      <c r="A504" s="1" t="s">
        <v>510</v>
      </c>
      <c r="B504" s="1" t="s">
        <v>44</v>
      </c>
      <c r="C504">
        <v>0.52898782491683904</v>
      </c>
      <c r="D504">
        <v>10.4675011634826</v>
      </c>
      <c r="E504" t="s">
        <v>510</v>
      </c>
      <c r="F504" t="s">
        <v>44</v>
      </c>
      <c r="G504">
        <v>0.62514483928680398</v>
      </c>
      <c r="H504">
        <v>5.9520113468170104</v>
      </c>
      <c r="I504">
        <f t="shared" si="29"/>
        <v>1</v>
      </c>
      <c r="J504">
        <f t="shared" si="30"/>
        <v>1</v>
      </c>
      <c r="M504">
        <f t="shared" si="32"/>
        <v>0</v>
      </c>
      <c r="N504">
        <f t="shared" si="31"/>
        <v>0</v>
      </c>
    </row>
    <row r="505" spans="1:14" x14ac:dyDescent="0.25">
      <c r="A505" s="1" t="s">
        <v>511</v>
      </c>
      <c r="B505" s="1" t="s">
        <v>1</v>
      </c>
      <c r="C505">
        <v>0.151473298668861</v>
      </c>
      <c r="D505">
        <v>30.396574974060002</v>
      </c>
      <c r="E505" t="s">
        <v>511</v>
      </c>
      <c r="F505" t="s">
        <v>1</v>
      </c>
      <c r="G505">
        <v>0.52325338125228804</v>
      </c>
      <c r="H505">
        <v>14.0480225086212</v>
      </c>
      <c r="I505">
        <f t="shared" si="29"/>
        <v>1</v>
      </c>
      <c r="J505">
        <f t="shared" si="30"/>
        <v>1</v>
      </c>
      <c r="M505">
        <f t="shared" si="32"/>
        <v>0</v>
      </c>
      <c r="N505">
        <f t="shared" si="31"/>
        <v>0</v>
      </c>
    </row>
    <row r="506" spans="1:14" x14ac:dyDescent="0.25">
      <c r="A506" s="1" t="s">
        <v>512</v>
      </c>
      <c r="B506" s="1" t="s">
        <v>1</v>
      </c>
      <c r="C506">
        <v>0.193255931138992</v>
      </c>
      <c r="D506">
        <v>11.624547958374</v>
      </c>
      <c r="E506" t="s">
        <v>512</v>
      </c>
      <c r="F506" t="s">
        <v>44</v>
      </c>
      <c r="G506">
        <v>0.99463224411010698</v>
      </c>
      <c r="H506">
        <v>5.9651973247527996</v>
      </c>
      <c r="I506">
        <f t="shared" si="29"/>
        <v>0</v>
      </c>
      <c r="J506">
        <f t="shared" si="30"/>
        <v>0</v>
      </c>
      <c r="M506">
        <f t="shared" si="32"/>
        <v>0</v>
      </c>
      <c r="N506">
        <f t="shared" si="31"/>
        <v>0</v>
      </c>
    </row>
    <row r="507" spans="1:14" x14ac:dyDescent="0.25">
      <c r="A507" s="1" t="s">
        <v>513</v>
      </c>
      <c r="B507" s="1" t="s">
        <v>79</v>
      </c>
      <c r="C507">
        <v>0.31753924489021301</v>
      </c>
      <c r="D507">
        <v>12.8500213623046</v>
      </c>
      <c r="E507" t="s">
        <v>513</v>
      </c>
      <c r="F507" t="s">
        <v>1</v>
      </c>
      <c r="G507">
        <v>0.377215236425399</v>
      </c>
      <c r="H507">
        <v>7.19290924072265</v>
      </c>
      <c r="I507">
        <f t="shared" si="29"/>
        <v>0</v>
      </c>
      <c r="J507">
        <f t="shared" si="30"/>
        <v>0</v>
      </c>
      <c r="M507">
        <f t="shared" si="32"/>
        <v>0</v>
      </c>
      <c r="N507">
        <f t="shared" si="31"/>
        <v>0</v>
      </c>
    </row>
    <row r="508" spans="1:14" x14ac:dyDescent="0.25">
      <c r="A508" s="1" t="s">
        <v>514</v>
      </c>
      <c r="B508" s="1" t="s">
        <v>1</v>
      </c>
      <c r="C508">
        <v>0.21959310770034701</v>
      </c>
      <c r="D508">
        <v>10.6724512577056</v>
      </c>
      <c r="E508" t="s">
        <v>514</v>
      </c>
      <c r="F508" t="s">
        <v>1</v>
      </c>
      <c r="G508">
        <v>0.37616753578186002</v>
      </c>
      <c r="H508">
        <v>5.8199162483215297</v>
      </c>
      <c r="I508">
        <f t="shared" si="29"/>
        <v>1</v>
      </c>
      <c r="J508">
        <f t="shared" si="30"/>
        <v>1</v>
      </c>
      <c r="M508">
        <f t="shared" si="32"/>
        <v>0</v>
      </c>
      <c r="N508">
        <f t="shared" si="31"/>
        <v>0</v>
      </c>
    </row>
    <row r="509" spans="1:14" x14ac:dyDescent="0.25">
      <c r="A509" s="1" t="s">
        <v>515</v>
      </c>
      <c r="B509" s="1" t="s">
        <v>24</v>
      </c>
      <c r="C509">
        <v>0.40253973007202098</v>
      </c>
      <c r="D509">
        <v>19.936992883682201</v>
      </c>
      <c r="E509" t="s">
        <v>515</v>
      </c>
      <c r="F509" t="s">
        <v>1</v>
      </c>
      <c r="G509">
        <v>0.27463403344154302</v>
      </c>
      <c r="H509">
        <v>7.9219734668731601</v>
      </c>
      <c r="I509">
        <f t="shared" si="29"/>
        <v>0</v>
      </c>
      <c r="J509">
        <f t="shared" si="30"/>
        <v>0</v>
      </c>
      <c r="M509">
        <f t="shared" si="32"/>
        <v>0</v>
      </c>
      <c r="N509">
        <f t="shared" si="31"/>
        <v>0</v>
      </c>
    </row>
    <row r="510" spans="1:14" x14ac:dyDescent="0.25">
      <c r="A510" s="1" t="s">
        <v>516</v>
      </c>
      <c r="B510" s="1" t="s">
        <v>1</v>
      </c>
      <c r="C510">
        <v>0.26430517435073803</v>
      </c>
      <c r="D510">
        <v>16.297007799148499</v>
      </c>
      <c r="E510" t="s">
        <v>516</v>
      </c>
      <c r="F510" t="s">
        <v>1</v>
      </c>
      <c r="G510">
        <v>0.34799835085868802</v>
      </c>
      <c r="H510">
        <v>8.8170092105865407</v>
      </c>
      <c r="I510">
        <f t="shared" si="29"/>
        <v>1</v>
      </c>
      <c r="J510">
        <f t="shared" si="30"/>
        <v>1</v>
      </c>
      <c r="M510">
        <f t="shared" si="32"/>
        <v>0</v>
      </c>
      <c r="N510">
        <f t="shared" si="31"/>
        <v>0</v>
      </c>
    </row>
    <row r="511" spans="1:14" x14ac:dyDescent="0.25">
      <c r="A511" s="1" t="s">
        <v>517</v>
      </c>
      <c r="B511" s="1" t="s">
        <v>24</v>
      </c>
      <c r="C511">
        <v>0.29491913318634</v>
      </c>
      <c r="D511">
        <v>21.495929479598999</v>
      </c>
      <c r="E511" t="s">
        <v>517</v>
      </c>
      <c r="F511" t="s">
        <v>1</v>
      </c>
      <c r="G511">
        <v>0.27610743045806801</v>
      </c>
      <c r="H511">
        <v>8.7659976482391304</v>
      </c>
      <c r="I511">
        <f t="shared" si="29"/>
        <v>0</v>
      </c>
      <c r="J511">
        <f t="shared" si="30"/>
        <v>0</v>
      </c>
      <c r="M511">
        <f t="shared" si="32"/>
        <v>0</v>
      </c>
      <c r="N511">
        <f t="shared" si="31"/>
        <v>0</v>
      </c>
    </row>
    <row r="512" spans="1:14" x14ac:dyDescent="0.25">
      <c r="A512" s="1" t="s">
        <v>518</v>
      </c>
      <c r="B512" s="1" t="s">
        <v>57</v>
      </c>
      <c r="C512">
        <v>0.318151205778121</v>
      </c>
      <c r="D512">
        <v>11.8783867359161</v>
      </c>
      <c r="E512" t="s">
        <v>518</v>
      </c>
      <c r="F512" t="s">
        <v>1</v>
      </c>
      <c r="G512">
        <v>0.39250919222831698</v>
      </c>
      <c r="H512">
        <v>5.8479664325714102</v>
      </c>
      <c r="I512">
        <f t="shared" si="29"/>
        <v>0</v>
      </c>
      <c r="J512">
        <f t="shared" si="30"/>
        <v>0</v>
      </c>
      <c r="M512">
        <f t="shared" si="32"/>
        <v>0</v>
      </c>
      <c r="N512">
        <f t="shared" si="31"/>
        <v>0</v>
      </c>
    </row>
    <row r="513" spans="1:14" x14ac:dyDescent="0.25">
      <c r="A513" s="1" t="s">
        <v>519</v>
      </c>
      <c r="B513" s="1" t="s">
        <v>57</v>
      </c>
      <c r="C513">
        <v>0.952919602394104</v>
      </c>
      <c r="D513">
        <v>13.812027931213301</v>
      </c>
      <c r="E513" t="s">
        <v>519</v>
      </c>
      <c r="F513" t="s">
        <v>1</v>
      </c>
      <c r="G513">
        <v>0.49213936924934298</v>
      </c>
      <c r="H513">
        <v>6.2962880134582502</v>
      </c>
      <c r="I513">
        <f t="shared" si="29"/>
        <v>0</v>
      </c>
      <c r="J513">
        <f t="shared" si="30"/>
        <v>0</v>
      </c>
      <c r="M513">
        <f t="shared" si="32"/>
        <v>0</v>
      </c>
      <c r="N513">
        <f t="shared" si="31"/>
        <v>0</v>
      </c>
    </row>
    <row r="514" spans="1:14" x14ac:dyDescent="0.25">
      <c r="A514" s="1" t="s">
        <v>520</v>
      </c>
      <c r="B514" s="1" t="s">
        <v>1</v>
      </c>
      <c r="C514">
        <v>0.26392340660095198</v>
      </c>
      <c r="D514">
        <v>10.767446756362901</v>
      </c>
      <c r="E514" t="s">
        <v>520</v>
      </c>
      <c r="F514" t="s">
        <v>1</v>
      </c>
      <c r="G514">
        <v>0.35689318180084201</v>
      </c>
      <c r="H514">
        <v>5.8749001026153502</v>
      </c>
      <c r="I514">
        <f t="shared" si="29"/>
        <v>1</v>
      </c>
      <c r="J514">
        <f t="shared" si="30"/>
        <v>1</v>
      </c>
      <c r="M514">
        <f t="shared" si="32"/>
        <v>0</v>
      </c>
      <c r="N514">
        <f t="shared" si="31"/>
        <v>0</v>
      </c>
    </row>
    <row r="515" spans="1:14" x14ac:dyDescent="0.25">
      <c r="A515" s="1" t="s">
        <v>521</v>
      </c>
      <c r="B515" s="1" t="s">
        <v>24</v>
      </c>
      <c r="C515">
        <v>0.33759680390357899</v>
      </c>
      <c r="D515">
        <v>20.348964214324901</v>
      </c>
      <c r="E515" t="s">
        <v>521</v>
      </c>
      <c r="F515" t="s">
        <v>1</v>
      </c>
      <c r="G515">
        <v>0.29085955023765497</v>
      </c>
      <c r="H515">
        <v>8.3748507499694806</v>
      </c>
      <c r="I515">
        <f t="shared" ref="I515:I578" si="33">IF(B515=F515,1,0)</f>
        <v>0</v>
      </c>
      <c r="J515">
        <f t="shared" ref="J515:J578" si="34">IF(AND(G515&gt;C515,I515=1),1,0)</f>
        <v>0</v>
      </c>
      <c r="M515">
        <f t="shared" si="32"/>
        <v>0</v>
      </c>
      <c r="N515">
        <f t="shared" ref="N515:N578" si="35">IF(AND(K515=-1,L515=1),1,0)</f>
        <v>0</v>
      </c>
    </row>
    <row r="516" spans="1:14" x14ac:dyDescent="0.25">
      <c r="A516" s="1" t="s">
        <v>522</v>
      </c>
      <c r="B516" s="1" t="s">
        <v>1</v>
      </c>
      <c r="C516">
        <v>0.26421695947647</v>
      </c>
      <c r="D516">
        <v>19.4244511127471</v>
      </c>
      <c r="E516" t="s">
        <v>522</v>
      </c>
      <c r="F516" t="s">
        <v>1</v>
      </c>
      <c r="G516">
        <v>0.27593061327934199</v>
      </c>
      <c r="H516">
        <v>8.3829569816589302</v>
      </c>
      <c r="I516">
        <f t="shared" si="33"/>
        <v>1</v>
      </c>
      <c r="J516">
        <f t="shared" si="34"/>
        <v>1</v>
      </c>
      <c r="M516">
        <f t="shared" si="32"/>
        <v>0</v>
      </c>
      <c r="N516">
        <f t="shared" si="35"/>
        <v>0</v>
      </c>
    </row>
    <row r="517" spans="1:14" x14ac:dyDescent="0.25">
      <c r="A517" s="1" t="s">
        <v>523</v>
      </c>
      <c r="B517" s="1" t="s">
        <v>1</v>
      </c>
      <c r="C517">
        <v>0.482933670282363</v>
      </c>
      <c r="D517">
        <v>11.539466619491501</v>
      </c>
      <c r="E517" t="s">
        <v>523</v>
      </c>
      <c r="F517" t="s">
        <v>1</v>
      </c>
      <c r="G517">
        <v>0.76528632640838601</v>
      </c>
      <c r="H517">
        <v>6.3030452728271396</v>
      </c>
      <c r="I517">
        <f t="shared" si="33"/>
        <v>1</v>
      </c>
      <c r="J517">
        <f t="shared" si="34"/>
        <v>1</v>
      </c>
      <c r="M517">
        <f t="shared" si="32"/>
        <v>0</v>
      </c>
      <c r="N517">
        <f t="shared" si="35"/>
        <v>0</v>
      </c>
    </row>
    <row r="518" spans="1:14" x14ac:dyDescent="0.25">
      <c r="A518" s="1" t="s">
        <v>524</v>
      </c>
      <c r="B518" s="1" t="s">
        <v>57</v>
      </c>
      <c r="C518">
        <v>0.23714682459831199</v>
      </c>
      <c r="D518">
        <v>8.8693571090698207</v>
      </c>
      <c r="E518" t="s">
        <v>524</v>
      </c>
      <c r="F518" t="s">
        <v>1</v>
      </c>
      <c r="G518">
        <v>0.31584826111793501</v>
      </c>
      <c r="H518">
        <v>6.6329483985900799</v>
      </c>
      <c r="I518">
        <f t="shared" si="33"/>
        <v>0</v>
      </c>
      <c r="J518">
        <f t="shared" si="34"/>
        <v>0</v>
      </c>
      <c r="M518">
        <f t="shared" si="32"/>
        <v>0</v>
      </c>
      <c r="N518">
        <f t="shared" si="35"/>
        <v>0</v>
      </c>
    </row>
    <row r="519" spans="1:14" x14ac:dyDescent="0.25">
      <c r="A519" s="1" t="s">
        <v>525</v>
      </c>
      <c r="B519" s="1" t="s">
        <v>1</v>
      </c>
      <c r="C519">
        <v>0.43818151950836098</v>
      </c>
      <c r="D519">
        <v>10.902616262435901</v>
      </c>
      <c r="E519" t="s">
        <v>525</v>
      </c>
      <c r="F519" t="s">
        <v>1</v>
      </c>
      <c r="G519">
        <v>0.69382494688034002</v>
      </c>
      <c r="H519">
        <v>6.7814674377441397</v>
      </c>
      <c r="I519">
        <f t="shared" si="33"/>
        <v>1</v>
      </c>
      <c r="J519">
        <f t="shared" si="34"/>
        <v>1</v>
      </c>
      <c r="M519">
        <f t="shared" ref="M519:M582" si="36">IF(AND(K519=1,L519=1),1,0)</f>
        <v>0</v>
      </c>
      <c r="N519">
        <f t="shared" si="35"/>
        <v>0</v>
      </c>
    </row>
    <row r="520" spans="1:14" x14ac:dyDescent="0.25">
      <c r="A520" s="1" t="s">
        <v>526</v>
      </c>
      <c r="B520" s="1" t="s">
        <v>1</v>
      </c>
      <c r="C520">
        <v>0.27216938138008101</v>
      </c>
      <c r="D520">
        <v>16.088498115539501</v>
      </c>
      <c r="E520" t="s">
        <v>526</v>
      </c>
      <c r="F520" t="s">
        <v>1</v>
      </c>
      <c r="G520">
        <v>0.41060969233512801</v>
      </c>
      <c r="H520">
        <v>8.1426510810851997</v>
      </c>
      <c r="I520">
        <f t="shared" si="33"/>
        <v>1</v>
      </c>
      <c r="J520">
        <f t="shared" si="34"/>
        <v>1</v>
      </c>
      <c r="M520">
        <f t="shared" si="36"/>
        <v>0</v>
      </c>
      <c r="N520">
        <f t="shared" si="35"/>
        <v>0</v>
      </c>
    </row>
    <row r="521" spans="1:14" x14ac:dyDescent="0.25">
      <c r="A521" s="1" t="s">
        <v>527</v>
      </c>
      <c r="B521" s="1" t="s">
        <v>1</v>
      </c>
      <c r="C521">
        <v>0.23653957247734</v>
      </c>
      <c r="D521">
        <v>14.4140086174011</v>
      </c>
      <c r="E521" t="s">
        <v>527</v>
      </c>
      <c r="F521" t="s">
        <v>1</v>
      </c>
      <c r="G521">
        <v>0.77054560184478704</v>
      </c>
      <c r="H521">
        <v>7.1939144134521396</v>
      </c>
      <c r="I521">
        <f t="shared" si="33"/>
        <v>1</v>
      </c>
      <c r="J521">
        <f t="shared" si="34"/>
        <v>1</v>
      </c>
      <c r="M521">
        <f t="shared" si="36"/>
        <v>0</v>
      </c>
      <c r="N521">
        <f t="shared" si="35"/>
        <v>0</v>
      </c>
    </row>
    <row r="522" spans="1:14" x14ac:dyDescent="0.25">
      <c r="A522" s="1" t="s">
        <v>528</v>
      </c>
      <c r="B522" s="1" t="s">
        <v>1</v>
      </c>
      <c r="C522">
        <v>0.20898215472698201</v>
      </c>
      <c r="D522">
        <v>10.9935188293457</v>
      </c>
      <c r="E522" t="s">
        <v>528</v>
      </c>
      <c r="F522" t="s">
        <v>1</v>
      </c>
      <c r="G522">
        <v>0.45111730694770802</v>
      </c>
      <c r="H522">
        <v>6.7005448341369602</v>
      </c>
      <c r="I522">
        <f t="shared" si="33"/>
        <v>1</v>
      </c>
      <c r="J522">
        <f t="shared" si="34"/>
        <v>1</v>
      </c>
      <c r="M522">
        <f t="shared" si="36"/>
        <v>0</v>
      </c>
      <c r="N522">
        <f t="shared" si="35"/>
        <v>0</v>
      </c>
    </row>
    <row r="523" spans="1:14" x14ac:dyDescent="0.25">
      <c r="A523" s="1" t="s">
        <v>529</v>
      </c>
      <c r="B523" s="1" t="s">
        <v>1</v>
      </c>
      <c r="C523">
        <v>0.221047088503837</v>
      </c>
      <c r="D523">
        <v>19.787015676498399</v>
      </c>
      <c r="E523" t="s">
        <v>529</v>
      </c>
      <c r="F523" t="s">
        <v>1</v>
      </c>
      <c r="G523">
        <v>0.28125205636024397</v>
      </c>
      <c r="H523">
        <v>9.38018798828125</v>
      </c>
      <c r="I523">
        <f t="shared" si="33"/>
        <v>1</v>
      </c>
      <c r="J523">
        <f t="shared" si="34"/>
        <v>1</v>
      </c>
      <c r="M523">
        <f t="shared" si="36"/>
        <v>0</v>
      </c>
      <c r="N523">
        <f t="shared" si="35"/>
        <v>0</v>
      </c>
    </row>
    <row r="524" spans="1:14" x14ac:dyDescent="0.25">
      <c r="A524" s="1" t="s">
        <v>530</v>
      </c>
      <c r="B524" s="1" t="s">
        <v>1</v>
      </c>
      <c r="C524">
        <v>0.28242814540862998</v>
      </c>
      <c r="D524">
        <v>19.598924398422199</v>
      </c>
      <c r="E524" t="s">
        <v>530</v>
      </c>
      <c r="F524" t="s">
        <v>1</v>
      </c>
      <c r="G524">
        <v>0.30456739664077698</v>
      </c>
      <c r="H524">
        <v>8.9928605556488002</v>
      </c>
      <c r="I524">
        <f t="shared" si="33"/>
        <v>1</v>
      </c>
      <c r="J524">
        <f t="shared" si="34"/>
        <v>1</v>
      </c>
      <c r="M524">
        <f t="shared" si="36"/>
        <v>0</v>
      </c>
      <c r="N524">
        <f t="shared" si="35"/>
        <v>0</v>
      </c>
    </row>
    <row r="525" spans="1:14" x14ac:dyDescent="0.25">
      <c r="A525" s="1" t="s">
        <v>531</v>
      </c>
      <c r="B525" s="1" t="s">
        <v>1</v>
      </c>
      <c r="C525">
        <v>0.23885165154933899</v>
      </c>
      <c r="D525">
        <v>14.351940870285</v>
      </c>
      <c r="E525" t="s">
        <v>531</v>
      </c>
      <c r="F525" t="s">
        <v>1</v>
      </c>
      <c r="G525">
        <v>0.28553685545921298</v>
      </c>
      <c r="H525">
        <v>6.5919685363769496</v>
      </c>
      <c r="I525">
        <f t="shared" si="33"/>
        <v>1</v>
      </c>
      <c r="J525">
        <f t="shared" si="34"/>
        <v>1</v>
      </c>
      <c r="M525">
        <f t="shared" si="36"/>
        <v>0</v>
      </c>
      <c r="N525">
        <f t="shared" si="35"/>
        <v>0</v>
      </c>
    </row>
    <row r="526" spans="1:14" x14ac:dyDescent="0.25">
      <c r="A526" s="1" t="s">
        <v>532</v>
      </c>
      <c r="B526" s="1" t="s">
        <v>1</v>
      </c>
      <c r="C526">
        <v>0.26830708980560303</v>
      </c>
      <c r="D526">
        <v>19.179961442947299</v>
      </c>
      <c r="E526" t="s">
        <v>532</v>
      </c>
      <c r="F526" t="s">
        <v>1</v>
      </c>
      <c r="G526">
        <v>0.308310747146606</v>
      </c>
      <c r="H526">
        <v>8.9310228824615407</v>
      </c>
      <c r="I526">
        <f t="shared" si="33"/>
        <v>1</v>
      </c>
      <c r="J526">
        <f t="shared" si="34"/>
        <v>1</v>
      </c>
      <c r="M526">
        <f t="shared" si="36"/>
        <v>0</v>
      </c>
      <c r="N526">
        <f t="shared" si="35"/>
        <v>0</v>
      </c>
    </row>
    <row r="527" spans="1:14" x14ac:dyDescent="0.25">
      <c r="A527" s="1" t="s">
        <v>533</v>
      </c>
      <c r="B527" s="1" t="s">
        <v>1</v>
      </c>
      <c r="C527">
        <v>0.378834187984466</v>
      </c>
      <c r="D527">
        <v>10.910437822341899</v>
      </c>
      <c r="E527" t="s">
        <v>533</v>
      </c>
      <c r="F527" t="s">
        <v>1</v>
      </c>
      <c r="G527">
        <v>0.83531945943832397</v>
      </c>
      <c r="H527">
        <v>6.09301733970642</v>
      </c>
      <c r="I527">
        <f t="shared" si="33"/>
        <v>1</v>
      </c>
      <c r="J527">
        <f t="shared" si="34"/>
        <v>1</v>
      </c>
      <c r="M527">
        <f t="shared" si="36"/>
        <v>0</v>
      </c>
      <c r="N527">
        <f t="shared" si="35"/>
        <v>0</v>
      </c>
    </row>
    <row r="528" spans="1:14" x14ac:dyDescent="0.25">
      <c r="A528" s="1" t="s">
        <v>534</v>
      </c>
      <c r="B528" s="1" t="s">
        <v>1</v>
      </c>
      <c r="C528">
        <v>0.23617872595787001</v>
      </c>
      <c r="D528">
        <v>22.034978628158498</v>
      </c>
      <c r="E528" t="s">
        <v>534</v>
      </c>
      <c r="F528" t="s">
        <v>1</v>
      </c>
      <c r="G528">
        <v>0.28475898504257202</v>
      </c>
      <c r="H528">
        <v>10.093017578125</v>
      </c>
      <c r="I528">
        <f t="shared" si="33"/>
        <v>1</v>
      </c>
      <c r="J528">
        <f t="shared" si="34"/>
        <v>1</v>
      </c>
      <c r="M528">
        <f t="shared" si="36"/>
        <v>0</v>
      </c>
      <c r="N528">
        <f t="shared" si="35"/>
        <v>0</v>
      </c>
    </row>
    <row r="529" spans="1:14" x14ac:dyDescent="0.25">
      <c r="A529" s="1" t="s">
        <v>535</v>
      </c>
      <c r="B529" s="1" t="s">
        <v>1</v>
      </c>
      <c r="C529">
        <v>0.27427902817726102</v>
      </c>
      <c r="D529">
        <v>18.691487550735399</v>
      </c>
      <c r="E529" t="s">
        <v>535</v>
      </c>
      <c r="F529" t="s">
        <v>1</v>
      </c>
      <c r="G529">
        <v>0.30941587686538602</v>
      </c>
      <c r="H529">
        <v>8.0922214984893799</v>
      </c>
      <c r="I529">
        <f t="shared" si="33"/>
        <v>1</v>
      </c>
      <c r="J529">
        <f t="shared" si="34"/>
        <v>1</v>
      </c>
      <c r="M529">
        <f t="shared" si="36"/>
        <v>0</v>
      </c>
      <c r="N529">
        <f t="shared" si="35"/>
        <v>0</v>
      </c>
    </row>
    <row r="530" spans="1:14" x14ac:dyDescent="0.25">
      <c r="A530" s="1" t="s">
        <v>536</v>
      </c>
      <c r="B530" s="1" t="s">
        <v>1</v>
      </c>
      <c r="C530">
        <v>0.35256934165954501</v>
      </c>
      <c r="D530">
        <v>12.687999725341699</v>
      </c>
      <c r="E530" t="s">
        <v>536</v>
      </c>
      <c r="F530" t="s">
        <v>1</v>
      </c>
      <c r="G530">
        <v>0.42663782835006703</v>
      </c>
      <c r="H530">
        <v>7.3599081039428702</v>
      </c>
      <c r="I530">
        <f t="shared" si="33"/>
        <v>1</v>
      </c>
      <c r="J530">
        <f t="shared" si="34"/>
        <v>1</v>
      </c>
      <c r="M530">
        <f t="shared" si="36"/>
        <v>0</v>
      </c>
      <c r="N530">
        <f t="shared" si="35"/>
        <v>0</v>
      </c>
    </row>
    <row r="531" spans="1:14" x14ac:dyDescent="0.25">
      <c r="A531" s="1" t="s">
        <v>537</v>
      </c>
      <c r="B531" s="1" t="s">
        <v>1</v>
      </c>
      <c r="C531">
        <v>0.268687814474105</v>
      </c>
      <c r="D531">
        <v>18.9750254154205</v>
      </c>
      <c r="E531" t="s">
        <v>537</v>
      </c>
      <c r="F531" t="s">
        <v>1</v>
      </c>
      <c r="G531">
        <v>0.296209275722503</v>
      </c>
      <c r="H531">
        <v>9.0365505218505806</v>
      </c>
      <c r="I531">
        <f t="shared" si="33"/>
        <v>1</v>
      </c>
      <c r="J531">
        <f t="shared" si="34"/>
        <v>1</v>
      </c>
      <c r="M531">
        <f t="shared" si="36"/>
        <v>0</v>
      </c>
      <c r="N531">
        <f t="shared" si="35"/>
        <v>0</v>
      </c>
    </row>
    <row r="532" spans="1:14" x14ac:dyDescent="0.25">
      <c r="A532" s="1" t="s">
        <v>538</v>
      </c>
      <c r="B532" s="1" t="s">
        <v>24</v>
      </c>
      <c r="C532">
        <v>0.323974728584289</v>
      </c>
      <c r="D532">
        <v>19.171950817108101</v>
      </c>
      <c r="E532" t="s">
        <v>538</v>
      </c>
      <c r="F532" t="s">
        <v>1</v>
      </c>
      <c r="G532">
        <v>0.28253829479217502</v>
      </c>
      <c r="H532">
        <v>8.3111312389373708</v>
      </c>
      <c r="I532">
        <f t="shared" si="33"/>
        <v>0</v>
      </c>
      <c r="J532">
        <f t="shared" si="34"/>
        <v>0</v>
      </c>
      <c r="M532">
        <f t="shared" si="36"/>
        <v>0</v>
      </c>
      <c r="N532">
        <f t="shared" si="35"/>
        <v>0</v>
      </c>
    </row>
    <row r="533" spans="1:14" x14ac:dyDescent="0.25">
      <c r="A533" s="1" t="s">
        <v>539</v>
      </c>
      <c r="B533" s="1" t="s">
        <v>1</v>
      </c>
      <c r="C533">
        <v>0.31462737917900002</v>
      </c>
      <c r="D533">
        <v>17.6419677734375</v>
      </c>
      <c r="E533" t="s">
        <v>539</v>
      </c>
      <c r="F533" t="s">
        <v>1</v>
      </c>
      <c r="G533">
        <v>0.32410848140716497</v>
      </c>
      <c r="H533">
        <v>9.3750631809234601</v>
      </c>
      <c r="I533">
        <f t="shared" si="33"/>
        <v>1</v>
      </c>
      <c r="J533">
        <f t="shared" si="34"/>
        <v>1</v>
      </c>
      <c r="M533">
        <f t="shared" si="36"/>
        <v>0</v>
      </c>
      <c r="N533">
        <f t="shared" si="35"/>
        <v>0</v>
      </c>
    </row>
    <row r="534" spans="1:14" x14ac:dyDescent="0.25">
      <c r="A534" s="1" t="s">
        <v>540</v>
      </c>
      <c r="B534" s="1" t="s">
        <v>1</v>
      </c>
      <c r="C534">
        <v>0.31616336107254001</v>
      </c>
      <c r="D534">
        <v>10.292084693908601</v>
      </c>
      <c r="E534" t="s">
        <v>540</v>
      </c>
      <c r="F534" t="s">
        <v>1</v>
      </c>
      <c r="G534">
        <v>0.52536612749099698</v>
      </c>
      <c r="H534">
        <v>5.7618784904479901</v>
      </c>
      <c r="I534">
        <f t="shared" si="33"/>
        <v>1</v>
      </c>
      <c r="J534">
        <f t="shared" si="34"/>
        <v>1</v>
      </c>
      <c r="M534">
        <f t="shared" si="36"/>
        <v>0</v>
      </c>
      <c r="N534">
        <f t="shared" si="35"/>
        <v>0</v>
      </c>
    </row>
    <row r="535" spans="1:14" x14ac:dyDescent="0.25">
      <c r="A535" s="1" t="s">
        <v>541</v>
      </c>
      <c r="B535" s="1" t="s">
        <v>1</v>
      </c>
      <c r="C535">
        <v>0.23698446154594399</v>
      </c>
      <c r="D535">
        <v>20.502004623413001</v>
      </c>
      <c r="E535" t="s">
        <v>541</v>
      </c>
      <c r="F535" t="s">
        <v>1</v>
      </c>
      <c r="G535">
        <v>0.26238864660263</v>
      </c>
      <c r="H535">
        <v>8.9400274753570503</v>
      </c>
      <c r="I535">
        <f t="shared" si="33"/>
        <v>1</v>
      </c>
      <c r="J535">
        <f t="shared" si="34"/>
        <v>1</v>
      </c>
      <c r="M535">
        <f t="shared" si="36"/>
        <v>0</v>
      </c>
      <c r="N535">
        <f t="shared" si="35"/>
        <v>0</v>
      </c>
    </row>
    <row r="536" spans="1:14" x14ac:dyDescent="0.25">
      <c r="A536" s="1" t="s">
        <v>542</v>
      </c>
      <c r="B536" s="1" t="s">
        <v>57</v>
      </c>
      <c r="C536">
        <v>0.34701573848724299</v>
      </c>
      <c r="D536">
        <v>10.193002462387</v>
      </c>
      <c r="E536" t="s">
        <v>542</v>
      </c>
      <c r="F536" t="s">
        <v>1</v>
      </c>
      <c r="G536">
        <v>0.66470944881439198</v>
      </c>
      <c r="H536">
        <v>5.8300428390502903</v>
      </c>
      <c r="I536">
        <f t="shared" si="33"/>
        <v>0</v>
      </c>
      <c r="J536">
        <f t="shared" si="34"/>
        <v>0</v>
      </c>
      <c r="M536">
        <f t="shared" si="36"/>
        <v>0</v>
      </c>
      <c r="N536">
        <f t="shared" si="35"/>
        <v>0</v>
      </c>
    </row>
    <row r="537" spans="1:14" x14ac:dyDescent="0.25">
      <c r="A537" s="1" t="s">
        <v>543</v>
      </c>
      <c r="B537" s="1" t="s">
        <v>1</v>
      </c>
      <c r="C537">
        <v>0.26304480433464</v>
      </c>
      <c r="D537">
        <v>20.6380920410156</v>
      </c>
      <c r="E537" t="s">
        <v>543</v>
      </c>
      <c r="F537" t="s">
        <v>1</v>
      </c>
      <c r="G537">
        <v>0.28153905272483798</v>
      </c>
      <c r="H537">
        <v>9.1559069156646693</v>
      </c>
      <c r="I537">
        <f t="shared" si="33"/>
        <v>1</v>
      </c>
      <c r="J537">
        <f t="shared" si="34"/>
        <v>1</v>
      </c>
      <c r="M537">
        <f t="shared" si="36"/>
        <v>0</v>
      </c>
      <c r="N537">
        <f t="shared" si="35"/>
        <v>0</v>
      </c>
    </row>
    <row r="538" spans="1:14" x14ac:dyDescent="0.25">
      <c r="A538" s="1" t="s">
        <v>544</v>
      </c>
      <c r="B538" s="1" t="s">
        <v>1</v>
      </c>
      <c r="C538">
        <v>0.25052529573440502</v>
      </c>
      <c r="D538">
        <v>18.670991182327199</v>
      </c>
      <c r="E538" t="s">
        <v>544</v>
      </c>
      <c r="F538" t="s">
        <v>1</v>
      </c>
      <c r="G538">
        <v>0.29143097996711698</v>
      </c>
      <c r="H538">
        <v>8.4473404884338308</v>
      </c>
      <c r="I538">
        <f t="shared" si="33"/>
        <v>1</v>
      </c>
      <c r="J538">
        <f t="shared" si="34"/>
        <v>1</v>
      </c>
      <c r="M538">
        <f t="shared" si="36"/>
        <v>0</v>
      </c>
      <c r="N538">
        <f t="shared" si="35"/>
        <v>0</v>
      </c>
    </row>
    <row r="539" spans="1:14" x14ac:dyDescent="0.25">
      <c r="A539" s="1" t="s">
        <v>545</v>
      </c>
      <c r="B539" s="1" t="s">
        <v>1</v>
      </c>
      <c r="C539">
        <v>0.273248940706253</v>
      </c>
      <c r="D539">
        <v>21.122991561889599</v>
      </c>
      <c r="E539" t="s">
        <v>545</v>
      </c>
      <c r="F539" t="s">
        <v>1</v>
      </c>
      <c r="G539">
        <v>0.30022665858268699</v>
      </c>
      <c r="H539">
        <v>9.0037376880645699</v>
      </c>
      <c r="I539">
        <f t="shared" si="33"/>
        <v>1</v>
      </c>
      <c r="J539">
        <f t="shared" si="34"/>
        <v>1</v>
      </c>
      <c r="M539">
        <f t="shared" si="36"/>
        <v>0</v>
      </c>
      <c r="N539">
        <f t="shared" si="35"/>
        <v>0</v>
      </c>
    </row>
    <row r="540" spans="1:14" x14ac:dyDescent="0.25">
      <c r="A540" s="1" t="s">
        <v>546</v>
      </c>
      <c r="B540" s="1" t="s">
        <v>1</v>
      </c>
      <c r="C540">
        <v>0.25500991940498302</v>
      </c>
      <c r="D540">
        <v>22.987939834594702</v>
      </c>
      <c r="E540" t="s">
        <v>546</v>
      </c>
      <c r="F540" t="s">
        <v>1</v>
      </c>
      <c r="G540">
        <v>0.28398904204368502</v>
      </c>
      <c r="H540">
        <v>9.8529419898986799</v>
      </c>
      <c r="I540">
        <f t="shared" si="33"/>
        <v>1</v>
      </c>
      <c r="J540">
        <f t="shared" si="34"/>
        <v>1</v>
      </c>
      <c r="M540">
        <f t="shared" si="36"/>
        <v>0</v>
      </c>
      <c r="N540">
        <f t="shared" si="35"/>
        <v>0</v>
      </c>
    </row>
    <row r="541" spans="1:14" x14ac:dyDescent="0.25">
      <c r="A541" s="1" t="s">
        <v>547</v>
      </c>
      <c r="B541" s="1" t="s">
        <v>48</v>
      </c>
      <c r="C541">
        <v>0.29427999258041299</v>
      </c>
      <c r="D541">
        <v>11.256022691726599</v>
      </c>
      <c r="E541" t="s">
        <v>547</v>
      </c>
      <c r="F541" t="s">
        <v>48</v>
      </c>
      <c r="G541">
        <v>0.79489284753799405</v>
      </c>
      <c r="H541">
        <v>6.4640557765960596</v>
      </c>
      <c r="I541">
        <f t="shared" si="33"/>
        <v>1</v>
      </c>
      <c r="J541">
        <f t="shared" si="34"/>
        <v>1</v>
      </c>
      <c r="M541">
        <f t="shared" si="36"/>
        <v>0</v>
      </c>
      <c r="N541">
        <f t="shared" si="35"/>
        <v>0</v>
      </c>
    </row>
    <row r="542" spans="1:14" x14ac:dyDescent="0.25">
      <c r="A542" s="1" t="s">
        <v>548</v>
      </c>
      <c r="B542" s="1" t="s">
        <v>24</v>
      </c>
      <c r="C542">
        <v>0.23210367560386599</v>
      </c>
      <c r="D542">
        <v>20.865047454833899</v>
      </c>
      <c r="E542" t="s">
        <v>548</v>
      </c>
      <c r="F542" t="s">
        <v>1</v>
      </c>
      <c r="G542">
        <v>0.28593099117278997</v>
      </c>
      <c r="H542">
        <v>8.9868512153625399</v>
      </c>
      <c r="I542">
        <f t="shared" si="33"/>
        <v>0</v>
      </c>
      <c r="J542">
        <f t="shared" si="34"/>
        <v>0</v>
      </c>
      <c r="M542">
        <f t="shared" si="36"/>
        <v>0</v>
      </c>
      <c r="N542">
        <f t="shared" si="35"/>
        <v>0</v>
      </c>
    </row>
    <row r="543" spans="1:14" x14ac:dyDescent="0.25">
      <c r="A543" s="1" t="s">
        <v>549</v>
      </c>
      <c r="B543" s="1" t="s">
        <v>1</v>
      </c>
      <c r="C543">
        <v>0.28135341405868503</v>
      </c>
      <c r="D543">
        <v>22.7415676116943</v>
      </c>
      <c r="E543" t="s">
        <v>549</v>
      </c>
      <c r="F543" t="s">
        <v>1</v>
      </c>
      <c r="G543">
        <v>0.325232774019241</v>
      </c>
      <c r="H543">
        <v>10.19890999794</v>
      </c>
      <c r="I543">
        <f t="shared" si="33"/>
        <v>1</v>
      </c>
      <c r="J543">
        <f t="shared" si="34"/>
        <v>1</v>
      </c>
      <c r="M543">
        <f t="shared" si="36"/>
        <v>0</v>
      </c>
      <c r="N543">
        <f t="shared" si="35"/>
        <v>0</v>
      </c>
    </row>
    <row r="544" spans="1:14" x14ac:dyDescent="0.25">
      <c r="A544" s="1" t="s">
        <v>550</v>
      </c>
      <c r="B544" s="1" t="s">
        <v>1</v>
      </c>
      <c r="C544">
        <v>0.29659101366996699</v>
      </c>
      <c r="D544">
        <v>11.5959937572479</v>
      </c>
      <c r="E544" t="s">
        <v>550</v>
      </c>
      <c r="F544" t="s">
        <v>1</v>
      </c>
      <c r="G544">
        <v>0.79329562187194802</v>
      </c>
      <c r="H544">
        <v>6.8769993782043404</v>
      </c>
      <c r="I544">
        <f t="shared" si="33"/>
        <v>1</v>
      </c>
      <c r="J544">
        <f t="shared" si="34"/>
        <v>1</v>
      </c>
      <c r="M544">
        <f t="shared" si="36"/>
        <v>0</v>
      </c>
      <c r="N544">
        <f t="shared" si="35"/>
        <v>0</v>
      </c>
    </row>
    <row r="545" spans="1:14" x14ac:dyDescent="0.25">
      <c r="A545" s="1" t="s">
        <v>551</v>
      </c>
      <c r="B545" s="1" t="s">
        <v>24</v>
      </c>
      <c r="C545">
        <v>0.228774368762969</v>
      </c>
      <c r="D545">
        <v>22.9999098777771</v>
      </c>
      <c r="E545" t="s">
        <v>551</v>
      </c>
      <c r="F545" t="s">
        <v>1</v>
      </c>
      <c r="G545">
        <v>0.285220026969909</v>
      </c>
      <c r="H545">
        <v>9.4809660911560005</v>
      </c>
      <c r="I545">
        <f t="shared" si="33"/>
        <v>0</v>
      </c>
      <c r="J545">
        <f t="shared" si="34"/>
        <v>0</v>
      </c>
      <c r="M545">
        <f t="shared" si="36"/>
        <v>0</v>
      </c>
      <c r="N545">
        <f t="shared" si="35"/>
        <v>0</v>
      </c>
    </row>
    <row r="546" spans="1:14" x14ac:dyDescent="0.25">
      <c r="A546" s="1" t="s">
        <v>552</v>
      </c>
      <c r="B546" s="1" t="s">
        <v>57</v>
      </c>
      <c r="C546">
        <v>0.88385474681854204</v>
      </c>
      <c r="D546">
        <v>14.7875108718872</v>
      </c>
      <c r="E546" t="s">
        <v>552</v>
      </c>
      <c r="F546" t="s">
        <v>57</v>
      </c>
      <c r="G546">
        <v>0.85167765617370605</v>
      </c>
      <c r="H546">
        <v>7.6231923103332502</v>
      </c>
      <c r="I546">
        <f t="shared" si="33"/>
        <v>1</v>
      </c>
      <c r="J546">
        <f t="shared" si="34"/>
        <v>0</v>
      </c>
      <c r="M546">
        <f t="shared" si="36"/>
        <v>0</v>
      </c>
      <c r="N546">
        <f t="shared" si="35"/>
        <v>0</v>
      </c>
    </row>
    <row r="547" spans="1:14" x14ac:dyDescent="0.25">
      <c r="A547" s="1" t="s">
        <v>553</v>
      </c>
      <c r="B547" s="1" t="s">
        <v>1</v>
      </c>
      <c r="C547">
        <v>0.36882081627845698</v>
      </c>
      <c r="D547">
        <v>13.355679988861</v>
      </c>
      <c r="E547" t="s">
        <v>553</v>
      </c>
      <c r="F547" t="s">
        <v>1</v>
      </c>
      <c r="G547">
        <v>0.30713331699371299</v>
      </c>
      <c r="H547">
        <v>7.0878756046295104</v>
      </c>
      <c r="I547">
        <f t="shared" si="33"/>
        <v>1</v>
      </c>
      <c r="J547">
        <f t="shared" si="34"/>
        <v>0</v>
      </c>
      <c r="M547">
        <f t="shared" si="36"/>
        <v>0</v>
      </c>
      <c r="N547">
        <f t="shared" si="35"/>
        <v>0</v>
      </c>
    </row>
    <row r="548" spans="1:14" x14ac:dyDescent="0.25">
      <c r="A548" s="1" t="s">
        <v>554</v>
      </c>
      <c r="B548" s="1" t="s">
        <v>1</v>
      </c>
      <c r="C548">
        <v>0.33123239874839699</v>
      </c>
      <c r="D548">
        <v>11.1679189205169</v>
      </c>
      <c r="E548" t="s">
        <v>554</v>
      </c>
      <c r="F548" t="s">
        <v>1</v>
      </c>
      <c r="G548">
        <v>0.79186230897903398</v>
      </c>
      <c r="H548">
        <v>7.1970238685607901</v>
      </c>
      <c r="I548">
        <f t="shared" si="33"/>
        <v>1</v>
      </c>
      <c r="J548">
        <f t="shared" si="34"/>
        <v>1</v>
      </c>
      <c r="M548">
        <f t="shared" si="36"/>
        <v>0</v>
      </c>
      <c r="N548">
        <f t="shared" si="35"/>
        <v>0</v>
      </c>
    </row>
    <row r="549" spans="1:14" x14ac:dyDescent="0.25">
      <c r="A549" s="1" t="s">
        <v>555</v>
      </c>
      <c r="B549" s="1" t="s">
        <v>1</v>
      </c>
      <c r="C549">
        <v>0.28761279582977201</v>
      </c>
      <c r="D549">
        <v>21.123983860015802</v>
      </c>
      <c r="E549" t="s">
        <v>555</v>
      </c>
      <c r="F549" t="s">
        <v>1</v>
      </c>
      <c r="G549">
        <v>0.276536494493484</v>
      </c>
      <c r="H549">
        <v>8.2522630691528303</v>
      </c>
      <c r="I549">
        <f t="shared" si="33"/>
        <v>1</v>
      </c>
      <c r="J549">
        <f t="shared" si="34"/>
        <v>0</v>
      </c>
      <c r="M549">
        <f t="shared" si="36"/>
        <v>0</v>
      </c>
      <c r="N549">
        <f t="shared" si="35"/>
        <v>0</v>
      </c>
    </row>
    <row r="550" spans="1:14" x14ac:dyDescent="0.25">
      <c r="A550" s="1" t="s">
        <v>556</v>
      </c>
      <c r="B550" s="1" t="s">
        <v>1</v>
      </c>
      <c r="C550">
        <v>0.32050335407257002</v>
      </c>
      <c r="D550">
        <v>18.736943483352601</v>
      </c>
      <c r="E550" t="s">
        <v>556</v>
      </c>
      <c r="F550" t="s">
        <v>1</v>
      </c>
      <c r="G550">
        <v>0.30025351047515803</v>
      </c>
      <c r="H550">
        <v>8.2359061241149902</v>
      </c>
      <c r="I550">
        <f t="shared" si="33"/>
        <v>1</v>
      </c>
      <c r="J550">
        <f t="shared" si="34"/>
        <v>0</v>
      </c>
      <c r="M550">
        <f t="shared" si="36"/>
        <v>0</v>
      </c>
      <c r="N550">
        <f t="shared" si="35"/>
        <v>0</v>
      </c>
    </row>
    <row r="551" spans="1:14" x14ac:dyDescent="0.25">
      <c r="A551" s="1" t="s">
        <v>557</v>
      </c>
      <c r="B551" s="1" t="s">
        <v>1</v>
      </c>
      <c r="C551">
        <v>0.243790477514266</v>
      </c>
      <c r="D551">
        <v>23.778974294662401</v>
      </c>
      <c r="E551" t="s">
        <v>557</v>
      </c>
      <c r="F551" t="s">
        <v>24</v>
      </c>
      <c r="G551">
        <v>0.59984183311462402</v>
      </c>
      <c r="H551">
        <v>10.766105890274</v>
      </c>
      <c r="I551">
        <f t="shared" si="33"/>
        <v>0</v>
      </c>
      <c r="J551">
        <f t="shared" si="34"/>
        <v>0</v>
      </c>
      <c r="M551">
        <f t="shared" si="36"/>
        <v>0</v>
      </c>
      <c r="N551">
        <f t="shared" si="35"/>
        <v>0</v>
      </c>
    </row>
    <row r="552" spans="1:14" x14ac:dyDescent="0.25">
      <c r="A552" s="1" t="s">
        <v>558</v>
      </c>
      <c r="B552" s="1" t="s">
        <v>1</v>
      </c>
      <c r="C552">
        <v>0.22756144404411299</v>
      </c>
      <c r="D552">
        <v>29.7590942382812</v>
      </c>
      <c r="E552" t="s">
        <v>558</v>
      </c>
      <c r="F552" t="s">
        <v>1</v>
      </c>
      <c r="G552">
        <v>0.95877224206924405</v>
      </c>
      <c r="H552">
        <v>14.001840114593501</v>
      </c>
      <c r="I552">
        <f t="shared" si="33"/>
        <v>1</v>
      </c>
      <c r="J552">
        <f t="shared" si="34"/>
        <v>1</v>
      </c>
      <c r="M552">
        <f t="shared" si="36"/>
        <v>0</v>
      </c>
      <c r="N552">
        <f t="shared" si="35"/>
        <v>0</v>
      </c>
    </row>
    <row r="553" spans="1:14" x14ac:dyDescent="0.25">
      <c r="A553" s="1" t="s">
        <v>559</v>
      </c>
      <c r="B553" s="1" t="s">
        <v>1</v>
      </c>
      <c r="C553">
        <v>0.27624425292014998</v>
      </c>
      <c r="D553">
        <v>19.4299314022064</v>
      </c>
      <c r="E553" t="s">
        <v>559</v>
      </c>
      <c r="F553" t="s">
        <v>1</v>
      </c>
      <c r="G553">
        <v>0.270332962274551</v>
      </c>
      <c r="H553">
        <v>9.2480962276458705</v>
      </c>
      <c r="I553">
        <f t="shared" si="33"/>
        <v>1</v>
      </c>
      <c r="J553">
        <f t="shared" si="34"/>
        <v>0</v>
      </c>
      <c r="M553">
        <f t="shared" si="36"/>
        <v>0</v>
      </c>
      <c r="N553">
        <f t="shared" si="35"/>
        <v>0</v>
      </c>
    </row>
    <row r="554" spans="1:14" x14ac:dyDescent="0.25">
      <c r="A554" s="1" t="s">
        <v>560</v>
      </c>
      <c r="B554" s="1" t="s">
        <v>1</v>
      </c>
      <c r="C554">
        <v>0.232563257217407</v>
      </c>
      <c r="D554">
        <v>11.6020169258117</v>
      </c>
      <c r="E554" t="s">
        <v>560</v>
      </c>
      <c r="F554" t="s">
        <v>1</v>
      </c>
      <c r="G554">
        <v>0.37041237950325001</v>
      </c>
      <c r="H554">
        <v>7.6660218238830504</v>
      </c>
      <c r="I554">
        <f t="shared" si="33"/>
        <v>1</v>
      </c>
      <c r="J554">
        <f t="shared" si="34"/>
        <v>1</v>
      </c>
      <c r="M554">
        <f t="shared" si="36"/>
        <v>0</v>
      </c>
      <c r="N554">
        <f t="shared" si="35"/>
        <v>0</v>
      </c>
    </row>
    <row r="555" spans="1:14" x14ac:dyDescent="0.25">
      <c r="A555" s="1" t="s">
        <v>561</v>
      </c>
      <c r="B555" s="1" t="s">
        <v>1</v>
      </c>
      <c r="C555">
        <v>0.28569683432579002</v>
      </c>
      <c r="D555">
        <v>20.206956386566102</v>
      </c>
      <c r="E555" t="s">
        <v>561</v>
      </c>
      <c r="F555" t="s">
        <v>1</v>
      </c>
      <c r="G555">
        <v>0.32100304961204501</v>
      </c>
      <c r="H555">
        <v>8.3962526321411097</v>
      </c>
      <c r="I555">
        <f t="shared" si="33"/>
        <v>1</v>
      </c>
      <c r="J555">
        <f t="shared" si="34"/>
        <v>1</v>
      </c>
      <c r="M555">
        <f t="shared" si="36"/>
        <v>0</v>
      </c>
      <c r="N555">
        <f t="shared" si="35"/>
        <v>0</v>
      </c>
    </row>
    <row r="556" spans="1:14" x14ac:dyDescent="0.25">
      <c r="A556" s="1" t="s">
        <v>562</v>
      </c>
      <c r="B556" s="1" t="s">
        <v>1</v>
      </c>
      <c r="C556">
        <v>0.32672455906867898</v>
      </c>
      <c r="D556">
        <v>13.3334581851959</v>
      </c>
      <c r="E556" t="s">
        <v>562</v>
      </c>
      <c r="F556" t="s">
        <v>1</v>
      </c>
      <c r="G556">
        <v>0.429630637168884</v>
      </c>
      <c r="H556">
        <v>7.3828830718994096</v>
      </c>
      <c r="I556">
        <f t="shared" si="33"/>
        <v>1</v>
      </c>
      <c r="J556">
        <f t="shared" si="34"/>
        <v>1</v>
      </c>
      <c r="M556">
        <f t="shared" si="36"/>
        <v>0</v>
      </c>
      <c r="N556">
        <f t="shared" si="35"/>
        <v>0</v>
      </c>
    </row>
    <row r="557" spans="1:14" x14ac:dyDescent="0.25">
      <c r="A557" s="1" t="s">
        <v>563</v>
      </c>
      <c r="B557" s="1" t="s">
        <v>1</v>
      </c>
      <c r="C557">
        <v>0.40480065345764099</v>
      </c>
      <c r="D557">
        <v>8.0993957519531197</v>
      </c>
      <c r="E557" t="s">
        <v>563</v>
      </c>
      <c r="F557" t="s">
        <v>1</v>
      </c>
      <c r="G557">
        <v>0.35583111643791199</v>
      </c>
      <c r="H557">
        <v>5.8929741382598797</v>
      </c>
      <c r="I557">
        <f t="shared" si="33"/>
        <v>1</v>
      </c>
      <c r="J557">
        <f t="shared" si="34"/>
        <v>0</v>
      </c>
      <c r="M557">
        <f t="shared" si="36"/>
        <v>0</v>
      </c>
      <c r="N557">
        <f t="shared" si="35"/>
        <v>0</v>
      </c>
    </row>
    <row r="558" spans="1:14" x14ac:dyDescent="0.25">
      <c r="A558" s="1" t="s">
        <v>564</v>
      </c>
      <c r="B558" s="1" t="s">
        <v>1</v>
      </c>
      <c r="C558">
        <v>0.311308443546295</v>
      </c>
      <c r="D558">
        <v>6.4532814025878897</v>
      </c>
      <c r="E558" t="s">
        <v>564</v>
      </c>
      <c r="F558" t="s">
        <v>14</v>
      </c>
      <c r="G558">
        <v>0.65319758653640703</v>
      </c>
      <c r="H558">
        <v>5.5299978256225497</v>
      </c>
      <c r="I558">
        <f t="shared" si="33"/>
        <v>0</v>
      </c>
      <c r="J558">
        <f t="shared" si="34"/>
        <v>0</v>
      </c>
      <c r="M558">
        <f t="shared" si="36"/>
        <v>0</v>
      </c>
      <c r="N558">
        <f t="shared" si="35"/>
        <v>0</v>
      </c>
    </row>
    <row r="559" spans="1:14" x14ac:dyDescent="0.25">
      <c r="A559" s="1" t="s">
        <v>565</v>
      </c>
      <c r="B559" s="1" t="s">
        <v>1</v>
      </c>
      <c r="C559">
        <v>0.24978919327259</v>
      </c>
      <c r="D559">
        <v>15.637792110443099</v>
      </c>
      <c r="E559" t="s">
        <v>565</v>
      </c>
      <c r="F559" t="s">
        <v>1</v>
      </c>
      <c r="G559">
        <v>0.29261752963066101</v>
      </c>
      <c r="H559">
        <v>9.28299832344055</v>
      </c>
      <c r="I559">
        <f t="shared" si="33"/>
        <v>1</v>
      </c>
      <c r="J559">
        <f t="shared" si="34"/>
        <v>1</v>
      </c>
      <c r="M559">
        <f t="shared" si="36"/>
        <v>0</v>
      </c>
      <c r="N559">
        <f t="shared" si="35"/>
        <v>0</v>
      </c>
    </row>
    <row r="560" spans="1:14" x14ac:dyDescent="0.25">
      <c r="A560" s="1" t="s">
        <v>566</v>
      </c>
      <c r="B560" s="1" t="s">
        <v>57</v>
      </c>
      <c r="C560">
        <v>0.378972828388214</v>
      </c>
      <c r="D560">
        <v>18.155565500259399</v>
      </c>
      <c r="E560" t="s">
        <v>566</v>
      </c>
      <c r="F560" t="s">
        <v>1</v>
      </c>
      <c r="G560">
        <v>0.28221702575683499</v>
      </c>
      <c r="H560">
        <v>10.034959077835</v>
      </c>
      <c r="I560">
        <f t="shared" si="33"/>
        <v>0</v>
      </c>
      <c r="J560">
        <f t="shared" si="34"/>
        <v>0</v>
      </c>
      <c r="M560">
        <f t="shared" si="36"/>
        <v>0</v>
      </c>
      <c r="N560">
        <f t="shared" si="35"/>
        <v>0</v>
      </c>
    </row>
    <row r="561" spans="1:14" x14ac:dyDescent="0.25">
      <c r="A561" s="1" t="s">
        <v>567</v>
      </c>
      <c r="B561" s="1" t="s">
        <v>1</v>
      </c>
      <c r="C561">
        <v>0.26725816726684498</v>
      </c>
      <c r="D561">
        <v>16.209182977676299</v>
      </c>
      <c r="E561" t="s">
        <v>567</v>
      </c>
      <c r="F561" t="s">
        <v>1</v>
      </c>
      <c r="G561">
        <v>0.29806020855903598</v>
      </c>
      <c r="H561">
        <v>9.2988548278808594</v>
      </c>
      <c r="I561">
        <f t="shared" si="33"/>
        <v>1</v>
      </c>
      <c r="J561">
        <f t="shared" si="34"/>
        <v>1</v>
      </c>
      <c r="M561">
        <f t="shared" si="36"/>
        <v>0</v>
      </c>
      <c r="N561">
        <f t="shared" si="35"/>
        <v>0</v>
      </c>
    </row>
    <row r="562" spans="1:14" x14ac:dyDescent="0.25">
      <c r="A562" s="1" t="s">
        <v>568</v>
      </c>
      <c r="B562" s="1" t="s">
        <v>1</v>
      </c>
      <c r="C562">
        <v>0.30951026082038802</v>
      </c>
      <c r="D562">
        <v>9.7758860588073695</v>
      </c>
      <c r="E562" t="s">
        <v>568</v>
      </c>
      <c r="F562" t="s">
        <v>1</v>
      </c>
      <c r="G562">
        <v>0.42841985821723899</v>
      </c>
      <c r="H562">
        <v>7.4727089405059797</v>
      </c>
      <c r="I562">
        <f t="shared" si="33"/>
        <v>1</v>
      </c>
      <c r="J562">
        <f t="shared" si="34"/>
        <v>1</v>
      </c>
      <c r="M562">
        <f t="shared" si="36"/>
        <v>0</v>
      </c>
      <c r="N562">
        <f t="shared" si="35"/>
        <v>0</v>
      </c>
    </row>
    <row r="563" spans="1:14" x14ac:dyDescent="0.25">
      <c r="A563" s="1" t="s">
        <v>569</v>
      </c>
      <c r="B563" s="1" t="s">
        <v>1</v>
      </c>
      <c r="C563">
        <v>0.35461449623107899</v>
      </c>
      <c r="D563">
        <v>8.6209790706634504</v>
      </c>
      <c r="E563" t="s">
        <v>569</v>
      </c>
      <c r="F563" t="s">
        <v>1</v>
      </c>
      <c r="G563">
        <v>0.85220628976821899</v>
      </c>
      <c r="H563">
        <v>6.4731721878051696</v>
      </c>
      <c r="I563">
        <f t="shared" si="33"/>
        <v>1</v>
      </c>
      <c r="J563">
        <f t="shared" si="34"/>
        <v>1</v>
      </c>
      <c r="M563">
        <f t="shared" si="36"/>
        <v>0</v>
      </c>
      <c r="N563">
        <f t="shared" si="35"/>
        <v>0</v>
      </c>
    </row>
    <row r="564" spans="1:14" x14ac:dyDescent="0.25">
      <c r="A564" s="1" t="s">
        <v>570</v>
      </c>
      <c r="B564" s="1" t="s">
        <v>1</v>
      </c>
      <c r="C564">
        <v>0.27332615852355902</v>
      </c>
      <c r="D564">
        <v>12.5235538482666</v>
      </c>
      <c r="E564" t="s">
        <v>570</v>
      </c>
      <c r="F564" t="s">
        <v>1</v>
      </c>
      <c r="G564">
        <v>0.43411073088645902</v>
      </c>
      <c r="H564">
        <v>8.4990699291229195</v>
      </c>
      <c r="I564">
        <f t="shared" si="33"/>
        <v>1</v>
      </c>
      <c r="J564">
        <f t="shared" si="34"/>
        <v>1</v>
      </c>
      <c r="M564">
        <f t="shared" si="36"/>
        <v>0</v>
      </c>
      <c r="N564">
        <f t="shared" si="35"/>
        <v>0</v>
      </c>
    </row>
    <row r="565" spans="1:14" x14ac:dyDescent="0.25">
      <c r="A565" s="1" t="s">
        <v>571</v>
      </c>
      <c r="B565" s="1" t="s">
        <v>1</v>
      </c>
      <c r="C565">
        <v>0.26119202375411898</v>
      </c>
      <c r="D565">
        <v>17.785965681076</v>
      </c>
      <c r="E565" t="s">
        <v>571</v>
      </c>
      <c r="F565" t="s">
        <v>1</v>
      </c>
      <c r="G565">
        <v>0.28692299127578702</v>
      </c>
      <c r="H565">
        <v>9.8502299785613996</v>
      </c>
      <c r="I565">
        <f t="shared" si="33"/>
        <v>1</v>
      </c>
      <c r="J565">
        <f t="shared" si="34"/>
        <v>1</v>
      </c>
      <c r="M565">
        <f t="shared" si="36"/>
        <v>0</v>
      </c>
      <c r="N565">
        <f t="shared" si="35"/>
        <v>0</v>
      </c>
    </row>
    <row r="566" spans="1:14" x14ac:dyDescent="0.25">
      <c r="A566" s="1" t="s">
        <v>572</v>
      </c>
      <c r="B566" s="1" t="s">
        <v>1</v>
      </c>
      <c r="C566">
        <v>0.34689351916313099</v>
      </c>
      <c r="D566">
        <v>8.9826192855834908</v>
      </c>
      <c r="E566" t="s">
        <v>572</v>
      </c>
      <c r="F566" t="s">
        <v>1</v>
      </c>
      <c r="G566">
        <v>0.75450742244720403</v>
      </c>
      <c r="H566">
        <v>6.6202411651611301</v>
      </c>
      <c r="I566">
        <f t="shared" si="33"/>
        <v>1</v>
      </c>
      <c r="J566">
        <f t="shared" si="34"/>
        <v>1</v>
      </c>
      <c r="M566">
        <f t="shared" si="36"/>
        <v>0</v>
      </c>
      <c r="N566">
        <f t="shared" si="35"/>
        <v>0</v>
      </c>
    </row>
    <row r="567" spans="1:14" x14ac:dyDescent="0.25">
      <c r="A567" s="1" t="s">
        <v>573</v>
      </c>
      <c r="B567" s="1" t="s">
        <v>1</v>
      </c>
      <c r="C567">
        <v>0.26975518465042098</v>
      </c>
      <c r="D567">
        <v>8.4853427410125697</v>
      </c>
      <c r="E567" t="s">
        <v>573</v>
      </c>
      <c r="F567" t="s">
        <v>1</v>
      </c>
      <c r="G567">
        <v>0.89759087562561002</v>
      </c>
      <c r="H567">
        <v>6.32085704803466</v>
      </c>
      <c r="I567">
        <f t="shared" si="33"/>
        <v>1</v>
      </c>
      <c r="J567">
        <f t="shared" si="34"/>
        <v>1</v>
      </c>
      <c r="M567">
        <f t="shared" si="36"/>
        <v>0</v>
      </c>
      <c r="N567">
        <f t="shared" si="35"/>
        <v>0</v>
      </c>
    </row>
    <row r="568" spans="1:14" x14ac:dyDescent="0.25">
      <c r="A568" s="1" t="s">
        <v>574</v>
      </c>
      <c r="B568" s="1" t="s">
        <v>1</v>
      </c>
      <c r="C568">
        <v>0.230884328484535</v>
      </c>
      <c r="D568">
        <v>11.7586028575897</v>
      </c>
      <c r="E568" t="s">
        <v>574</v>
      </c>
      <c r="F568" t="s">
        <v>1</v>
      </c>
      <c r="G568">
        <v>0.30503922700881902</v>
      </c>
      <c r="H568">
        <v>7.2475435733795104</v>
      </c>
      <c r="I568">
        <f t="shared" si="33"/>
        <v>1</v>
      </c>
      <c r="J568">
        <f t="shared" si="34"/>
        <v>1</v>
      </c>
      <c r="M568">
        <f t="shared" si="36"/>
        <v>0</v>
      </c>
      <c r="N568">
        <f t="shared" si="35"/>
        <v>0</v>
      </c>
    </row>
    <row r="569" spans="1:14" x14ac:dyDescent="0.25">
      <c r="A569" s="1" t="s">
        <v>575</v>
      </c>
      <c r="B569" s="1" t="s">
        <v>1</v>
      </c>
      <c r="C569">
        <v>0.236928686499595</v>
      </c>
      <c r="D569">
        <v>10.8420231342315</v>
      </c>
      <c r="E569" t="s">
        <v>575</v>
      </c>
      <c r="F569" t="s">
        <v>1</v>
      </c>
      <c r="G569">
        <v>0.34572976827621399</v>
      </c>
      <c r="H569">
        <v>7.1825091838836599</v>
      </c>
      <c r="I569">
        <f t="shared" si="33"/>
        <v>1</v>
      </c>
      <c r="J569">
        <f t="shared" si="34"/>
        <v>1</v>
      </c>
      <c r="M569">
        <f t="shared" si="36"/>
        <v>0</v>
      </c>
      <c r="N569">
        <f t="shared" si="35"/>
        <v>0</v>
      </c>
    </row>
    <row r="570" spans="1:14" x14ac:dyDescent="0.25">
      <c r="A570" s="1" t="s">
        <v>576</v>
      </c>
      <c r="B570" s="1" t="s">
        <v>1</v>
      </c>
      <c r="C570">
        <v>0.29129379987716603</v>
      </c>
      <c r="D570">
        <v>15.5150604248046</v>
      </c>
      <c r="E570" t="s">
        <v>576</v>
      </c>
      <c r="F570" t="s">
        <v>1</v>
      </c>
      <c r="G570">
        <v>0.30582645535469</v>
      </c>
      <c r="H570">
        <v>9.6485345363616908</v>
      </c>
      <c r="I570">
        <f t="shared" si="33"/>
        <v>1</v>
      </c>
      <c r="J570">
        <f t="shared" si="34"/>
        <v>1</v>
      </c>
      <c r="M570">
        <f t="shared" si="36"/>
        <v>0</v>
      </c>
      <c r="N570">
        <f t="shared" si="35"/>
        <v>0</v>
      </c>
    </row>
    <row r="571" spans="1:14" x14ac:dyDescent="0.25">
      <c r="A571" s="1" t="s">
        <v>577</v>
      </c>
      <c r="B571" s="1" t="s">
        <v>1</v>
      </c>
      <c r="C571">
        <v>0.20794299244880601</v>
      </c>
      <c r="D571">
        <v>9.8482067584991402</v>
      </c>
      <c r="E571" t="s">
        <v>577</v>
      </c>
      <c r="F571" t="s">
        <v>1</v>
      </c>
      <c r="G571">
        <v>0.33941420912742598</v>
      </c>
      <c r="H571">
        <v>6.6199481487274099</v>
      </c>
      <c r="I571">
        <f t="shared" si="33"/>
        <v>1</v>
      </c>
      <c r="J571">
        <f t="shared" si="34"/>
        <v>1</v>
      </c>
      <c r="M571">
        <f t="shared" si="36"/>
        <v>0</v>
      </c>
      <c r="N571">
        <f t="shared" si="35"/>
        <v>0</v>
      </c>
    </row>
    <row r="572" spans="1:14" x14ac:dyDescent="0.25">
      <c r="A572" s="1" t="s">
        <v>578</v>
      </c>
      <c r="B572" s="1" t="s">
        <v>44</v>
      </c>
      <c r="C572">
        <v>0.224528908729553</v>
      </c>
      <c r="D572">
        <v>16.820243597030601</v>
      </c>
      <c r="E572" t="s">
        <v>578</v>
      </c>
      <c r="F572" t="s">
        <v>48</v>
      </c>
      <c r="G572">
        <v>0.53624463081359797</v>
      </c>
      <c r="H572">
        <v>9.7020111083984304</v>
      </c>
      <c r="I572">
        <f t="shared" si="33"/>
        <v>0</v>
      </c>
      <c r="J572">
        <f t="shared" si="34"/>
        <v>0</v>
      </c>
      <c r="M572">
        <f t="shared" si="36"/>
        <v>0</v>
      </c>
      <c r="N572">
        <f t="shared" si="35"/>
        <v>0</v>
      </c>
    </row>
    <row r="573" spans="1:14" x14ac:dyDescent="0.25">
      <c r="A573" s="1" t="s">
        <v>579</v>
      </c>
      <c r="B573" s="1" t="s">
        <v>1</v>
      </c>
      <c r="C573">
        <v>0.29534828662872298</v>
      </c>
      <c r="D573">
        <v>14.6743395328521</v>
      </c>
      <c r="E573" t="s">
        <v>579</v>
      </c>
      <c r="F573" t="s">
        <v>1</v>
      </c>
      <c r="G573">
        <v>0.29338166117668102</v>
      </c>
      <c r="H573">
        <v>9.7520825862884504</v>
      </c>
      <c r="I573">
        <f t="shared" si="33"/>
        <v>1</v>
      </c>
      <c r="J573">
        <f t="shared" si="34"/>
        <v>0</v>
      </c>
      <c r="M573">
        <f t="shared" si="36"/>
        <v>0</v>
      </c>
      <c r="N573">
        <f t="shared" si="35"/>
        <v>0</v>
      </c>
    </row>
    <row r="574" spans="1:14" x14ac:dyDescent="0.25">
      <c r="A574" s="1" t="s">
        <v>580</v>
      </c>
      <c r="B574" s="1" t="s">
        <v>1</v>
      </c>
      <c r="C574">
        <v>0.250571489334106</v>
      </c>
      <c r="D574">
        <v>10.9328589439392</v>
      </c>
      <c r="E574" t="s">
        <v>580</v>
      </c>
      <c r="F574" t="s">
        <v>1</v>
      </c>
      <c r="G574">
        <v>0.45458614826202298</v>
      </c>
      <c r="H574">
        <v>7.0590043067932102</v>
      </c>
      <c r="I574">
        <f t="shared" si="33"/>
        <v>1</v>
      </c>
      <c r="J574">
        <f t="shared" si="34"/>
        <v>1</v>
      </c>
      <c r="M574">
        <f t="shared" si="36"/>
        <v>0</v>
      </c>
      <c r="N574">
        <f t="shared" si="35"/>
        <v>0</v>
      </c>
    </row>
    <row r="575" spans="1:14" x14ac:dyDescent="0.25">
      <c r="A575" s="1" t="s">
        <v>581</v>
      </c>
      <c r="B575" s="1" t="s">
        <v>1</v>
      </c>
      <c r="C575">
        <v>0.27733176946639998</v>
      </c>
      <c r="D575">
        <v>8.7192246913909894</v>
      </c>
      <c r="E575" t="s">
        <v>581</v>
      </c>
      <c r="F575" t="s">
        <v>1</v>
      </c>
      <c r="G575">
        <v>0.26122689247131298</v>
      </c>
      <c r="H575">
        <v>5.9540266990661603</v>
      </c>
      <c r="I575">
        <f t="shared" si="33"/>
        <v>1</v>
      </c>
      <c r="J575">
        <f t="shared" si="34"/>
        <v>0</v>
      </c>
      <c r="M575">
        <f t="shared" si="36"/>
        <v>0</v>
      </c>
      <c r="N575">
        <f t="shared" si="35"/>
        <v>0</v>
      </c>
    </row>
    <row r="576" spans="1:14" x14ac:dyDescent="0.25">
      <c r="A576" s="1" t="s">
        <v>582</v>
      </c>
      <c r="B576" s="1" t="s">
        <v>1</v>
      </c>
      <c r="C576">
        <v>0.24363665282726199</v>
      </c>
      <c r="D576">
        <v>16.452588796615601</v>
      </c>
      <c r="E576" t="s">
        <v>582</v>
      </c>
      <c r="F576" t="s">
        <v>1</v>
      </c>
      <c r="G576">
        <v>0.27317962050437899</v>
      </c>
      <c r="H576">
        <v>9.0245919227600098</v>
      </c>
      <c r="I576">
        <f t="shared" si="33"/>
        <v>1</v>
      </c>
      <c r="J576">
        <f t="shared" si="34"/>
        <v>1</v>
      </c>
      <c r="M576">
        <f t="shared" si="36"/>
        <v>0</v>
      </c>
      <c r="N576">
        <f t="shared" si="35"/>
        <v>0</v>
      </c>
    </row>
    <row r="577" spans="1:14" x14ac:dyDescent="0.25">
      <c r="A577" s="1" t="s">
        <v>583</v>
      </c>
      <c r="B577" s="1" t="s">
        <v>1</v>
      </c>
      <c r="C577">
        <v>0.26464614272117598</v>
      </c>
      <c r="D577">
        <v>14.2484812736511</v>
      </c>
      <c r="E577" t="s">
        <v>583</v>
      </c>
      <c r="F577" t="s">
        <v>1</v>
      </c>
      <c r="G577">
        <v>0.42671313881874001</v>
      </c>
      <c r="H577">
        <v>8.3392591476440394</v>
      </c>
      <c r="I577">
        <f t="shared" si="33"/>
        <v>1</v>
      </c>
      <c r="J577">
        <f t="shared" si="34"/>
        <v>1</v>
      </c>
      <c r="M577">
        <f t="shared" si="36"/>
        <v>0</v>
      </c>
      <c r="N577">
        <f t="shared" si="35"/>
        <v>0</v>
      </c>
    </row>
    <row r="578" spans="1:14" x14ac:dyDescent="0.25">
      <c r="A578" s="1" t="s">
        <v>584</v>
      </c>
      <c r="B578" s="1" t="s">
        <v>1</v>
      </c>
      <c r="C578">
        <v>0.25192329287528897</v>
      </c>
      <c r="D578">
        <v>10.682972431182799</v>
      </c>
      <c r="E578" t="s">
        <v>584</v>
      </c>
      <c r="F578" t="s">
        <v>1</v>
      </c>
      <c r="G578">
        <v>0.43057733774185097</v>
      </c>
      <c r="H578">
        <v>6.20062184333801</v>
      </c>
      <c r="I578">
        <f t="shared" si="33"/>
        <v>1</v>
      </c>
      <c r="J578">
        <f t="shared" si="34"/>
        <v>1</v>
      </c>
      <c r="M578">
        <f t="shared" si="36"/>
        <v>0</v>
      </c>
      <c r="N578">
        <f t="shared" si="35"/>
        <v>0</v>
      </c>
    </row>
    <row r="579" spans="1:14" x14ac:dyDescent="0.25">
      <c r="A579" s="1" t="s">
        <v>585</v>
      </c>
      <c r="B579" s="1" t="s">
        <v>1</v>
      </c>
      <c r="C579">
        <v>0.338295668363571</v>
      </c>
      <c r="D579">
        <v>15.4195320606231</v>
      </c>
      <c r="E579" t="s">
        <v>585</v>
      </c>
      <c r="F579" t="s">
        <v>1</v>
      </c>
      <c r="G579">
        <v>0.28581359982490501</v>
      </c>
      <c r="H579">
        <v>8.7500181198120099</v>
      </c>
      <c r="I579">
        <f t="shared" ref="I579:I642" si="37">IF(B579=F579,1,0)</f>
        <v>1</v>
      </c>
      <c r="J579">
        <f t="shared" ref="J579:J642" si="38">IF(AND(G579&gt;C579,I579=1),1,0)</f>
        <v>0</v>
      </c>
      <c r="M579">
        <f t="shared" si="36"/>
        <v>0</v>
      </c>
      <c r="N579">
        <f t="shared" ref="N579:N642" si="39">IF(AND(K579=-1,L579=1),1,0)</f>
        <v>0</v>
      </c>
    </row>
    <row r="580" spans="1:14" x14ac:dyDescent="0.25">
      <c r="A580" s="1" t="s">
        <v>586</v>
      </c>
      <c r="B580" s="1" t="s">
        <v>1</v>
      </c>
      <c r="C580">
        <v>0.35144361853599498</v>
      </c>
      <c r="D580">
        <v>11.6803019046783</v>
      </c>
      <c r="E580" t="s">
        <v>586</v>
      </c>
      <c r="F580" t="s">
        <v>1</v>
      </c>
      <c r="G580">
        <v>0.46478646993637002</v>
      </c>
      <c r="H580">
        <v>7.8408050537109304</v>
      </c>
      <c r="I580">
        <f t="shared" si="37"/>
        <v>1</v>
      </c>
      <c r="J580">
        <f t="shared" si="38"/>
        <v>1</v>
      </c>
      <c r="M580">
        <f t="shared" si="36"/>
        <v>0</v>
      </c>
      <c r="N580">
        <f t="shared" si="39"/>
        <v>0</v>
      </c>
    </row>
    <row r="581" spans="1:14" x14ac:dyDescent="0.25">
      <c r="A581" s="1" t="s">
        <v>587</v>
      </c>
      <c r="B581" s="1" t="s">
        <v>1</v>
      </c>
      <c r="C581">
        <v>0.26401600241661</v>
      </c>
      <c r="D581">
        <v>15.068774700164701</v>
      </c>
      <c r="E581" t="s">
        <v>587</v>
      </c>
      <c r="F581" t="s">
        <v>1</v>
      </c>
      <c r="G581">
        <v>0.29218664765357899</v>
      </c>
      <c r="H581">
        <v>8.7339360713958705</v>
      </c>
      <c r="I581">
        <f t="shared" si="37"/>
        <v>1</v>
      </c>
      <c r="J581">
        <f t="shared" si="38"/>
        <v>1</v>
      </c>
      <c r="M581">
        <f t="shared" si="36"/>
        <v>0</v>
      </c>
      <c r="N581">
        <f t="shared" si="39"/>
        <v>0</v>
      </c>
    </row>
    <row r="582" spans="1:14" x14ac:dyDescent="0.25">
      <c r="A582" s="1" t="s">
        <v>588</v>
      </c>
      <c r="B582" s="1" t="s">
        <v>1</v>
      </c>
      <c r="C582">
        <v>0.239591494202613</v>
      </c>
      <c r="D582">
        <v>18.7285509109497</v>
      </c>
      <c r="E582" t="s">
        <v>588</v>
      </c>
      <c r="F582" t="s">
        <v>1</v>
      </c>
      <c r="G582">
        <v>0.26803141832351601</v>
      </c>
      <c r="H582">
        <v>9.6765108108520508</v>
      </c>
      <c r="I582">
        <f t="shared" si="37"/>
        <v>1</v>
      </c>
      <c r="J582">
        <f t="shared" si="38"/>
        <v>1</v>
      </c>
      <c r="M582">
        <f t="shared" si="36"/>
        <v>0</v>
      </c>
      <c r="N582">
        <f t="shared" si="39"/>
        <v>0</v>
      </c>
    </row>
    <row r="583" spans="1:14" x14ac:dyDescent="0.25">
      <c r="A583" s="1" t="s">
        <v>589</v>
      </c>
      <c r="B583" s="1" t="s">
        <v>1</v>
      </c>
      <c r="C583">
        <v>0.32404372096061701</v>
      </c>
      <c r="D583">
        <v>15.607365131378099</v>
      </c>
      <c r="E583" t="s">
        <v>589</v>
      </c>
      <c r="F583" t="s">
        <v>1</v>
      </c>
      <c r="G583">
        <v>0.31866103410720797</v>
      </c>
      <c r="H583">
        <v>8.5709731578826904</v>
      </c>
      <c r="I583">
        <f t="shared" si="37"/>
        <v>1</v>
      </c>
      <c r="J583">
        <f t="shared" si="38"/>
        <v>0</v>
      </c>
      <c r="M583">
        <f t="shared" ref="M583:M646" si="40">IF(AND(K583=1,L583=1),1,0)</f>
        <v>0</v>
      </c>
      <c r="N583">
        <f t="shared" si="39"/>
        <v>0</v>
      </c>
    </row>
    <row r="584" spans="1:14" x14ac:dyDescent="0.25">
      <c r="A584" s="1" t="s">
        <v>590</v>
      </c>
      <c r="B584" s="1" t="s">
        <v>24</v>
      </c>
      <c r="C584">
        <v>0.28822037577629001</v>
      </c>
      <c r="D584">
        <v>17.119922876358</v>
      </c>
      <c r="E584" t="s">
        <v>590</v>
      </c>
      <c r="F584" t="s">
        <v>1</v>
      </c>
      <c r="G584">
        <v>0.27895942330360401</v>
      </c>
      <c r="H584">
        <v>9.5469939708709699</v>
      </c>
      <c r="I584">
        <f t="shared" si="37"/>
        <v>0</v>
      </c>
      <c r="J584">
        <f t="shared" si="38"/>
        <v>0</v>
      </c>
      <c r="M584">
        <f t="shared" si="40"/>
        <v>0</v>
      </c>
      <c r="N584">
        <f t="shared" si="39"/>
        <v>0</v>
      </c>
    </row>
    <row r="585" spans="1:14" x14ac:dyDescent="0.25">
      <c r="A585" s="1" t="s">
        <v>591</v>
      </c>
      <c r="B585" s="1" t="s">
        <v>1</v>
      </c>
      <c r="C585">
        <v>0.36292243003845198</v>
      </c>
      <c r="D585">
        <v>7.1758067607879603</v>
      </c>
      <c r="E585" t="s">
        <v>591</v>
      </c>
      <c r="F585" t="s">
        <v>1</v>
      </c>
      <c r="G585">
        <v>0.51939398050308205</v>
      </c>
      <c r="H585">
        <v>6.0960309505462602</v>
      </c>
      <c r="I585">
        <f t="shared" si="37"/>
        <v>1</v>
      </c>
      <c r="J585">
        <f t="shared" si="38"/>
        <v>1</v>
      </c>
      <c r="M585">
        <f t="shared" si="40"/>
        <v>0</v>
      </c>
      <c r="N585">
        <f t="shared" si="39"/>
        <v>0</v>
      </c>
    </row>
    <row r="586" spans="1:14" x14ac:dyDescent="0.25">
      <c r="A586" s="1" t="s">
        <v>592</v>
      </c>
      <c r="B586" s="1" t="s">
        <v>57</v>
      </c>
      <c r="C586">
        <v>0.60825514793395996</v>
      </c>
      <c r="D586">
        <v>7.6296968460082999</v>
      </c>
      <c r="E586" t="s">
        <v>592</v>
      </c>
      <c r="F586" t="s">
        <v>1</v>
      </c>
      <c r="G586">
        <v>0.54834276437759399</v>
      </c>
      <c r="H586">
        <v>5.3548066616058296</v>
      </c>
      <c r="I586">
        <f t="shared" si="37"/>
        <v>0</v>
      </c>
      <c r="J586">
        <f t="shared" si="38"/>
        <v>0</v>
      </c>
      <c r="M586">
        <f t="shared" si="40"/>
        <v>0</v>
      </c>
      <c r="N586">
        <f t="shared" si="39"/>
        <v>0</v>
      </c>
    </row>
    <row r="587" spans="1:14" x14ac:dyDescent="0.25">
      <c r="A587" s="1" t="s">
        <v>593</v>
      </c>
      <c r="B587" s="1" t="s">
        <v>1</v>
      </c>
      <c r="C587">
        <v>0.17420934140682201</v>
      </c>
      <c r="D587">
        <v>25.353951454162502</v>
      </c>
      <c r="E587" t="s">
        <v>593</v>
      </c>
      <c r="F587" t="s">
        <v>1</v>
      </c>
      <c r="G587">
        <v>0.55262279510498002</v>
      </c>
      <c r="H587">
        <v>14.403306722640901</v>
      </c>
      <c r="I587">
        <f t="shared" si="37"/>
        <v>1</v>
      </c>
      <c r="J587">
        <f t="shared" si="38"/>
        <v>1</v>
      </c>
      <c r="M587">
        <f t="shared" si="40"/>
        <v>0</v>
      </c>
      <c r="N587">
        <f t="shared" si="39"/>
        <v>0</v>
      </c>
    </row>
    <row r="588" spans="1:14" x14ac:dyDescent="0.25">
      <c r="A588" s="1" t="s">
        <v>594</v>
      </c>
      <c r="B588" s="1" t="s">
        <v>1</v>
      </c>
      <c r="C588">
        <v>0.24354100227355899</v>
      </c>
      <c r="D588">
        <v>15.914506196975699</v>
      </c>
      <c r="E588" t="s">
        <v>594</v>
      </c>
      <c r="F588" t="s">
        <v>1</v>
      </c>
      <c r="G588">
        <v>0.27475985884666398</v>
      </c>
      <c r="H588">
        <v>8.6034770011901802</v>
      </c>
      <c r="I588">
        <f t="shared" si="37"/>
        <v>1</v>
      </c>
      <c r="J588">
        <f t="shared" si="38"/>
        <v>1</v>
      </c>
      <c r="M588">
        <f t="shared" si="40"/>
        <v>0</v>
      </c>
      <c r="N588">
        <f t="shared" si="39"/>
        <v>0</v>
      </c>
    </row>
    <row r="589" spans="1:14" x14ac:dyDescent="0.25">
      <c r="A589" s="1" t="s">
        <v>595</v>
      </c>
      <c r="B589" s="1" t="s">
        <v>1</v>
      </c>
      <c r="C589">
        <v>0.234509617090225</v>
      </c>
      <c r="D589">
        <v>16.553360939025801</v>
      </c>
      <c r="E589" t="s">
        <v>595</v>
      </c>
      <c r="F589" t="s">
        <v>1</v>
      </c>
      <c r="G589">
        <v>0.30847227573394698</v>
      </c>
      <c r="H589">
        <v>8.7419900894165004</v>
      </c>
      <c r="I589">
        <f t="shared" si="37"/>
        <v>1</v>
      </c>
      <c r="J589">
        <f t="shared" si="38"/>
        <v>1</v>
      </c>
      <c r="M589">
        <f t="shared" si="40"/>
        <v>0</v>
      </c>
      <c r="N589">
        <f t="shared" si="39"/>
        <v>0</v>
      </c>
    </row>
    <row r="590" spans="1:14" x14ac:dyDescent="0.25">
      <c r="A590" s="1" t="s">
        <v>596</v>
      </c>
      <c r="B590" s="1" t="s">
        <v>1</v>
      </c>
      <c r="C590">
        <v>0.28492230176925598</v>
      </c>
      <c r="D590">
        <v>18.608327150344799</v>
      </c>
      <c r="E590" t="s">
        <v>596</v>
      </c>
      <c r="F590" t="s">
        <v>1</v>
      </c>
      <c r="G590">
        <v>0.334383875131607</v>
      </c>
      <c r="H590">
        <v>10.8149535655975</v>
      </c>
      <c r="I590">
        <f t="shared" si="37"/>
        <v>1</v>
      </c>
      <c r="J590">
        <f t="shared" si="38"/>
        <v>1</v>
      </c>
      <c r="M590">
        <f t="shared" si="40"/>
        <v>0</v>
      </c>
      <c r="N590">
        <f t="shared" si="39"/>
        <v>0</v>
      </c>
    </row>
    <row r="591" spans="1:14" x14ac:dyDescent="0.25">
      <c r="A591" s="1" t="s">
        <v>597</v>
      </c>
      <c r="B591" s="1" t="s">
        <v>1</v>
      </c>
      <c r="C591">
        <v>0.308898866176605</v>
      </c>
      <c r="D591">
        <v>14.678456544875999</v>
      </c>
      <c r="E591" t="s">
        <v>597</v>
      </c>
      <c r="F591" t="s">
        <v>1</v>
      </c>
      <c r="G591">
        <v>0.28019359707832298</v>
      </c>
      <c r="H591">
        <v>9.2524659633636404</v>
      </c>
      <c r="I591">
        <f t="shared" si="37"/>
        <v>1</v>
      </c>
      <c r="J591">
        <f t="shared" si="38"/>
        <v>0</v>
      </c>
      <c r="M591">
        <f t="shared" si="40"/>
        <v>0</v>
      </c>
      <c r="N591">
        <f t="shared" si="39"/>
        <v>0</v>
      </c>
    </row>
    <row r="592" spans="1:14" x14ac:dyDescent="0.25">
      <c r="A592" s="1" t="s">
        <v>598</v>
      </c>
      <c r="B592" s="1" t="s">
        <v>1</v>
      </c>
      <c r="C592">
        <v>0.26335069537162697</v>
      </c>
      <c r="D592">
        <v>20.409114360809301</v>
      </c>
      <c r="E592" t="s">
        <v>598</v>
      </c>
      <c r="F592" t="s">
        <v>1</v>
      </c>
      <c r="G592">
        <v>0.306782186031341</v>
      </c>
      <c r="H592">
        <v>9.5291013717651296</v>
      </c>
      <c r="I592">
        <f t="shared" si="37"/>
        <v>1</v>
      </c>
      <c r="J592">
        <f t="shared" si="38"/>
        <v>1</v>
      </c>
      <c r="M592">
        <f t="shared" si="40"/>
        <v>0</v>
      </c>
      <c r="N592">
        <f t="shared" si="39"/>
        <v>0</v>
      </c>
    </row>
    <row r="593" spans="1:14" x14ac:dyDescent="0.25">
      <c r="A593" s="1" t="s">
        <v>599</v>
      </c>
      <c r="B593" s="1" t="s">
        <v>1</v>
      </c>
      <c r="C593">
        <v>0.25733780860900801</v>
      </c>
      <c r="D593">
        <v>25.9252753257751</v>
      </c>
      <c r="E593" t="s">
        <v>599</v>
      </c>
      <c r="F593" t="s">
        <v>1</v>
      </c>
      <c r="G593">
        <v>0.26924443244933999</v>
      </c>
      <c r="H593">
        <v>8.2660346031188894</v>
      </c>
      <c r="I593">
        <f t="shared" si="37"/>
        <v>1</v>
      </c>
      <c r="J593">
        <f t="shared" si="38"/>
        <v>1</v>
      </c>
      <c r="M593">
        <f t="shared" si="40"/>
        <v>0</v>
      </c>
      <c r="N593">
        <f t="shared" si="39"/>
        <v>0</v>
      </c>
    </row>
    <row r="594" spans="1:14" x14ac:dyDescent="0.25">
      <c r="A594" s="1" t="s">
        <v>600</v>
      </c>
      <c r="B594" s="1" t="s">
        <v>1</v>
      </c>
      <c r="C594">
        <v>0.22061805427074399</v>
      </c>
      <c r="D594">
        <v>16.8142616748809</v>
      </c>
      <c r="E594" t="s">
        <v>600</v>
      </c>
      <c r="F594" t="s">
        <v>1</v>
      </c>
      <c r="G594">
        <v>0.264769196510314</v>
      </c>
      <c r="H594">
        <v>9.8569526672363192</v>
      </c>
      <c r="I594">
        <f t="shared" si="37"/>
        <v>1</v>
      </c>
      <c r="J594">
        <f t="shared" si="38"/>
        <v>1</v>
      </c>
      <c r="M594">
        <f t="shared" si="40"/>
        <v>0</v>
      </c>
      <c r="N594">
        <f t="shared" si="39"/>
        <v>0</v>
      </c>
    </row>
    <row r="595" spans="1:14" x14ac:dyDescent="0.25">
      <c r="A595" s="1" t="s">
        <v>601</v>
      </c>
      <c r="B595" s="1" t="s">
        <v>1</v>
      </c>
      <c r="C595">
        <v>0.221407085657119</v>
      </c>
      <c r="D595">
        <v>18.466733217239302</v>
      </c>
      <c r="E595" t="s">
        <v>601</v>
      </c>
      <c r="F595" t="s">
        <v>1</v>
      </c>
      <c r="G595">
        <v>0.30287802219390803</v>
      </c>
      <c r="H595">
        <v>9.9240267276763898</v>
      </c>
      <c r="I595">
        <f t="shared" si="37"/>
        <v>1</v>
      </c>
      <c r="J595">
        <f t="shared" si="38"/>
        <v>1</v>
      </c>
      <c r="M595">
        <f t="shared" si="40"/>
        <v>0</v>
      </c>
      <c r="N595">
        <f t="shared" si="39"/>
        <v>0</v>
      </c>
    </row>
    <row r="596" spans="1:14" x14ac:dyDescent="0.25">
      <c r="A596" s="1" t="s">
        <v>602</v>
      </c>
      <c r="B596" s="1" t="s">
        <v>48</v>
      </c>
      <c r="C596">
        <v>0.49740654230117798</v>
      </c>
      <c r="D596">
        <v>8.2360522747039795</v>
      </c>
      <c r="E596" t="s">
        <v>602</v>
      </c>
      <c r="F596" t="s">
        <v>1</v>
      </c>
      <c r="G596">
        <v>0.84843206405639604</v>
      </c>
      <c r="H596">
        <v>5.7669374942779497</v>
      </c>
      <c r="I596">
        <f t="shared" si="37"/>
        <v>0</v>
      </c>
      <c r="J596">
        <f t="shared" si="38"/>
        <v>0</v>
      </c>
      <c r="M596">
        <f t="shared" si="40"/>
        <v>0</v>
      </c>
      <c r="N596">
        <f t="shared" si="39"/>
        <v>0</v>
      </c>
    </row>
    <row r="597" spans="1:14" x14ac:dyDescent="0.25">
      <c r="A597" s="1" t="s">
        <v>603</v>
      </c>
      <c r="B597" s="1" t="s">
        <v>1</v>
      </c>
      <c r="C597">
        <v>0.246393427252769</v>
      </c>
      <c r="D597">
        <v>9.0588004589080793</v>
      </c>
      <c r="E597" t="s">
        <v>603</v>
      </c>
      <c r="F597" t="s">
        <v>1</v>
      </c>
      <c r="G597">
        <v>0.37965965270995999</v>
      </c>
      <c r="H597">
        <v>5.1530942916870099</v>
      </c>
      <c r="I597">
        <f t="shared" si="37"/>
        <v>1</v>
      </c>
      <c r="J597">
        <f t="shared" si="38"/>
        <v>1</v>
      </c>
      <c r="M597">
        <f t="shared" si="40"/>
        <v>0</v>
      </c>
      <c r="N597">
        <f t="shared" si="39"/>
        <v>0</v>
      </c>
    </row>
    <row r="598" spans="1:14" x14ac:dyDescent="0.25">
      <c r="A598" s="1" t="s">
        <v>604</v>
      </c>
      <c r="B598" s="1" t="s">
        <v>1</v>
      </c>
      <c r="C598">
        <v>0.52284717559814398</v>
      </c>
      <c r="D598">
        <v>15.3958740234375</v>
      </c>
      <c r="E598" t="s">
        <v>604</v>
      </c>
      <c r="F598" t="s">
        <v>1</v>
      </c>
      <c r="G598">
        <v>0.32725605368614102</v>
      </c>
      <c r="H598">
        <v>9.6325013637542707</v>
      </c>
      <c r="I598">
        <f t="shared" si="37"/>
        <v>1</v>
      </c>
      <c r="J598">
        <f t="shared" si="38"/>
        <v>0</v>
      </c>
      <c r="M598">
        <f t="shared" si="40"/>
        <v>0</v>
      </c>
      <c r="N598">
        <f t="shared" si="39"/>
        <v>0</v>
      </c>
    </row>
    <row r="599" spans="1:14" x14ac:dyDescent="0.25">
      <c r="A599" s="1" t="s">
        <v>605</v>
      </c>
      <c r="B599" s="1" t="s">
        <v>1</v>
      </c>
      <c r="C599">
        <v>0.34680148959159801</v>
      </c>
      <c r="D599">
        <v>9.7130205631256104</v>
      </c>
      <c r="E599" t="s">
        <v>605</v>
      </c>
      <c r="F599" t="s">
        <v>1</v>
      </c>
      <c r="G599">
        <v>0.46485331654548601</v>
      </c>
      <c r="H599">
        <v>7.1610379219055096</v>
      </c>
      <c r="I599">
        <f t="shared" si="37"/>
        <v>1</v>
      </c>
      <c r="J599">
        <f t="shared" si="38"/>
        <v>1</v>
      </c>
      <c r="M599">
        <f t="shared" si="40"/>
        <v>0</v>
      </c>
      <c r="N599">
        <f t="shared" si="39"/>
        <v>0</v>
      </c>
    </row>
    <row r="600" spans="1:14" x14ac:dyDescent="0.25">
      <c r="A600" s="1" t="s">
        <v>606</v>
      </c>
      <c r="B600" s="1" t="s">
        <v>1</v>
      </c>
      <c r="C600">
        <v>0.238402694463729</v>
      </c>
      <c r="D600">
        <v>16.873990058898901</v>
      </c>
      <c r="E600" t="s">
        <v>606</v>
      </c>
      <c r="F600" t="s">
        <v>1</v>
      </c>
      <c r="G600">
        <v>0.31284919381141602</v>
      </c>
      <c r="H600">
        <v>9.0363101959228498</v>
      </c>
      <c r="I600">
        <f t="shared" si="37"/>
        <v>1</v>
      </c>
      <c r="J600">
        <f t="shared" si="38"/>
        <v>1</v>
      </c>
      <c r="M600">
        <f t="shared" si="40"/>
        <v>0</v>
      </c>
      <c r="N600">
        <f t="shared" si="39"/>
        <v>0</v>
      </c>
    </row>
    <row r="601" spans="1:14" x14ac:dyDescent="0.25">
      <c r="A601" s="1" t="s">
        <v>607</v>
      </c>
      <c r="B601" s="1" t="s">
        <v>1</v>
      </c>
      <c r="C601">
        <v>0.27707162499427701</v>
      </c>
      <c r="D601">
        <v>15.437802314758301</v>
      </c>
      <c r="E601" t="s">
        <v>607</v>
      </c>
      <c r="F601" t="s">
        <v>1</v>
      </c>
      <c r="G601">
        <v>0.29939293861389099</v>
      </c>
      <c r="H601">
        <v>8.2339656352996808</v>
      </c>
      <c r="I601">
        <f t="shared" si="37"/>
        <v>1</v>
      </c>
      <c r="J601">
        <f t="shared" si="38"/>
        <v>1</v>
      </c>
      <c r="M601">
        <f t="shared" si="40"/>
        <v>0</v>
      </c>
      <c r="N601">
        <f t="shared" si="39"/>
        <v>0</v>
      </c>
    </row>
    <row r="602" spans="1:14" x14ac:dyDescent="0.25">
      <c r="A602" s="1" t="s">
        <v>608</v>
      </c>
      <c r="B602" s="1" t="s">
        <v>1</v>
      </c>
      <c r="C602">
        <v>0.350739806890487</v>
      </c>
      <c r="D602">
        <v>10.6427555084228</v>
      </c>
      <c r="E602" t="s">
        <v>608</v>
      </c>
      <c r="F602" t="s">
        <v>1</v>
      </c>
      <c r="G602">
        <v>0.45875236392021101</v>
      </c>
      <c r="H602">
        <v>8.0096254348754794</v>
      </c>
      <c r="I602">
        <f t="shared" si="37"/>
        <v>1</v>
      </c>
      <c r="J602">
        <f t="shared" si="38"/>
        <v>1</v>
      </c>
      <c r="M602">
        <f t="shared" si="40"/>
        <v>0</v>
      </c>
      <c r="N602">
        <f t="shared" si="39"/>
        <v>0</v>
      </c>
    </row>
    <row r="603" spans="1:14" x14ac:dyDescent="0.25">
      <c r="A603" s="1" t="s">
        <v>609</v>
      </c>
      <c r="B603" s="1" t="s">
        <v>1</v>
      </c>
      <c r="C603">
        <v>0.25903898477554299</v>
      </c>
      <c r="D603">
        <v>15.610377788543699</v>
      </c>
      <c r="E603" t="s">
        <v>609</v>
      </c>
      <c r="F603" t="s">
        <v>1</v>
      </c>
      <c r="G603">
        <v>0.307998657226562</v>
      </c>
      <c r="H603">
        <v>8.7934083938598597</v>
      </c>
      <c r="I603">
        <f t="shared" si="37"/>
        <v>1</v>
      </c>
      <c r="J603">
        <f t="shared" si="38"/>
        <v>1</v>
      </c>
      <c r="M603">
        <f t="shared" si="40"/>
        <v>0</v>
      </c>
      <c r="N603">
        <f t="shared" si="39"/>
        <v>0</v>
      </c>
    </row>
    <row r="604" spans="1:14" x14ac:dyDescent="0.25">
      <c r="A604" s="1" t="s">
        <v>610</v>
      </c>
      <c r="B604" s="1" t="s">
        <v>24</v>
      </c>
      <c r="C604">
        <v>0.30491939187049799</v>
      </c>
      <c r="D604">
        <v>15.535549402236899</v>
      </c>
      <c r="E604" t="s">
        <v>610</v>
      </c>
      <c r="F604" t="s">
        <v>1</v>
      </c>
      <c r="G604">
        <v>0.28354468941688499</v>
      </c>
      <c r="H604">
        <v>8.3720562458038295</v>
      </c>
      <c r="I604">
        <f t="shared" si="37"/>
        <v>0</v>
      </c>
      <c r="J604">
        <f t="shared" si="38"/>
        <v>0</v>
      </c>
      <c r="M604">
        <f t="shared" si="40"/>
        <v>0</v>
      </c>
      <c r="N604">
        <f t="shared" si="39"/>
        <v>0</v>
      </c>
    </row>
    <row r="605" spans="1:14" x14ac:dyDescent="0.25">
      <c r="A605" s="1" t="s">
        <v>611</v>
      </c>
      <c r="B605" s="1" t="s">
        <v>14</v>
      </c>
      <c r="C605">
        <v>0.49732777476310702</v>
      </c>
      <c r="D605">
        <v>8.9336531162261892</v>
      </c>
      <c r="E605" t="s">
        <v>611</v>
      </c>
      <c r="F605" t="s">
        <v>1</v>
      </c>
      <c r="G605">
        <v>0.45222094655036899</v>
      </c>
      <c r="H605">
        <v>7.2899131774902299</v>
      </c>
      <c r="I605">
        <f t="shared" si="37"/>
        <v>0</v>
      </c>
      <c r="J605">
        <f t="shared" si="38"/>
        <v>0</v>
      </c>
      <c r="M605">
        <f t="shared" si="40"/>
        <v>0</v>
      </c>
      <c r="N605">
        <f t="shared" si="39"/>
        <v>0</v>
      </c>
    </row>
    <row r="606" spans="1:14" x14ac:dyDescent="0.25">
      <c r="A606" s="1" t="s">
        <v>612</v>
      </c>
      <c r="B606" s="1" t="s">
        <v>1</v>
      </c>
      <c r="C606">
        <v>0.25103166699409402</v>
      </c>
      <c r="D606">
        <v>18.751924753189002</v>
      </c>
      <c r="E606" t="s">
        <v>612</v>
      </c>
      <c r="F606" t="s">
        <v>1</v>
      </c>
      <c r="G606">
        <v>0.24195322394370999</v>
      </c>
      <c r="H606">
        <v>9.0850565433502197</v>
      </c>
      <c r="I606">
        <f t="shared" si="37"/>
        <v>1</v>
      </c>
      <c r="J606">
        <f t="shared" si="38"/>
        <v>0</v>
      </c>
      <c r="M606">
        <f t="shared" si="40"/>
        <v>0</v>
      </c>
      <c r="N606">
        <f t="shared" si="39"/>
        <v>0</v>
      </c>
    </row>
    <row r="607" spans="1:14" x14ac:dyDescent="0.25">
      <c r="A607" s="1" t="s">
        <v>613</v>
      </c>
      <c r="B607" s="1" t="s">
        <v>1</v>
      </c>
      <c r="C607">
        <v>0.234587177634239</v>
      </c>
      <c r="D607">
        <v>16.218707323074302</v>
      </c>
      <c r="E607" t="s">
        <v>613</v>
      </c>
      <c r="F607" t="s">
        <v>1</v>
      </c>
      <c r="G607">
        <v>0.27231493592262201</v>
      </c>
      <c r="H607">
        <v>9.1190509796142507</v>
      </c>
      <c r="I607">
        <f t="shared" si="37"/>
        <v>1</v>
      </c>
      <c r="J607">
        <f t="shared" si="38"/>
        <v>1</v>
      </c>
      <c r="M607">
        <f t="shared" si="40"/>
        <v>0</v>
      </c>
      <c r="N607">
        <f t="shared" si="39"/>
        <v>0</v>
      </c>
    </row>
    <row r="608" spans="1:14" x14ac:dyDescent="0.25">
      <c r="A608" s="1" t="s">
        <v>614</v>
      </c>
      <c r="B608" s="1" t="s">
        <v>1</v>
      </c>
      <c r="C608">
        <v>0.27733767032623202</v>
      </c>
      <c r="D608">
        <v>15.673701763153</v>
      </c>
      <c r="E608" t="s">
        <v>614</v>
      </c>
      <c r="F608" t="s">
        <v>1</v>
      </c>
      <c r="G608">
        <v>0.29200676083564697</v>
      </c>
      <c r="H608">
        <v>8.2369740009307808</v>
      </c>
      <c r="I608">
        <f t="shared" si="37"/>
        <v>1</v>
      </c>
      <c r="J608">
        <f t="shared" si="38"/>
        <v>1</v>
      </c>
      <c r="M608">
        <f t="shared" si="40"/>
        <v>0</v>
      </c>
      <c r="N608">
        <f t="shared" si="39"/>
        <v>0</v>
      </c>
    </row>
    <row r="609" spans="1:14" x14ac:dyDescent="0.25">
      <c r="A609" s="1" t="s">
        <v>615</v>
      </c>
      <c r="B609" s="1" t="s">
        <v>1</v>
      </c>
      <c r="C609">
        <v>0.27507796883583002</v>
      </c>
      <c r="D609">
        <v>8.4633901119232107</v>
      </c>
      <c r="E609" t="s">
        <v>615</v>
      </c>
      <c r="F609" t="s">
        <v>1</v>
      </c>
      <c r="G609">
        <v>0.71921479701995805</v>
      </c>
      <c r="H609">
        <v>5.8581020832061697</v>
      </c>
      <c r="I609">
        <f t="shared" si="37"/>
        <v>1</v>
      </c>
      <c r="J609">
        <f t="shared" si="38"/>
        <v>1</v>
      </c>
      <c r="M609">
        <f t="shared" si="40"/>
        <v>0</v>
      </c>
      <c r="N609">
        <f t="shared" si="39"/>
        <v>0</v>
      </c>
    </row>
    <row r="610" spans="1:14" x14ac:dyDescent="0.25">
      <c r="A610" s="1" t="s">
        <v>616</v>
      </c>
      <c r="B610" s="1" t="s">
        <v>1</v>
      </c>
      <c r="C610">
        <v>0.21198171377182001</v>
      </c>
      <c r="D610">
        <v>10.293663740157999</v>
      </c>
      <c r="E610" t="s">
        <v>616</v>
      </c>
      <c r="F610" t="s">
        <v>1</v>
      </c>
      <c r="G610">
        <v>0.50305747985839799</v>
      </c>
      <c r="H610">
        <v>6.2586548328399596</v>
      </c>
      <c r="I610">
        <f t="shared" si="37"/>
        <v>1</v>
      </c>
      <c r="J610">
        <f t="shared" si="38"/>
        <v>1</v>
      </c>
      <c r="M610">
        <f t="shared" si="40"/>
        <v>0</v>
      </c>
      <c r="N610">
        <f t="shared" si="39"/>
        <v>0</v>
      </c>
    </row>
    <row r="611" spans="1:14" x14ac:dyDescent="0.25">
      <c r="A611" s="1" t="s">
        <v>617</v>
      </c>
      <c r="B611" s="1" t="s">
        <v>14</v>
      </c>
      <c r="C611">
        <v>0.87571644783019997</v>
      </c>
      <c r="D611">
        <v>11.702324390411301</v>
      </c>
      <c r="E611" t="s">
        <v>617</v>
      </c>
      <c r="F611" t="s">
        <v>14</v>
      </c>
      <c r="G611">
        <v>0.95425939559936501</v>
      </c>
      <c r="H611">
        <v>6.0550558567047101</v>
      </c>
      <c r="I611">
        <f t="shared" si="37"/>
        <v>1</v>
      </c>
      <c r="J611">
        <f t="shared" si="38"/>
        <v>1</v>
      </c>
      <c r="M611">
        <f t="shared" si="40"/>
        <v>0</v>
      </c>
      <c r="N611">
        <f t="shared" si="39"/>
        <v>0</v>
      </c>
    </row>
    <row r="612" spans="1:14" x14ac:dyDescent="0.25">
      <c r="A612" s="1" t="s">
        <v>618</v>
      </c>
      <c r="B612" s="1" t="s">
        <v>1</v>
      </c>
      <c r="C612">
        <v>0.228094011545181</v>
      </c>
      <c r="D612">
        <v>17.294792890548699</v>
      </c>
      <c r="E612" t="s">
        <v>618</v>
      </c>
      <c r="F612" t="s">
        <v>1</v>
      </c>
      <c r="G612">
        <v>0.278463095426559</v>
      </c>
      <c r="H612">
        <v>8.4595608711242605</v>
      </c>
      <c r="I612">
        <f t="shared" si="37"/>
        <v>1</v>
      </c>
      <c r="J612">
        <f t="shared" si="38"/>
        <v>1</v>
      </c>
      <c r="M612">
        <f t="shared" si="40"/>
        <v>0</v>
      </c>
      <c r="N612">
        <f t="shared" si="39"/>
        <v>0</v>
      </c>
    </row>
    <row r="613" spans="1:14" x14ac:dyDescent="0.25">
      <c r="A613" s="1" t="s">
        <v>619</v>
      </c>
      <c r="B613" s="1" t="s">
        <v>1</v>
      </c>
      <c r="C613">
        <v>0.35356044769287098</v>
      </c>
      <c r="D613">
        <v>13.8576393127441</v>
      </c>
      <c r="E613" t="s">
        <v>619</v>
      </c>
      <c r="F613" t="s">
        <v>1</v>
      </c>
      <c r="G613">
        <v>0.33135122060775701</v>
      </c>
      <c r="H613">
        <v>8.3479893207549996</v>
      </c>
      <c r="I613">
        <f t="shared" si="37"/>
        <v>1</v>
      </c>
      <c r="J613">
        <f t="shared" si="38"/>
        <v>0</v>
      </c>
      <c r="M613">
        <f t="shared" si="40"/>
        <v>0</v>
      </c>
      <c r="N613">
        <f t="shared" si="39"/>
        <v>0</v>
      </c>
    </row>
    <row r="614" spans="1:14" x14ac:dyDescent="0.25">
      <c r="A614" s="1" t="s">
        <v>620</v>
      </c>
      <c r="B614" s="1" t="s">
        <v>1</v>
      </c>
      <c r="C614">
        <v>0.39797925949096602</v>
      </c>
      <c r="D614">
        <v>15.1421132087707</v>
      </c>
      <c r="E614" t="s">
        <v>620</v>
      </c>
      <c r="F614" t="s">
        <v>1</v>
      </c>
      <c r="G614">
        <v>0.77173292636871305</v>
      </c>
      <c r="H614">
        <v>6.1213779449462802</v>
      </c>
      <c r="I614">
        <f t="shared" si="37"/>
        <v>1</v>
      </c>
      <c r="J614">
        <f t="shared" si="38"/>
        <v>1</v>
      </c>
      <c r="M614">
        <f t="shared" si="40"/>
        <v>0</v>
      </c>
      <c r="N614">
        <f t="shared" si="39"/>
        <v>0</v>
      </c>
    </row>
    <row r="615" spans="1:14" x14ac:dyDescent="0.25">
      <c r="A615" s="1" t="s">
        <v>621</v>
      </c>
      <c r="B615" s="1" t="s">
        <v>1</v>
      </c>
      <c r="C615">
        <v>0.34315666556358299</v>
      </c>
      <c r="D615">
        <v>13.0860793590545</v>
      </c>
      <c r="E615" t="s">
        <v>621</v>
      </c>
      <c r="F615" t="s">
        <v>1</v>
      </c>
      <c r="G615">
        <v>0.36976009607315002</v>
      </c>
      <c r="H615">
        <v>5.91369557380676</v>
      </c>
      <c r="I615">
        <f t="shared" si="37"/>
        <v>1</v>
      </c>
      <c r="J615">
        <f t="shared" si="38"/>
        <v>1</v>
      </c>
      <c r="M615">
        <f t="shared" si="40"/>
        <v>0</v>
      </c>
      <c r="N615">
        <f t="shared" si="39"/>
        <v>0</v>
      </c>
    </row>
    <row r="616" spans="1:14" x14ac:dyDescent="0.25">
      <c r="A616" s="1" t="s">
        <v>622</v>
      </c>
      <c r="B616" s="1" t="s">
        <v>1</v>
      </c>
      <c r="C616">
        <v>0.24607829749584101</v>
      </c>
      <c r="D616">
        <v>22.444768905639599</v>
      </c>
      <c r="E616" t="s">
        <v>622</v>
      </c>
      <c r="F616" t="s">
        <v>1</v>
      </c>
      <c r="G616">
        <v>0.277176022529602</v>
      </c>
      <c r="H616">
        <v>8.9109158515930105</v>
      </c>
      <c r="I616">
        <f t="shared" si="37"/>
        <v>1</v>
      </c>
      <c r="J616">
        <f t="shared" si="38"/>
        <v>1</v>
      </c>
      <c r="M616">
        <f t="shared" si="40"/>
        <v>0</v>
      </c>
      <c r="N616">
        <f t="shared" si="39"/>
        <v>0</v>
      </c>
    </row>
    <row r="617" spans="1:14" x14ac:dyDescent="0.25">
      <c r="A617" s="1" t="s">
        <v>623</v>
      </c>
      <c r="B617" s="1" t="s">
        <v>44</v>
      </c>
      <c r="C617">
        <v>0.24561624228954301</v>
      </c>
      <c r="D617">
        <v>17.077968597412099</v>
      </c>
      <c r="E617" t="s">
        <v>623</v>
      </c>
      <c r="F617" t="s">
        <v>1</v>
      </c>
      <c r="G617">
        <v>0.29806447029113697</v>
      </c>
      <c r="H617">
        <v>7.0739443302154497</v>
      </c>
      <c r="I617">
        <f t="shared" si="37"/>
        <v>0</v>
      </c>
      <c r="J617">
        <f t="shared" si="38"/>
        <v>0</v>
      </c>
      <c r="M617">
        <f t="shared" si="40"/>
        <v>0</v>
      </c>
      <c r="N617">
        <f t="shared" si="39"/>
        <v>0</v>
      </c>
    </row>
    <row r="618" spans="1:14" x14ac:dyDescent="0.25">
      <c r="A618" s="1" t="s">
        <v>624</v>
      </c>
      <c r="B618" s="1" t="s">
        <v>1</v>
      </c>
      <c r="C618">
        <v>0.33340704441070501</v>
      </c>
      <c r="D618">
        <v>11.378593444824199</v>
      </c>
      <c r="E618" t="s">
        <v>624</v>
      </c>
      <c r="F618" t="s">
        <v>1</v>
      </c>
      <c r="G618">
        <v>0.89257323741912797</v>
      </c>
      <c r="H618">
        <v>6.4720349311828604</v>
      </c>
      <c r="I618">
        <f t="shared" si="37"/>
        <v>1</v>
      </c>
      <c r="J618">
        <f t="shared" si="38"/>
        <v>1</v>
      </c>
      <c r="M618">
        <f t="shared" si="40"/>
        <v>0</v>
      </c>
      <c r="N618">
        <f t="shared" si="39"/>
        <v>0</v>
      </c>
    </row>
    <row r="619" spans="1:14" x14ac:dyDescent="0.25">
      <c r="A619" s="1" t="s">
        <v>625</v>
      </c>
      <c r="B619" s="1" t="s">
        <v>1</v>
      </c>
      <c r="C619">
        <v>0.196891173720359</v>
      </c>
      <c r="D619">
        <v>11.0110881328582</v>
      </c>
      <c r="E619" t="s">
        <v>625</v>
      </c>
      <c r="F619" t="s">
        <v>1</v>
      </c>
      <c r="G619">
        <v>0.30592986941337502</v>
      </c>
      <c r="H619">
        <v>6.3019690513610804</v>
      </c>
      <c r="I619">
        <f t="shared" si="37"/>
        <v>1</v>
      </c>
      <c r="J619">
        <f t="shared" si="38"/>
        <v>1</v>
      </c>
      <c r="M619">
        <f t="shared" si="40"/>
        <v>0</v>
      </c>
      <c r="N619">
        <f t="shared" si="39"/>
        <v>0</v>
      </c>
    </row>
    <row r="620" spans="1:14" x14ac:dyDescent="0.25">
      <c r="A620" s="1" t="s">
        <v>626</v>
      </c>
      <c r="B620" s="1" t="s">
        <v>1</v>
      </c>
      <c r="C620">
        <v>0.32152676582336398</v>
      </c>
      <c r="D620">
        <v>13.1538913249969</v>
      </c>
      <c r="E620" t="s">
        <v>626</v>
      </c>
      <c r="F620" t="s">
        <v>1</v>
      </c>
      <c r="G620">
        <v>0.379587322473526</v>
      </c>
      <c r="H620">
        <v>7.8319959640502903</v>
      </c>
      <c r="I620">
        <f t="shared" si="37"/>
        <v>1</v>
      </c>
      <c r="J620">
        <f t="shared" si="38"/>
        <v>1</v>
      </c>
      <c r="M620">
        <f t="shared" si="40"/>
        <v>0</v>
      </c>
      <c r="N620">
        <f t="shared" si="39"/>
        <v>0</v>
      </c>
    </row>
    <row r="621" spans="1:14" x14ac:dyDescent="0.25">
      <c r="A621" s="1" t="s">
        <v>627</v>
      </c>
      <c r="B621" s="1" t="s">
        <v>1</v>
      </c>
      <c r="C621">
        <v>0.233002498745918</v>
      </c>
      <c r="D621">
        <v>20.014492034912099</v>
      </c>
      <c r="E621" t="s">
        <v>627</v>
      </c>
      <c r="F621" t="s">
        <v>1</v>
      </c>
      <c r="G621">
        <v>0.28107491135597201</v>
      </c>
      <c r="H621">
        <v>12.037969589233301</v>
      </c>
      <c r="I621">
        <f t="shared" si="37"/>
        <v>1</v>
      </c>
      <c r="J621">
        <f t="shared" si="38"/>
        <v>1</v>
      </c>
      <c r="M621">
        <f t="shared" si="40"/>
        <v>0</v>
      </c>
      <c r="N621">
        <f t="shared" si="39"/>
        <v>0</v>
      </c>
    </row>
    <row r="622" spans="1:14" x14ac:dyDescent="0.25">
      <c r="A622" s="1" t="s">
        <v>628</v>
      </c>
      <c r="B622" s="1" t="s">
        <v>1</v>
      </c>
      <c r="C622">
        <v>0.27748313546180697</v>
      </c>
      <c r="D622">
        <v>21.9040462970733</v>
      </c>
      <c r="E622" t="s">
        <v>628</v>
      </c>
      <c r="F622" t="s">
        <v>1</v>
      </c>
      <c r="G622">
        <v>0.297964006662368</v>
      </c>
      <c r="H622">
        <v>9.3449342250823904</v>
      </c>
      <c r="I622">
        <f t="shared" si="37"/>
        <v>1</v>
      </c>
      <c r="J622">
        <f t="shared" si="38"/>
        <v>1</v>
      </c>
      <c r="M622">
        <f t="shared" si="40"/>
        <v>0</v>
      </c>
      <c r="N622">
        <f t="shared" si="39"/>
        <v>0</v>
      </c>
    </row>
    <row r="623" spans="1:14" x14ac:dyDescent="0.25">
      <c r="A623" s="1" t="s">
        <v>629</v>
      </c>
      <c r="B623" s="1" t="s">
        <v>1</v>
      </c>
      <c r="C623">
        <v>0.27751013636589</v>
      </c>
      <c r="D623">
        <v>11.055454730987501</v>
      </c>
      <c r="E623" t="s">
        <v>629</v>
      </c>
      <c r="F623" t="s">
        <v>1</v>
      </c>
      <c r="G623">
        <v>0.450582385063171</v>
      </c>
      <c r="H623">
        <v>6.8731999397277797</v>
      </c>
      <c r="I623">
        <f t="shared" si="37"/>
        <v>1</v>
      </c>
      <c r="J623">
        <f t="shared" si="38"/>
        <v>1</v>
      </c>
      <c r="M623">
        <f t="shared" si="40"/>
        <v>0</v>
      </c>
      <c r="N623">
        <f t="shared" si="39"/>
        <v>0</v>
      </c>
    </row>
    <row r="624" spans="1:14" x14ac:dyDescent="0.25">
      <c r="A624" s="1" t="s">
        <v>630</v>
      </c>
      <c r="B624" s="1" t="s">
        <v>1</v>
      </c>
      <c r="C624">
        <v>0.31040424108505199</v>
      </c>
      <c r="D624">
        <v>18.0957283973693</v>
      </c>
      <c r="E624" t="s">
        <v>630</v>
      </c>
      <c r="F624" t="s">
        <v>1</v>
      </c>
      <c r="G624">
        <v>0.28704330325126598</v>
      </c>
      <c r="H624">
        <v>8.1570343971252406</v>
      </c>
      <c r="I624">
        <f t="shared" si="37"/>
        <v>1</v>
      </c>
      <c r="J624">
        <f t="shared" si="38"/>
        <v>0</v>
      </c>
      <c r="M624">
        <f t="shared" si="40"/>
        <v>0</v>
      </c>
      <c r="N624">
        <f t="shared" si="39"/>
        <v>0</v>
      </c>
    </row>
    <row r="625" spans="1:14" x14ac:dyDescent="0.25">
      <c r="A625" s="1" t="s">
        <v>631</v>
      </c>
      <c r="B625" s="1" t="s">
        <v>1</v>
      </c>
      <c r="C625">
        <v>0.25735819339752197</v>
      </c>
      <c r="D625">
        <v>16.6262300014495</v>
      </c>
      <c r="E625" t="s">
        <v>631</v>
      </c>
      <c r="F625" t="s">
        <v>1</v>
      </c>
      <c r="G625">
        <v>0.34167206287384</v>
      </c>
      <c r="H625">
        <v>8.9940342903137207</v>
      </c>
      <c r="I625">
        <f t="shared" si="37"/>
        <v>1</v>
      </c>
      <c r="J625">
        <f t="shared" si="38"/>
        <v>1</v>
      </c>
      <c r="M625">
        <f t="shared" si="40"/>
        <v>0</v>
      </c>
      <c r="N625">
        <f t="shared" si="39"/>
        <v>0</v>
      </c>
    </row>
    <row r="626" spans="1:14" x14ac:dyDescent="0.25">
      <c r="A626" s="1" t="s">
        <v>632</v>
      </c>
      <c r="B626" s="1" t="s">
        <v>1</v>
      </c>
      <c r="C626">
        <v>0.44661518931388799</v>
      </c>
      <c r="D626">
        <v>11.916180610656699</v>
      </c>
      <c r="E626" t="s">
        <v>632</v>
      </c>
      <c r="F626" t="s">
        <v>1</v>
      </c>
      <c r="G626">
        <v>0.85165208578109697</v>
      </c>
      <c r="H626">
        <v>6.6580169200897199</v>
      </c>
      <c r="I626">
        <f t="shared" si="37"/>
        <v>1</v>
      </c>
      <c r="J626">
        <f t="shared" si="38"/>
        <v>1</v>
      </c>
      <c r="M626">
        <f t="shared" si="40"/>
        <v>0</v>
      </c>
      <c r="N626">
        <f t="shared" si="39"/>
        <v>0</v>
      </c>
    </row>
    <row r="627" spans="1:14" x14ac:dyDescent="0.25">
      <c r="A627" s="1" t="s">
        <v>633</v>
      </c>
      <c r="B627" s="1" t="s">
        <v>1</v>
      </c>
      <c r="C627">
        <v>0.21899327635765001</v>
      </c>
      <c r="D627">
        <v>17.692380666732699</v>
      </c>
      <c r="E627" t="s">
        <v>633</v>
      </c>
      <c r="F627" t="s">
        <v>1</v>
      </c>
      <c r="G627">
        <v>0.29976662993431002</v>
      </c>
      <c r="H627">
        <v>8.9294321537017805</v>
      </c>
      <c r="I627">
        <f t="shared" si="37"/>
        <v>1</v>
      </c>
      <c r="J627">
        <f t="shared" si="38"/>
        <v>1</v>
      </c>
      <c r="M627">
        <f t="shared" si="40"/>
        <v>0</v>
      </c>
      <c r="N627">
        <f t="shared" si="39"/>
        <v>0</v>
      </c>
    </row>
    <row r="628" spans="1:14" x14ac:dyDescent="0.25">
      <c r="A628" s="1" t="s">
        <v>634</v>
      </c>
      <c r="B628" s="1" t="s">
        <v>1</v>
      </c>
      <c r="C628">
        <v>0.23475947976112299</v>
      </c>
      <c r="D628">
        <v>12.934916973113999</v>
      </c>
      <c r="E628" t="s">
        <v>634</v>
      </c>
      <c r="F628" t="s">
        <v>1</v>
      </c>
      <c r="G628">
        <v>0.35008698701858498</v>
      </c>
      <c r="H628">
        <v>7.3179674148559499</v>
      </c>
      <c r="I628">
        <f t="shared" si="37"/>
        <v>1</v>
      </c>
      <c r="J628">
        <f t="shared" si="38"/>
        <v>1</v>
      </c>
      <c r="M628">
        <f t="shared" si="40"/>
        <v>0</v>
      </c>
      <c r="N628">
        <f t="shared" si="39"/>
        <v>0</v>
      </c>
    </row>
    <row r="629" spans="1:14" x14ac:dyDescent="0.25">
      <c r="A629" s="1" t="s">
        <v>635</v>
      </c>
      <c r="B629" s="1" t="s">
        <v>1</v>
      </c>
      <c r="C629">
        <v>0.2776959836483</v>
      </c>
      <c r="D629">
        <v>16.901355981826701</v>
      </c>
      <c r="E629" t="s">
        <v>635</v>
      </c>
      <c r="F629" t="s">
        <v>1</v>
      </c>
      <c r="G629">
        <v>0.30336534976959201</v>
      </c>
      <c r="H629">
        <v>9.1780440807342494</v>
      </c>
      <c r="I629">
        <f t="shared" si="37"/>
        <v>1</v>
      </c>
      <c r="J629">
        <f t="shared" si="38"/>
        <v>1</v>
      </c>
      <c r="M629">
        <f t="shared" si="40"/>
        <v>0</v>
      </c>
      <c r="N629">
        <f t="shared" si="39"/>
        <v>0</v>
      </c>
    </row>
    <row r="630" spans="1:14" x14ac:dyDescent="0.25">
      <c r="A630" s="1" t="s">
        <v>636</v>
      </c>
      <c r="B630" s="1" t="s">
        <v>1</v>
      </c>
      <c r="C630">
        <v>0.236495301127433</v>
      </c>
      <c r="D630">
        <v>18.874649047851499</v>
      </c>
      <c r="E630" t="s">
        <v>636</v>
      </c>
      <c r="F630" t="s">
        <v>1</v>
      </c>
      <c r="G630">
        <v>0.28605449199676503</v>
      </c>
      <c r="H630">
        <v>8.9999873638153005</v>
      </c>
      <c r="I630">
        <f t="shared" si="37"/>
        <v>1</v>
      </c>
      <c r="J630">
        <f t="shared" si="38"/>
        <v>1</v>
      </c>
      <c r="M630">
        <f t="shared" si="40"/>
        <v>0</v>
      </c>
      <c r="N630">
        <f t="shared" si="39"/>
        <v>0</v>
      </c>
    </row>
    <row r="631" spans="1:14" x14ac:dyDescent="0.25">
      <c r="A631" s="1" t="s">
        <v>637</v>
      </c>
      <c r="B631" s="1" t="s">
        <v>1</v>
      </c>
      <c r="C631">
        <v>0.245669335126876</v>
      </c>
      <c r="D631">
        <v>15.444745063781699</v>
      </c>
      <c r="E631" t="s">
        <v>637</v>
      </c>
      <c r="F631" t="s">
        <v>1</v>
      </c>
      <c r="G631">
        <v>0.66630351543426503</v>
      </c>
      <c r="H631">
        <v>8.4754638671875</v>
      </c>
      <c r="I631">
        <f t="shared" si="37"/>
        <v>1</v>
      </c>
      <c r="J631">
        <f t="shared" si="38"/>
        <v>1</v>
      </c>
      <c r="M631">
        <f t="shared" si="40"/>
        <v>0</v>
      </c>
      <c r="N631">
        <f t="shared" si="39"/>
        <v>0</v>
      </c>
    </row>
    <row r="632" spans="1:14" x14ac:dyDescent="0.25">
      <c r="A632" s="1" t="s">
        <v>638</v>
      </c>
      <c r="B632" s="1" t="s">
        <v>1</v>
      </c>
      <c r="C632">
        <v>0.292136430740356</v>
      </c>
      <c r="D632">
        <v>11.3531992435455</v>
      </c>
      <c r="E632" t="s">
        <v>638</v>
      </c>
      <c r="F632" t="s">
        <v>1</v>
      </c>
      <c r="G632">
        <v>0.48591694235801602</v>
      </c>
      <c r="H632">
        <v>7.2799713611602703</v>
      </c>
      <c r="I632">
        <f t="shared" si="37"/>
        <v>1</v>
      </c>
      <c r="J632">
        <f t="shared" si="38"/>
        <v>1</v>
      </c>
      <c r="M632">
        <f t="shared" si="40"/>
        <v>0</v>
      </c>
      <c r="N632">
        <f t="shared" si="39"/>
        <v>0</v>
      </c>
    </row>
    <row r="633" spans="1:14" x14ac:dyDescent="0.25">
      <c r="A633" s="1" t="s">
        <v>639</v>
      </c>
      <c r="B633" s="1" t="s">
        <v>1</v>
      </c>
      <c r="C633">
        <v>0.24291701614856701</v>
      </c>
      <c r="D633">
        <v>19.5229427814483</v>
      </c>
      <c r="E633" t="s">
        <v>639</v>
      </c>
      <c r="F633" t="s">
        <v>1</v>
      </c>
      <c r="G633">
        <v>0.29423746466636602</v>
      </c>
      <c r="H633">
        <v>9.3126270771026594</v>
      </c>
      <c r="I633">
        <f t="shared" si="37"/>
        <v>1</v>
      </c>
      <c r="J633">
        <f t="shared" si="38"/>
        <v>1</v>
      </c>
      <c r="M633">
        <f t="shared" si="40"/>
        <v>0</v>
      </c>
      <c r="N633">
        <f t="shared" si="39"/>
        <v>0</v>
      </c>
    </row>
    <row r="634" spans="1:14" x14ac:dyDescent="0.25">
      <c r="A634" s="1" t="s">
        <v>640</v>
      </c>
      <c r="B634" s="1" t="s">
        <v>1</v>
      </c>
      <c r="C634">
        <v>0.33502301573753301</v>
      </c>
      <c r="D634">
        <v>12.8762454986572</v>
      </c>
      <c r="E634" t="s">
        <v>640</v>
      </c>
      <c r="F634" t="s">
        <v>1</v>
      </c>
      <c r="G634">
        <v>0.43418210744857699</v>
      </c>
      <c r="H634">
        <v>7.1410586833953804</v>
      </c>
      <c r="I634">
        <f t="shared" si="37"/>
        <v>1</v>
      </c>
      <c r="J634">
        <f t="shared" si="38"/>
        <v>1</v>
      </c>
      <c r="M634">
        <f t="shared" si="40"/>
        <v>0</v>
      </c>
      <c r="N634">
        <f t="shared" si="39"/>
        <v>0</v>
      </c>
    </row>
    <row r="635" spans="1:14" x14ac:dyDescent="0.25">
      <c r="A635" s="1" t="s">
        <v>641</v>
      </c>
      <c r="B635" s="1" t="s">
        <v>1</v>
      </c>
      <c r="C635">
        <v>0.24828439950942899</v>
      </c>
      <c r="D635">
        <v>13.3948171138763</v>
      </c>
      <c r="E635" t="s">
        <v>641</v>
      </c>
      <c r="F635" t="s">
        <v>1</v>
      </c>
      <c r="G635">
        <v>0.376556485891342</v>
      </c>
      <c r="H635">
        <v>8.4545621871948207</v>
      </c>
      <c r="I635">
        <f t="shared" si="37"/>
        <v>1</v>
      </c>
      <c r="J635">
        <f t="shared" si="38"/>
        <v>1</v>
      </c>
      <c r="M635">
        <f t="shared" si="40"/>
        <v>0</v>
      </c>
      <c r="N635">
        <f t="shared" si="39"/>
        <v>0</v>
      </c>
    </row>
    <row r="636" spans="1:14" x14ac:dyDescent="0.25">
      <c r="A636" s="1" t="s">
        <v>642</v>
      </c>
      <c r="B636" s="1" t="s">
        <v>1</v>
      </c>
      <c r="C636">
        <v>0.25795507431030201</v>
      </c>
      <c r="D636">
        <v>19.5758731365203</v>
      </c>
      <c r="E636" t="s">
        <v>642</v>
      </c>
      <c r="F636" t="s">
        <v>1</v>
      </c>
      <c r="G636">
        <v>0.25484091043472201</v>
      </c>
      <c r="H636">
        <v>10.329961299896199</v>
      </c>
      <c r="I636">
        <f t="shared" si="37"/>
        <v>1</v>
      </c>
      <c r="J636">
        <f t="shared" si="38"/>
        <v>0</v>
      </c>
      <c r="M636">
        <f t="shared" si="40"/>
        <v>0</v>
      </c>
      <c r="N636">
        <f t="shared" si="39"/>
        <v>0</v>
      </c>
    </row>
    <row r="637" spans="1:14" x14ac:dyDescent="0.25">
      <c r="A637" s="1" t="s">
        <v>643</v>
      </c>
      <c r="B637" s="1" t="s">
        <v>1</v>
      </c>
      <c r="C637">
        <v>0.36317345499992298</v>
      </c>
      <c r="D637">
        <v>12.9025957584381</v>
      </c>
      <c r="E637" t="s">
        <v>643</v>
      </c>
      <c r="F637" t="s">
        <v>1</v>
      </c>
      <c r="G637">
        <v>0.42565619945526101</v>
      </c>
      <c r="H637">
        <v>7.9220087528228698</v>
      </c>
      <c r="I637">
        <f t="shared" si="37"/>
        <v>1</v>
      </c>
      <c r="J637">
        <f t="shared" si="38"/>
        <v>1</v>
      </c>
      <c r="M637">
        <f t="shared" si="40"/>
        <v>0</v>
      </c>
      <c r="N637">
        <f t="shared" si="39"/>
        <v>0</v>
      </c>
    </row>
    <row r="638" spans="1:14" x14ac:dyDescent="0.25">
      <c r="A638" s="1" t="s">
        <v>644</v>
      </c>
      <c r="B638" s="1" t="s">
        <v>1</v>
      </c>
      <c r="C638">
        <v>0.23677700757980299</v>
      </c>
      <c r="D638">
        <v>11.0709588527679</v>
      </c>
      <c r="E638" t="s">
        <v>644</v>
      </c>
      <c r="F638" t="s">
        <v>1</v>
      </c>
      <c r="G638">
        <v>0.443858802318573</v>
      </c>
      <c r="H638">
        <v>6.73636770248413</v>
      </c>
      <c r="I638">
        <f t="shared" si="37"/>
        <v>1</v>
      </c>
      <c r="J638">
        <f t="shared" si="38"/>
        <v>1</v>
      </c>
      <c r="M638">
        <f t="shared" si="40"/>
        <v>0</v>
      </c>
      <c r="N638">
        <f t="shared" si="39"/>
        <v>0</v>
      </c>
    </row>
    <row r="639" spans="1:14" x14ac:dyDescent="0.25">
      <c r="A639" s="1" t="s">
        <v>645</v>
      </c>
      <c r="B639" s="1" t="s">
        <v>1</v>
      </c>
      <c r="C639">
        <v>0.46431508660316401</v>
      </c>
      <c r="D639">
        <v>9.7141807079315097</v>
      </c>
      <c r="E639" t="s">
        <v>645</v>
      </c>
      <c r="F639" t="s">
        <v>1</v>
      </c>
      <c r="G639">
        <v>0.84490054845809903</v>
      </c>
      <c r="H639">
        <v>6.1667282581329301</v>
      </c>
      <c r="I639">
        <f t="shared" si="37"/>
        <v>1</v>
      </c>
      <c r="J639">
        <f t="shared" si="38"/>
        <v>1</v>
      </c>
      <c r="M639">
        <f t="shared" si="40"/>
        <v>0</v>
      </c>
      <c r="N639">
        <f t="shared" si="39"/>
        <v>0</v>
      </c>
    </row>
    <row r="640" spans="1:14" x14ac:dyDescent="0.25">
      <c r="A640" s="1" t="s">
        <v>646</v>
      </c>
      <c r="B640" s="1" t="s">
        <v>1</v>
      </c>
      <c r="C640">
        <v>0.36318814754486001</v>
      </c>
      <c r="D640">
        <v>9.7405121326446498</v>
      </c>
      <c r="E640" t="s">
        <v>646</v>
      </c>
      <c r="F640" t="s">
        <v>1</v>
      </c>
      <c r="G640">
        <v>0.29284682869911099</v>
      </c>
      <c r="H640">
        <v>6.3360219001770002</v>
      </c>
      <c r="I640">
        <f t="shared" si="37"/>
        <v>1</v>
      </c>
      <c r="J640">
        <f t="shared" si="38"/>
        <v>0</v>
      </c>
      <c r="M640">
        <f t="shared" si="40"/>
        <v>0</v>
      </c>
      <c r="N640">
        <f t="shared" si="39"/>
        <v>0</v>
      </c>
    </row>
    <row r="641" spans="1:14" x14ac:dyDescent="0.25">
      <c r="A641" s="1" t="s">
        <v>647</v>
      </c>
      <c r="B641" s="1" t="s">
        <v>1</v>
      </c>
      <c r="C641">
        <v>0.23774552345275801</v>
      </c>
      <c r="D641">
        <v>17.942670345306301</v>
      </c>
      <c r="E641" t="s">
        <v>647</v>
      </c>
      <c r="F641" t="s">
        <v>1</v>
      </c>
      <c r="G641">
        <v>0.32970425486564597</v>
      </c>
      <c r="H641">
        <v>9.7470030784606898</v>
      </c>
      <c r="I641">
        <f t="shared" si="37"/>
        <v>1</v>
      </c>
      <c r="J641">
        <f t="shared" si="38"/>
        <v>1</v>
      </c>
      <c r="M641">
        <f t="shared" si="40"/>
        <v>0</v>
      </c>
      <c r="N641">
        <f t="shared" si="39"/>
        <v>0</v>
      </c>
    </row>
    <row r="642" spans="1:14" x14ac:dyDescent="0.25">
      <c r="A642" s="1" t="s">
        <v>648</v>
      </c>
      <c r="B642" s="1" t="s">
        <v>1</v>
      </c>
      <c r="C642">
        <v>0.51351422071456898</v>
      </c>
      <c r="D642">
        <v>11.523723602294901</v>
      </c>
      <c r="E642" t="s">
        <v>648</v>
      </c>
      <c r="F642" t="s">
        <v>1</v>
      </c>
      <c r="G642">
        <v>0.46003401279449402</v>
      </c>
      <c r="H642">
        <v>6.2670936584472603</v>
      </c>
      <c r="I642">
        <f t="shared" si="37"/>
        <v>1</v>
      </c>
      <c r="J642">
        <f t="shared" si="38"/>
        <v>0</v>
      </c>
      <c r="M642">
        <f t="shared" si="40"/>
        <v>0</v>
      </c>
      <c r="N642">
        <f t="shared" si="39"/>
        <v>0</v>
      </c>
    </row>
    <row r="643" spans="1:14" x14ac:dyDescent="0.25">
      <c r="A643" s="1" t="s">
        <v>649</v>
      </c>
      <c r="B643" s="1" t="s">
        <v>1</v>
      </c>
      <c r="C643">
        <v>0.24532417953014299</v>
      </c>
      <c r="D643">
        <v>19.295088291168199</v>
      </c>
      <c r="E643" t="s">
        <v>649</v>
      </c>
      <c r="F643" t="s">
        <v>1</v>
      </c>
      <c r="G643">
        <v>0.30314821004867498</v>
      </c>
      <c r="H643">
        <v>12.2934296131134</v>
      </c>
      <c r="I643">
        <f t="shared" ref="I643:I706" si="41">IF(B643=F643,1,0)</f>
        <v>1</v>
      </c>
      <c r="J643">
        <f t="shared" ref="J643:J706" si="42">IF(AND(G643&gt;C643,I643=1),1,0)</f>
        <v>1</v>
      </c>
      <c r="M643">
        <f t="shared" si="40"/>
        <v>0</v>
      </c>
      <c r="N643">
        <f t="shared" ref="N643:N706" si="43">IF(AND(K643=-1,L643=1),1,0)</f>
        <v>0</v>
      </c>
    </row>
    <row r="644" spans="1:14" x14ac:dyDescent="0.25">
      <c r="A644" s="1" t="s">
        <v>650</v>
      </c>
      <c r="B644" s="1" t="s">
        <v>1</v>
      </c>
      <c r="C644">
        <v>0.40919589996337802</v>
      </c>
      <c r="D644">
        <v>11.2444908618927</v>
      </c>
      <c r="E644" t="s">
        <v>650</v>
      </c>
      <c r="F644" t="s">
        <v>1</v>
      </c>
      <c r="G644">
        <v>0.41632187366485501</v>
      </c>
      <c r="H644">
        <v>5.9030454158782897</v>
      </c>
      <c r="I644">
        <f t="shared" si="41"/>
        <v>1</v>
      </c>
      <c r="J644">
        <f t="shared" si="42"/>
        <v>1</v>
      </c>
      <c r="M644">
        <f t="shared" si="40"/>
        <v>0</v>
      </c>
      <c r="N644">
        <f t="shared" si="43"/>
        <v>0</v>
      </c>
    </row>
    <row r="645" spans="1:14" x14ac:dyDescent="0.25">
      <c r="A645" s="1" t="s">
        <v>651</v>
      </c>
      <c r="B645" s="1" t="s">
        <v>44</v>
      </c>
      <c r="C645">
        <v>0.44811856746673501</v>
      </c>
      <c r="D645">
        <v>8.8643419742584193</v>
      </c>
      <c r="E645" t="s">
        <v>651</v>
      </c>
      <c r="F645" t="s">
        <v>1</v>
      </c>
      <c r="G645">
        <v>0.75605738162994296</v>
      </c>
      <c r="H645">
        <v>5.8550152778625399</v>
      </c>
      <c r="I645">
        <f t="shared" si="41"/>
        <v>0</v>
      </c>
      <c r="J645">
        <f t="shared" si="42"/>
        <v>0</v>
      </c>
      <c r="M645">
        <f t="shared" si="40"/>
        <v>0</v>
      </c>
      <c r="N645">
        <f t="shared" si="43"/>
        <v>0</v>
      </c>
    </row>
    <row r="646" spans="1:14" x14ac:dyDescent="0.25">
      <c r="A646" s="1" t="s">
        <v>652</v>
      </c>
      <c r="B646" s="1" t="s">
        <v>1</v>
      </c>
      <c r="C646">
        <v>0.37301310896873402</v>
      </c>
      <c r="D646">
        <v>10.984215497970499</v>
      </c>
      <c r="E646" t="s">
        <v>652</v>
      </c>
      <c r="F646" t="s">
        <v>1</v>
      </c>
      <c r="G646">
        <v>0.43302968144416798</v>
      </c>
      <c r="H646">
        <v>6.8515043258666903</v>
      </c>
      <c r="I646">
        <f t="shared" si="41"/>
        <v>1</v>
      </c>
      <c r="J646">
        <f t="shared" si="42"/>
        <v>1</v>
      </c>
      <c r="M646">
        <f t="shared" si="40"/>
        <v>0</v>
      </c>
      <c r="N646">
        <f t="shared" si="43"/>
        <v>0</v>
      </c>
    </row>
    <row r="647" spans="1:14" x14ac:dyDescent="0.25">
      <c r="A647" s="1" t="s">
        <v>653</v>
      </c>
      <c r="B647" s="1" t="s">
        <v>1</v>
      </c>
      <c r="C647">
        <v>0.24792607128620101</v>
      </c>
      <c r="D647">
        <v>21.7840139865875</v>
      </c>
      <c r="E647" t="s">
        <v>653</v>
      </c>
      <c r="F647" t="s">
        <v>1</v>
      </c>
      <c r="G647">
        <v>0.29766911268234197</v>
      </c>
      <c r="H647">
        <v>10.839249849319399</v>
      </c>
      <c r="I647">
        <f t="shared" si="41"/>
        <v>1</v>
      </c>
      <c r="J647">
        <f t="shared" si="42"/>
        <v>1</v>
      </c>
      <c r="M647">
        <f t="shared" ref="M647:M710" si="44">IF(AND(K647=1,L647=1),1,0)</f>
        <v>0</v>
      </c>
      <c r="N647">
        <f t="shared" si="43"/>
        <v>0</v>
      </c>
    </row>
    <row r="648" spans="1:14" x14ac:dyDescent="0.25">
      <c r="A648" s="1" t="s">
        <v>654</v>
      </c>
      <c r="B648" s="1" t="s">
        <v>44</v>
      </c>
      <c r="C648">
        <v>0.25521948933601302</v>
      </c>
      <c r="D648">
        <v>10.2715799808502</v>
      </c>
      <c r="E648" t="s">
        <v>654</v>
      </c>
      <c r="F648" t="s">
        <v>1</v>
      </c>
      <c r="G648">
        <v>0.97791153192520097</v>
      </c>
      <c r="H648">
        <v>5.8335871696472097</v>
      </c>
      <c r="I648">
        <f t="shared" si="41"/>
        <v>0</v>
      </c>
      <c r="J648">
        <f t="shared" si="42"/>
        <v>0</v>
      </c>
      <c r="M648">
        <f t="shared" si="44"/>
        <v>0</v>
      </c>
      <c r="N648">
        <f t="shared" si="43"/>
        <v>0</v>
      </c>
    </row>
    <row r="649" spans="1:14" x14ac:dyDescent="0.25">
      <c r="A649" s="1" t="s">
        <v>655</v>
      </c>
      <c r="B649" s="1" t="s">
        <v>1</v>
      </c>
      <c r="C649">
        <v>0.23610319197177801</v>
      </c>
      <c r="D649">
        <v>25.7845711708068</v>
      </c>
      <c r="E649" t="s">
        <v>655</v>
      </c>
      <c r="F649" t="s">
        <v>1</v>
      </c>
      <c r="G649">
        <v>0.29960322380065901</v>
      </c>
      <c r="H649">
        <v>8.9812436103820801</v>
      </c>
      <c r="I649">
        <f t="shared" si="41"/>
        <v>1</v>
      </c>
      <c r="J649">
        <f t="shared" si="42"/>
        <v>1</v>
      </c>
      <c r="M649">
        <f t="shared" si="44"/>
        <v>0</v>
      </c>
      <c r="N649">
        <f t="shared" si="43"/>
        <v>0</v>
      </c>
    </row>
    <row r="650" spans="1:14" x14ac:dyDescent="0.25">
      <c r="A650" s="1" t="s">
        <v>656</v>
      </c>
      <c r="B650" s="1" t="s">
        <v>1</v>
      </c>
      <c r="C650">
        <v>0.43181985616683899</v>
      </c>
      <c r="D650">
        <v>8.0186052322387695</v>
      </c>
      <c r="E650" t="s">
        <v>656</v>
      </c>
      <c r="F650" t="s">
        <v>1</v>
      </c>
      <c r="G650">
        <v>0.43529951572418202</v>
      </c>
      <c r="H650">
        <v>4.9568052291870099</v>
      </c>
      <c r="I650">
        <f t="shared" si="41"/>
        <v>1</v>
      </c>
      <c r="J650">
        <f t="shared" si="42"/>
        <v>1</v>
      </c>
      <c r="M650">
        <f t="shared" si="44"/>
        <v>0</v>
      </c>
      <c r="N650">
        <f t="shared" si="43"/>
        <v>0</v>
      </c>
    </row>
    <row r="651" spans="1:14" x14ac:dyDescent="0.25">
      <c r="A651" s="1" t="s">
        <v>657</v>
      </c>
      <c r="B651" s="1" t="s">
        <v>1</v>
      </c>
      <c r="C651">
        <v>0.30976769328117298</v>
      </c>
      <c r="D651">
        <v>22.939329862594601</v>
      </c>
      <c r="E651" t="s">
        <v>657</v>
      </c>
      <c r="F651" t="s">
        <v>1</v>
      </c>
      <c r="G651">
        <v>0.29661446809768599</v>
      </c>
      <c r="H651">
        <v>9.5995500087738002</v>
      </c>
      <c r="I651">
        <f t="shared" si="41"/>
        <v>1</v>
      </c>
      <c r="J651">
        <f t="shared" si="42"/>
        <v>0</v>
      </c>
      <c r="M651">
        <f t="shared" si="44"/>
        <v>0</v>
      </c>
      <c r="N651">
        <f t="shared" si="43"/>
        <v>0</v>
      </c>
    </row>
    <row r="652" spans="1:14" x14ac:dyDescent="0.25">
      <c r="A652" s="1" t="s">
        <v>658</v>
      </c>
      <c r="B652" s="1" t="s">
        <v>1</v>
      </c>
      <c r="C652">
        <v>0.25134614109992898</v>
      </c>
      <c r="D652">
        <v>23.633553028106601</v>
      </c>
      <c r="E652" t="s">
        <v>658</v>
      </c>
      <c r="F652" t="s">
        <v>1</v>
      </c>
      <c r="G652">
        <v>0.26868581771850503</v>
      </c>
      <c r="H652">
        <v>10.6545662879943</v>
      </c>
      <c r="I652">
        <f t="shared" si="41"/>
        <v>1</v>
      </c>
      <c r="J652">
        <f t="shared" si="42"/>
        <v>1</v>
      </c>
      <c r="M652">
        <f t="shared" si="44"/>
        <v>0</v>
      </c>
      <c r="N652">
        <f t="shared" si="43"/>
        <v>0</v>
      </c>
    </row>
    <row r="653" spans="1:14" x14ac:dyDescent="0.25">
      <c r="A653" s="1" t="s">
        <v>659</v>
      </c>
      <c r="B653" s="1" t="s">
        <v>79</v>
      </c>
      <c r="C653">
        <v>0.28913637995719899</v>
      </c>
      <c r="D653">
        <v>11.0250267982482</v>
      </c>
      <c r="E653" t="s">
        <v>659</v>
      </c>
      <c r="F653" t="s">
        <v>1</v>
      </c>
      <c r="G653">
        <v>0.31509774923324502</v>
      </c>
      <c r="H653">
        <v>5.9562885761260898</v>
      </c>
      <c r="I653">
        <f t="shared" si="41"/>
        <v>0</v>
      </c>
      <c r="J653">
        <f t="shared" si="42"/>
        <v>0</v>
      </c>
      <c r="M653">
        <f t="shared" si="44"/>
        <v>0</v>
      </c>
      <c r="N653">
        <f t="shared" si="43"/>
        <v>0</v>
      </c>
    </row>
    <row r="654" spans="1:14" x14ac:dyDescent="0.25">
      <c r="A654" s="1" t="s">
        <v>660</v>
      </c>
      <c r="B654" s="1" t="s">
        <v>1</v>
      </c>
      <c r="C654">
        <v>0.25634256005287098</v>
      </c>
      <c r="D654">
        <v>20.0963728427886</v>
      </c>
      <c r="E654" t="s">
        <v>660</v>
      </c>
      <c r="F654" t="s">
        <v>1</v>
      </c>
      <c r="G654">
        <v>0.31088218092918302</v>
      </c>
      <c r="H654">
        <v>8.3956875801086408</v>
      </c>
      <c r="I654">
        <f t="shared" si="41"/>
        <v>1</v>
      </c>
      <c r="J654">
        <f t="shared" si="42"/>
        <v>1</v>
      </c>
      <c r="M654">
        <f t="shared" si="44"/>
        <v>0</v>
      </c>
      <c r="N654">
        <f t="shared" si="43"/>
        <v>0</v>
      </c>
    </row>
    <row r="655" spans="1:14" x14ac:dyDescent="0.25">
      <c r="A655" s="1" t="s">
        <v>661</v>
      </c>
      <c r="B655" s="1" t="s">
        <v>1</v>
      </c>
      <c r="C655">
        <v>0.32191279530525202</v>
      </c>
      <c r="D655">
        <v>7.9038910865783603</v>
      </c>
      <c r="E655" t="s">
        <v>661</v>
      </c>
      <c r="F655" t="s">
        <v>1</v>
      </c>
      <c r="G655">
        <v>0.42951652407646101</v>
      </c>
      <c r="H655">
        <v>5.5945982933044398</v>
      </c>
      <c r="I655">
        <f t="shared" si="41"/>
        <v>1</v>
      </c>
      <c r="J655">
        <f t="shared" si="42"/>
        <v>1</v>
      </c>
      <c r="M655">
        <f t="shared" si="44"/>
        <v>0</v>
      </c>
      <c r="N655">
        <f t="shared" si="43"/>
        <v>0</v>
      </c>
    </row>
    <row r="656" spans="1:14" x14ac:dyDescent="0.25">
      <c r="A656" s="1" t="s">
        <v>662</v>
      </c>
      <c r="B656" s="1" t="s">
        <v>1</v>
      </c>
      <c r="C656">
        <v>0.33404034376144398</v>
      </c>
      <c r="D656">
        <v>7.7199120521545401</v>
      </c>
      <c r="E656" t="s">
        <v>662</v>
      </c>
      <c r="F656" t="s">
        <v>1</v>
      </c>
      <c r="G656">
        <v>0.42205625772476102</v>
      </c>
      <c r="H656">
        <v>5.5820534229278502</v>
      </c>
      <c r="I656">
        <f t="shared" si="41"/>
        <v>1</v>
      </c>
      <c r="J656">
        <f t="shared" si="42"/>
        <v>1</v>
      </c>
      <c r="M656">
        <f t="shared" si="44"/>
        <v>0</v>
      </c>
      <c r="N656">
        <f t="shared" si="43"/>
        <v>0</v>
      </c>
    </row>
    <row r="657" spans="1:14" x14ac:dyDescent="0.25">
      <c r="A657" s="1" t="s">
        <v>663</v>
      </c>
      <c r="B657" s="1" t="s">
        <v>14</v>
      </c>
      <c r="C657">
        <v>0.28174042701721103</v>
      </c>
      <c r="D657">
        <v>8.5198092460632306</v>
      </c>
      <c r="E657" t="s">
        <v>663</v>
      </c>
      <c r="F657" t="s">
        <v>1</v>
      </c>
      <c r="G657">
        <v>0.57610809803009</v>
      </c>
      <c r="H657">
        <v>5.6018350124359104</v>
      </c>
      <c r="I657">
        <f t="shared" si="41"/>
        <v>0</v>
      </c>
      <c r="J657">
        <f t="shared" si="42"/>
        <v>0</v>
      </c>
      <c r="M657">
        <f t="shared" si="44"/>
        <v>0</v>
      </c>
      <c r="N657">
        <f t="shared" si="43"/>
        <v>0</v>
      </c>
    </row>
    <row r="658" spans="1:14" x14ac:dyDescent="0.25">
      <c r="A658" s="1" t="s">
        <v>664</v>
      </c>
      <c r="B658" s="1" t="s">
        <v>44</v>
      </c>
      <c r="C658">
        <v>0.85143667459487904</v>
      </c>
      <c r="D658">
        <v>11.706794500350901</v>
      </c>
      <c r="E658" t="s">
        <v>664</v>
      </c>
      <c r="F658" t="s">
        <v>44</v>
      </c>
      <c r="G658">
        <v>0.843253374099731</v>
      </c>
      <c r="H658">
        <v>6.8999371528625399</v>
      </c>
      <c r="I658">
        <f t="shared" si="41"/>
        <v>1</v>
      </c>
      <c r="J658">
        <f t="shared" si="42"/>
        <v>0</v>
      </c>
      <c r="M658">
        <f t="shared" si="44"/>
        <v>0</v>
      </c>
      <c r="N658">
        <f t="shared" si="43"/>
        <v>0</v>
      </c>
    </row>
    <row r="659" spans="1:14" x14ac:dyDescent="0.25">
      <c r="A659" s="1" t="s">
        <v>665</v>
      </c>
      <c r="B659" s="1" t="s">
        <v>44</v>
      </c>
      <c r="C659">
        <v>0.69244986772537198</v>
      </c>
      <c r="D659">
        <v>9.4373059272766096</v>
      </c>
      <c r="E659" t="s">
        <v>665</v>
      </c>
      <c r="F659" t="s">
        <v>1</v>
      </c>
      <c r="G659">
        <v>0.98894572257995605</v>
      </c>
      <c r="H659">
        <v>7.2760226726531902</v>
      </c>
      <c r="I659">
        <f t="shared" si="41"/>
        <v>0</v>
      </c>
      <c r="J659">
        <f t="shared" si="42"/>
        <v>0</v>
      </c>
      <c r="M659">
        <f t="shared" si="44"/>
        <v>0</v>
      </c>
      <c r="N659">
        <f t="shared" si="43"/>
        <v>0</v>
      </c>
    </row>
    <row r="660" spans="1:14" x14ac:dyDescent="0.25">
      <c r="A660" s="1" t="s">
        <v>666</v>
      </c>
      <c r="B660" s="1" t="s">
        <v>1</v>
      </c>
      <c r="C660">
        <v>0.31509855389594998</v>
      </c>
      <c r="D660">
        <v>17.9939737319946</v>
      </c>
      <c r="E660" t="s">
        <v>666</v>
      </c>
      <c r="F660" t="s">
        <v>1</v>
      </c>
      <c r="G660">
        <v>0.31434506177902199</v>
      </c>
      <c r="H660">
        <v>8.3640413284301705</v>
      </c>
      <c r="I660">
        <f t="shared" si="41"/>
        <v>1</v>
      </c>
      <c r="J660">
        <f t="shared" si="42"/>
        <v>0</v>
      </c>
      <c r="M660">
        <f t="shared" si="44"/>
        <v>0</v>
      </c>
      <c r="N660">
        <f t="shared" si="43"/>
        <v>0</v>
      </c>
    </row>
    <row r="661" spans="1:14" x14ac:dyDescent="0.25">
      <c r="A661" s="1" t="s">
        <v>667</v>
      </c>
      <c r="B661" s="1" t="s">
        <v>1</v>
      </c>
      <c r="C661">
        <v>0.28959277272224399</v>
      </c>
      <c r="D661">
        <v>19.593724727630601</v>
      </c>
      <c r="E661" t="s">
        <v>667</v>
      </c>
      <c r="F661" t="s">
        <v>1</v>
      </c>
      <c r="G661">
        <v>0.295851320028305</v>
      </c>
      <c r="H661">
        <v>9.9539437294006294</v>
      </c>
      <c r="I661">
        <f t="shared" si="41"/>
        <v>1</v>
      </c>
      <c r="J661">
        <f t="shared" si="42"/>
        <v>1</v>
      </c>
      <c r="M661">
        <f t="shared" si="44"/>
        <v>0</v>
      </c>
      <c r="N661">
        <f t="shared" si="43"/>
        <v>0</v>
      </c>
    </row>
    <row r="662" spans="1:14" x14ac:dyDescent="0.25">
      <c r="A662" s="1" t="s">
        <v>668</v>
      </c>
      <c r="B662" s="1" t="s">
        <v>1</v>
      </c>
      <c r="C662">
        <v>0.30809265375137301</v>
      </c>
      <c r="D662">
        <v>24.057279109954798</v>
      </c>
      <c r="E662" t="s">
        <v>668</v>
      </c>
      <c r="F662" t="s">
        <v>1</v>
      </c>
      <c r="G662">
        <v>0.264165699481964</v>
      </c>
      <c r="H662">
        <v>8.3337121009826607</v>
      </c>
      <c r="I662">
        <f t="shared" si="41"/>
        <v>1</v>
      </c>
      <c r="J662">
        <f t="shared" si="42"/>
        <v>0</v>
      </c>
      <c r="M662">
        <f t="shared" si="44"/>
        <v>0</v>
      </c>
      <c r="N662">
        <f t="shared" si="43"/>
        <v>0</v>
      </c>
    </row>
    <row r="663" spans="1:14" x14ac:dyDescent="0.25">
      <c r="A663" s="1" t="s">
        <v>669</v>
      </c>
      <c r="B663" s="1" t="s">
        <v>1</v>
      </c>
      <c r="C663">
        <v>0.339994966983795</v>
      </c>
      <c r="D663">
        <v>9.5490632057189906</v>
      </c>
      <c r="E663" t="s">
        <v>669</v>
      </c>
      <c r="F663" t="s">
        <v>1</v>
      </c>
      <c r="G663">
        <v>0.41527962684631298</v>
      </c>
      <c r="H663">
        <v>5.6037175655364901</v>
      </c>
      <c r="I663">
        <f t="shared" si="41"/>
        <v>1</v>
      </c>
      <c r="J663">
        <f t="shared" si="42"/>
        <v>1</v>
      </c>
      <c r="M663">
        <f t="shared" si="44"/>
        <v>0</v>
      </c>
      <c r="N663">
        <f t="shared" si="43"/>
        <v>0</v>
      </c>
    </row>
    <row r="664" spans="1:14" x14ac:dyDescent="0.25">
      <c r="A664" s="1" t="s">
        <v>670</v>
      </c>
      <c r="B664" s="1" t="s">
        <v>1</v>
      </c>
      <c r="C664">
        <v>0.37407669425010598</v>
      </c>
      <c r="D664">
        <v>12.3055999279022</v>
      </c>
      <c r="E664" t="s">
        <v>670</v>
      </c>
      <c r="F664" t="s">
        <v>1</v>
      </c>
      <c r="G664">
        <v>0.43560487031936601</v>
      </c>
      <c r="H664">
        <v>6.1180739402770996</v>
      </c>
      <c r="I664">
        <f t="shared" si="41"/>
        <v>1</v>
      </c>
      <c r="J664">
        <f t="shared" si="42"/>
        <v>1</v>
      </c>
      <c r="M664">
        <f t="shared" si="44"/>
        <v>0</v>
      </c>
      <c r="N664">
        <f t="shared" si="43"/>
        <v>0</v>
      </c>
    </row>
    <row r="665" spans="1:14" x14ac:dyDescent="0.25">
      <c r="A665" s="1" t="s">
        <v>671</v>
      </c>
      <c r="B665" s="1" t="s">
        <v>1</v>
      </c>
      <c r="C665">
        <v>0.22688417136669101</v>
      </c>
      <c r="D665">
        <v>13.600286722183199</v>
      </c>
      <c r="E665" t="s">
        <v>671</v>
      </c>
      <c r="F665" t="s">
        <v>1</v>
      </c>
      <c r="G665">
        <v>0.270983606576919</v>
      </c>
      <c r="H665">
        <v>7.1499886512756303</v>
      </c>
      <c r="I665">
        <f t="shared" si="41"/>
        <v>1</v>
      </c>
      <c r="J665">
        <f t="shared" si="42"/>
        <v>1</v>
      </c>
      <c r="M665">
        <f t="shared" si="44"/>
        <v>0</v>
      </c>
      <c r="N665">
        <f t="shared" si="43"/>
        <v>0</v>
      </c>
    </row>
    <row r="666" spans="1:14" x14ac:dyDescent="0.25">
      <c r="A666" s="1" t="s">
        <v>672</v>
      </c>
      <c r="B666" s="1" t="s">
        <v>1</v>
      </c>
      <c r="C666">
        <v>0.27012518048286399</v>
      </c>
      <c r="D666">
        <v>22.044177770614599</v>
      </c>
      <c r="E666" t="s">
        <v>672</v>
      </c>
      <c r="F666" t="s">
        <v>1</v>
      </c>
      <c r="G666">
        <v>0.31340754032134999</v>
      </c>
      <c r="H666">
        <v>9.5380361080169607</v>
      </c>
      <c r="I666">
        <f t="shared" si="41"/>
        <v>1</v>
      </c>
      <c r="J666">
        <f t="shared" si="42"/>
        <v>1</v>
      </c>
      <c r="M666">
        <f t="shared" si="44"/>
        <v>0</v>
      </c>
      <c r="N666">
        <f t="shared" si="43"/>
        <v>0</v>
      </c>
    </row>
    <row r="667" spans="1:14" x14ac:dyDescent="0.25">
      <c r="A667" s="1" t="s">
        <v>673</v>
      </c>
      <c r="B667" s="1" t="s">
        <v>1</v>
      </c>
      <c r="C667">
        <v>0.25093257427215498</v>
      </c>
      <c r="D667">
        <v>11.6214606761932</v>
      </c>
      <c r="E667" t="s">
        <v>673</v>
      </c>
      <c r="F667" t="s">
        <v>1</v>
      </c>
      <c r="G667">
        <v>0.41553097963333102</v>
      </c>
      <c r="H667">
        <v>5.9945926666259703</v>
      </c>
      <c r="I667">
        <f t="shared" si="41"/>
        <v>1</v>
      </c>
      <c r="J667">
        <f t="shared" si="42"/>
        <v>1</v>
      </c>
      <c r="M667">
        <f t="shared" si="44"/>
        <v>0</v>
      </c>
      <c r="N667">
        <f t="shared" si="43"/>
        <v>0</v>
      </c>
    </row>
    <row r="668" spans="1:14" x14ac:dyDescent="0.25">
      <c r="A668" s="1" t="s">
        <v>674</v>
      </c>
      <c r="B668" s="1" t="s">
        <v>1</v>
      </c>
      <c r="C668">
        <v>0.252578794956207</v>
      </c>
      <c r="D668">
        <v>9.7409713268279994</v>
      </c>
      <c r="E668" t="s">
        <v>674</v>
      </c>
      <c r="F668" t="s">
        <v>1</v>
      </c>
      <c r="G668">
        <v>0.79931747913360596</v>
      </c>
      <c r="H668">
        <v>5.8392994403839102</v>
      </c>
      <c r="I668">
        <f t="shared" si="41"/>
        <v>1</v>
      </c>
      <c r="J668">
        <f t="shared" si="42"/>
        <v>1</v>
      </c>
      <c r="M668">
        <f t="shared" si="44"/>
        <v>0</v>
      </c>
      <c r="N668">
        <f t="shared" si="43"/>
        <v>0</v>
      </c>
    </row>
    <row r="669" spans="1:14" x14ac:dyDescent="0.25">
      <c r="A669" s="1" t="s">
        <v>675</v>
      </c>
      <c r="B669" s="1" t="s">
        <v>1</v>
      </c>
      <c r="C669">
        <v>0.22181874513626099</v>
      </c>
      <c r="D669">
        <v>13.0990679264068</v>
      </c>
      <c r="E669" t="s">
        <v>675</v>
      </c>
      <c r="F669" t="s">
        <v>1</v>
      </c>
      <c r="G669">
        <v>0.35988041758537198</v>
      </c>
      <c r="H669">
        <v>6.3625161647796604</v>
      </c>
      <c r="I669">
        <f t="shared" si="41"/>
        <v>1</v>
      </c>
      <c r="J669">
        <f t="shared" si="42"/>
        <v>1</v>
      </c>
      <c r="M669">
        <f t="shared" si="44"/>
        <v>0</v>
      </c>
      <c r="N669">
        <f t="shared" si="43"/>
        <v>0</v>
      </c>
    </row>
    <row r="670" spans="1:14" x14ac:dyDescent="0.25">
      <c r="A670" s="1" t="s">
        <v>676</v>
      </c>
      <c r="B670" s="1" t="s">
        <v>1</v>
      </c>
      <c r="C670">
        <v>0.23506690561771301</v>
      </c>
      <c r="D670">
        <v>30.349956512451101</v>
      </c>
      <c r="E670" t="s">
        <v>676</v>
      </c>
      <c r="F670" t="s">
        <v>1</v>
      </c>
      <c r="G670">
        <v>0.29256406426429699</v>
      </c>
      <c r="H670">
        <v>11.378615617752001</v>
      </c>
      <c r="I670">
        <f t="shared" si="41"/>
        <v>1</v>
      </c>
      <c r="J670">
        <f t="shared" si="42"/>
        <v>1</v>
      </c>
      <c r="M670">
        <f t="shared" si="44"/>
        <v>0</v>
      </c>
      <c r="N670">
        <f t="shared" si="43"/>
        <v>0</v>
      </c>
    </row>
    <row r="671" spans="1:14" x14ac:dyDescent="0.25">
      <c r="A671" s="1" t="s">
        <v>677</v>
      </c>
      <c r="B671" s="1" t="s">
        <v>1</v>
      </c>
      <c r="C671">
        <v>0.21195416152477201</v>
      </c>
      <c r="D671">
        <v>18.8233079910278</v>
      </c>
      <c r="E671" t="s">
        <v>677</v>
      </c>
      <c r="F671" t="s">
        <v>1</v>
      </c>
      <c r="G671">
        <v>0.298722714185714</v>
      </c>
      <c r="H671">
        <v>9.8170902729034406</v>
      </c>
      <c r="I671">
        <f t="shared" si="41"/>
        <v>1</v>
      </c>
      <c r="J671">
        <f t="shared" si="42"/>
        <v>1</v>
      </c>
      <c r="M671">
        <f t="shared" si="44"/>
        <v>0</v>
      </c>
      <c r="N671">
        <f t="shared" si="43"/>
        <v>0</v>
      </c>
    </row>
    <row r="672" spans="1:14" x14ac:dyDescent="0.25">
      <c r="A672" s="1" t="s">
        <v>678</v>
      </c>
      <c r="B672" s="1" t="s">
        <v>1</v>
      </c>
      <c r="C672">
        <v>0.38823837041854797</v>
      </c>
      <c r="D672">
        <v>13.788292646407999</v>
      </c>
      <c r="E672" t="s">
        <v>678</v>
      </c>
      <c r="F672" t="s">
        <v>1</v>
      </c>
      <c r="G672">
        <v>0.59882283210754395</v>
      </c>
      <c r="H672">
        <v>5.4105322360992396</v>
      </c>
      <c r="I672">
        <f t="shared" si="41"/>
        <v>1</v>
      </c>
      <c r="J672">
        <f t="shared" si="42"/>
        <v>1</v>
      </c>
      <c r="M672">
        <f t="shared" si="44"/>
        <v>0</v>
      </c>
      <c r="N672">
        <f t="shared" si="43"/>
        <v>0</v>
      </c>
    </row>
    <row r="673" spans="1:14" x14ac:dyDescent="0.25">
      <c r="A673" s="1" t="s">
        <v>679</v>
      </c>
      <c r="B673" s="1" t="s">
        <v>1</v>
      </c>
      <c r="C673">
        <v>0.35666114091873102</v>
      </c>
      <c r="D673">
        <v>13.4027979373931</v>
      </c>
      <c r="E673" t="s">
        <v>679</v>
      </c>
      <c r="F673" t="s">
        <v>1</v>
      </c>
      <c r="G673">
        <v>0.77129757404327304</v>
      </c>
      <c r="H673">
        <v>6.4974393844604403</v>
      </c>
      <c r="I673">
        <f t="shared" si="41"/>
        <v>1</v>
      </c>
      <c r="J673">
        <f t="shared" si="42"/>
        <v>1</v>
      </c>
      <c r="M673">
        <f t="shared" si="44"/>
        <v>0</v>
      </c>
      <c r="N673">
        <f t="shared" si="43"/>
        <v>0</v>
      </c>
    </row>
    <row r="674" spans="1:14" x14ac:dyDescent="0.25">
      <c r="A674" s="1" t="s">
        <v>680</v>
      </c>
      <c r="B674" s="1" t="s">
        <v>1</v>
      </c>
      <c r="C674">
        <v>0.40943658351898099</v>
      </c>
      <c r="D674">
        <v>9.3933875560760498</v>
      </c>
      <c r="E674" t="s">
        <v>680</v>
      </c>
      <c r="F674" t="s">
        <v>1</v>
      </c>
      <c r="G674">
        <v>0.38328436017036399</v>
      </c>
      <c r="H674">
        <v>6.1630673408508301</v>
      </c>
      <c r="I674">
        <f t="shared" si="41"/>
        <v>1</v>
      </c>
      <c r="J674">
        <f t="shared" si="42"/>
        <v>0</v>
      </c>
      <c r="M674">
        <f t="shared" si="44"/>
        <v>0</v>
      </c>
      <c r="N674">
        <f t="shared" si="43"/>
        <v>0</v>
      </c>
    </row>
    <row r="675" spans="1:14" x14ac:dyDescent="0.25">
      <c r="A675" s="1" t="s">
        <v>681</v>
      </c>
      <c r="B675" s="1" t="s">
        <v>24</v>
      </c>
      <c r="C675">
        <v>0.27131178975105202</v>
      </c>
      <c r="D675">
        <v>13.1334774494171</v>
      </c>
      <c r="E675" t="s">
        <v>681</v>
      </c>
      <c r="F675" t="s">
        <v>1</v>
      </c>
      <c r="G675">
        <v>0.36621174216270402</v>
      </c>
      <c r="H675">
        <v>6.4025318622589102</v>
      </c>
      <c r="I675">
        <f t="shared" si="41"/>
        <v>0</v>
      </c>
      <c r="J675">
        <f t="shared" si="42"/>
        <v>0</v>
      </c>
      <c r="M675">
        <f t="shared" si="44"/>
        <v>0</v>
      </c>
      <c r="N675">
        <f t="shared" si="43"/>
        <v>0</v>
      </c>
    </row>
    <row r="676" spans="1:14" x14ac:dyDescent="0.25">
      <c r="A676" s="1" t="s">
        <v>682</v>
      </c>
      <c r="B676" s="1" t="s">
        <v>1</v>
      </c>
      <c r="C676">
        <v>0.307969450950622</v>
      </c>
      <c r="D676">
        <v>10.048173189163199</v>
      </c>
      <c r="E676" t="s">
        <v>682</v>
      </c>
      <c r="F676" t="s">
        <v>1</v>
      </c>
      <c r="G676">
        <v>0.38704922795295699</v>
      </c>
      <c r="H676">
        <v>5.7138977050781197</v>
      </c>
      <c r="I676">
        <f t="shared" si="41"/>
        <v>1</v>
      </c>
      <c r="J676">
        <f t="shared" si="42"/>
        <v>1</v>
      </c>
      <c r="M676">
        <f t="shared" si="44"/>
        <v>0</v>
      </c>
      <c r="N676">
        <f t="shared" si="43"/>
        <v>0</v>
      </c>
    </row>
    <row r="677" spans="1:14" x14ac:dyDescent="0.25">
      <c r="A677" s="1" t="s">
        <v>683</v>
      </c>
      <c r="B677" s="1" t="s">
        <v>1</v>
      </c>
      <c r="C677">
        <v>0.23902159929275499</v>
      </c>
      <c r="D677">
        <v>24.8147518634796</v>
      </c>
      <c r="E677" t="s">
        <v>683</v>
      </c>
      <c r="F677" t="s">
        <v>1</v>
      </c>
      <c r="G677">
        <v>0.27483218908309898</v>
      </c>
      <c r="H677">
        <v>11.0629951953887</v>
      </c>
      <c r="I677">
        <f t="shared" si="41"/>
        <v>1</v>
      </c>
      <c r="J677">
        <f t="shared" si="42"/>
        <v>1</v>
      </c>
      <c r="M677">
        <f t="shared" si="44"/>
        <v>0</v>
      </c>
      <c r="N677">
        <f t="shared" si="43"/>
        <v>0</v>
      </c>
    </row>
    <row r="678" spans="1:14" x14ac:dyDescent="0.25">
      <c r="A678" s="1" t="s">
        <v>684</v>
      </c>
      <c r="B678" s="1" t="s">
        <v>79</v>
      </c>
      <c r="C678">
        <v>0.28832641243934598</v>
      </c>
      <c r="D678">
        <v>9.5550451278686506</v>
      </c>
      <c r="E678" t="s">
        <v>684</v>
      </c>
      <c r="F678" t="s">
        <v>1</v>
      </c>
      <c r="G678">
        <v>0.84209179878234797</v>
      </c>
      <c r="H678">
        <v>5.4760680198669398</v>
      </c>
      <c r="I678">
        <f t="shared" si="41"/>
        <v>0</v>
      </c>
      <c r="J678">
        <f t="shared" si="42"/>
        <v>0</v>
      </c>
      <c r="M678">
        <f t="shared" si="44"/>
        <v>0</v>
      </c>
      <c r="N678">
        <f t="shared" si="43"/>
        <v>0</v>
      </c>
    </row>
    <row r="679" spans="1:14" x14ac:dyDescent="0.25">
      <c r="A679" s="1" t="s">
        <v>685</v>
      </c>
      <c r="B679" s="1" t="s">
        <v>1</v>
      </c>
      <c r="C679">
        <v>0.23058134317397999</v>
      </c>
      <c r="D679">
        <v>21.551533937454199</v>
      </c>
      <c r="E679" t="s">
        <v>685</v>
      </c>
      <c r="F679" t="s">
        <v>1</v>
      </c>
      <c r="G679">
        <v>0.32988461852073597</v>
      </c>
      <c r="H679">
        <v>9.77250027656555</v>
      </c>
      <c r="I679">
        <f t="shared" si="41"/>
        <v>1</v>
      </c>
      <c r="J679">
        <f t="shared" si="42"/>
        <v>1</v>
      </c>
      <c r="M679">
        <f t="shared" si="44"/>
        <v>0</v>
      </c>
      <c r="N679">
        <f t="shared" si="43"/>
        <v>0</v>
      </c>
    </row>
    <row r="680" spans="1:14" x14ac:dyDescent="0.25">
      <c r="A680" s="1" t="s">
        <v>686</v>
      </c>
      <c r="B680" s="1" t="s">
        <v>1</v>
      </c>
      <c r="C680">
        <v>0.267357498407363</v>
      </c>
      <c r="D680">
        <v>23.964600324630698</v>
      </c>
      <c r="E680" t="s">
        <v>686</v>
      </c>
      <c r="F680" t="s">
        <v>1</v>
      </c>
      <c r="G680">
        <v>0.27760806679725603</v>
      </c>
      <c r="H680">
        <v>9.3738882541656494</v>
      </c>
      <c r="I680">
        <f t="shared" si="41"/>
        <v>1</v>
      </c>
      <c r="J680">
        <f t="shared" si="42"/>
        <v>1</v>
      </c>
      <c r="M680">
        <f t="shared" si="44"/>
        <v>0</v>
      </c>
      <c r="N680">
        <f t="shared" si="43"/>
        <v>0</v>
      </c>
    </row>
    <row r="681" spans="1:14" x14ac:dyDescent="0.25">
      <c r="A681" s="1" t="s">
        <v>687</v>
      </c>
      <c r="B681" s="1" t="s">
        <v>1</v>
      </c>
      <c r="C681">
        <v>0.31845533847808799</v>
      </c>
      <c r="D681">
        <v>13.271122455596901</v>
      </c>
      <c r="E681" t="s">
        <v>687</v>
      </c>
      <c r="F681" t="s">
        <v>1</v>
      </c>
      <c r="G681">
        <v>0.34504163265228199</v>
      </c>
      <c r="H681">
        <v>5.8380634784698398</v>
      </c>
      <c r="I681">
        <f t="shared" si="41"/>
        <v>1</v>
      </c>
      <c r="J681">
        <f t="shared" si="42"/>
        <v>1</v>
      </c>
      <c r="M681">
        <f t="shared" si="44"/>
        <v>0</v>
      </c>
      <c r="N681">
        <f t="shared" si="43"/>
        <v>0</v>
      </c>
    </row>
    <row r="682" spans="1:14" x14ac:dyDescent="0.25">
      <c r="A682" s="1" t="s">
        <v>688</v>
      </c>
      <c r="B682" s="1" t="s">
        <v>1</v>
      </c>
      <c r="C682">
        <v>0.33611264824867199</v>
      </c>
      <c r="D682">
        <v>12.3192372322082</v>
      </c>
      <c r="E682" t="s">
        <v>688</v>
      </c>
      <c r="F682" t="s">
        <v>1</v>
      </c>
      <c r="G682">
        <v>0.35063108801841703</v>
      </c>
      <c r="H682">
        <v>7.1320111751556396</v>
      </c>
      <c r="I682">
        <f t="shared" si="41"/>
        <v>1</v>
      </c>
      <c r="J682">
        <f t="shared" si="42"/>
        <v>1</v>
      </c>
      <c r="M682">
        <f t="shared" si="44"/>
        <v>0</v>
      </c>
      <c r="N682">
        <f t="shared" si="43"/>
        <v>0</v>
      </c>
    </row>
    <row r="683" spans="1:14" x14ac:dyDescent="0.25">
      <c r="A683" s="1" t="s">
        <v>689</v>
      </c>
      <c r="B683" s="1" t="s">
        <v>1</v>
      </c>
      <c r="C683">
        <v>0.23850853741168901</v>
      </c>
      <c r="D683">
        <v>20.164765596389699</v>
      </c>
      <c r="E683" t="s">
        <v>689</v>
      </c>
      <c r="F683" t="s">
        <v>1</v>
      </c>
      <c r="G683">
        <v>0.28811588883399902</v>
      </c>
      <c r="H683">
        <v>10.254977226257299</v>
      </c>
      <c r="I683">
        <f t="shared" si="41"/>
        <v>1</v>
      </c>
      <c r="J683">
        <f t="shared" si="42"/>
        <v>1</v>
      </c>
      <c r="M683">
        <f t="shared" si="44"/>
        <v>0</v>
      </c>
      <c r="N683">
        <f t="shared" si="43"/>
        <v>0</v>
      </c>
    </row>
    <row r="684" spans="1:14" x14ac:dyDescent="0.25">
      <c r="A684" s="1" t="s">
        <v>690</v>
      </c>
      <c r="B684" s="1" t="s">
        <v>1</v>
      </c>
      <c r="C684">
        <v>0.208340793848037</v>
      </c>
      <c r="D684">
        <v>18.702564954757602</v>
      </c>
      <c r="E684" t="s">
        <v>690</v>
      </c>
      <c r="F684" t="s">
        <v>1</v>
      </c>
      <c r="G684">
        <v>0.311501294374465</v>
      </c>
      <c r="H684">
        <v>8.6490280628204292</v>
      </c>
      <c r="I684">
        <f t="shared" si="41"/>
        <v>1</v>
      </c>
      <c r="J684">
        <f t="shared" si="42"/>
        <v>1</v>
      </c>
      <c r="M684">
        <f t="shared" si="44"/>
        <v>0</v>
      </c>
      <c r="N684">
        <f t="shared" si="43"/>
        <v>0</v>
      </c>
    </row>
    <row r="685" spans="1:14" x14ac:dyDescent="0.25">
      <c r="A685" s="1" t="s">
        <v>691</v>
      </c>
      <c r="B685" s="1" t="s">
        <v>48</v>
      </c>
      <c r="C685">
        <v>0.29113414883613498</v>
      </c>
      <c r="D685">
        <v>8.6415240764617902</v>
      </c>
      <c r="E685" t="s">
        <v>691</v>
      </c>
      <c r="F685" t="s">
        <v>1</v>
      </c>
      <c r="G685">
        <v>0.26238635182380599</v>
      </c>
      <c r="H685">
        <v>5.6079976558685303</v>
      </c>
      <c r="I685">
        <f t="shared" si="41"/>
        <v>0</v>
      </c>
      <c r="J685">
        <f t="shared" si="42"/>
        <v>0</v>
      </c>
      <c r="M685">
        <f t="shared" si="44"/>
        <v>0</v>
      </c>
      <c r="N685">
        <f t="shared" si="43"/>
        <v>0</v>
      </c>
    </row>
    <row r="686" spans="1:14" x14ac:dyDescent="0.25">
      <c r="A686" s="1" t="s">
        <v>692</v>
      </c>
      <c r="B686" s="1" t="s">
        <v>1</v>
      </c>
      <c r="C686">
        <v>0.29728928208351102</v>
      </c>
      <c r="D686">
        <v>12.7465593814849</v>
      </c>
      <c r="E686" t="s">
        <v>692</v>
      </c>
      <c r="F686" t="s">
        <v>1</v>
      </c>
      <c r="G686">
        <v>0.27241754531860302</v>
      </c>
      <c r="H686">
        <v>6.2430098056793204</v>
      </c>
      <c r="I686">
        <f t="shared" si="41"/>
        <v>1</v>
      </c>
      <c r="J686">
        <f t="shared" si="42"/>
        <v>0</v>
      </c>
      <c r="M686">
        <f t="shared" si="44"/>
        <v>0</v>
      </c>
      <c r="N686">
        <f t="shared" si="43"/>
        <v>0</v>
      </c>
    </row>
    <row r="687" spans="1:14" x14ac:dyDescent="0.25">
      <c r="A687" s="1" t="s">
        <v>693</v>
      </c>
      <c r="B687" s="1" t="s">
        <v>1</v>
      </c>
      <c r="C687">
        <v>0.27319568395614602</v>
      </c>
      <c r="D687">
        <v>12.5080950260162</v>
      </c>
      <c r="E687" t="s">
        <v>693</v>
      </c>
      <c r="F687" t="s">
        <v>1</v>
      </c>
      <c r="G687">
        <v>0.27082648873329102</v>
      </c>
      <c r="H687">
        <v>7.83802962303161</v>
      </c>
      <c r="I687">
        <f t="shared" si="41"/>
        <v>1</v>
      </c>
      <c r="J687">
        <f t="shared" si="42"/>
        <v>0</v>
      </c>
      <c r="M687">
        <f t="shared" si="44"/>
        <v>0</v>
      </c>
      <c r="N687">
        <f t="shared" si="43"/>
        <v>0</v>
      </c>
    </row>
    <row r="688" spans="1:14" x14ac:dyDescent="0.25">
      <c r="A688" s="1" t="s">
        <v>694</v>
      </c>
      <c r="B688" s="1" t="s">
        <v>44</v>
      </c>
      <c r="C688">
        <v>0.88978040218353205</v>
      </c>
      <c r="D688">
        <v>13.0476891994476</v>
      </c>
      <c r="E688" t="s">
        <v>694</v>
      </c>
      <c r="F688" t="s">
        <v>44</v>
      </c>
      <c r="G688">
        <v>0.59583020210266102</v>
      </c>
      <c r="H688">
        <v>6.5440077781677202</v>
      </c>
      <c r="I688">
        <f t="shared" si="41"/>
        <v>1</v>
      </c>
      <c r="J688">
        <f t="shared" si="42"/>
        <v>0</v>
      </c>
      <c r="M688">
        <f t="shared" si="44"/>
        <v>0</v>
      </c>
      <c r="N688">
        <f t="shared" si="43"/>
        <v>0</v>
      </c>
    </row>
    <row r="689" spans="1:14" x14ac:dyDescent="0.25">
      <c r="A689" s="1" t="s">
        <v>695</v>
      </c>
      <c r="B689" s="1" t="s">
        <v>1</v>
      </c>
      <c r="C689">
        <v>0.31594589352607699</v>
      </c>
      <c r="D689">
        <v>9.1251316070556605</v>
      </c>
      <c r="E689" t="s">
        <v>695</v>
      </c>
      <c r="F689" t="s">
        <v>1</v>
      </c>
      <c r="G689">
        <v>0.37722027301788302</v>
      </c>
      <c r="H689">
        <v>5.2766320705413801</v>
      </c>
      <c r="I689">
        <f t="shared" si="41"/>
        <v>1</v>
      </c>
      <c r="J689">
        <f t="shared" si="42"/>
        <v>1</v>
      </c>
      <c r="M689">
        <f t="shared" si="44"/>
        <v>0</v>
      </c>
      <c r="N689">
        <f t="shared" si="43"/>
        <v>0</v>
      </c>
    </row>
    <row r="690" spans="1:14" x14ac:dyDescent="0.25">
      <c r="A690" s="1" t="s">
        <v>696</v>
      </c>
      <c r="B690" s="1" t="s">
        <v>1</v>
      </c>
      <c r="C690">
        <v>0.26857805252075101</v>
      </c>
      <c r="D690">
        <v>21.376893281936599</v>
      </c>
      <c r="E690" t="s">
        <v>696</v>
      </c>
      <c r="F690" t="s">
        <v>1</v>
      </c>
      <c r="G690">
        <v>0.30390846729278498</v>
      </c>
      <c r="H690">
        <v>8.2083773612976003</v>
      </c>
      <c r="I690">
        <f t="shared" si="41"/>
        <v>1</v>
      </c>
      <c r="J690">
        <f t="shared" si="42"/>
        <v>1</v>
      </c>
      <c r="M690">
        <f t="shared" si="44"/>
        <v>0</v>
      </c>
      <c r="N690">
        <f t="shared" si="43"/>
        <v>0</v>
      </c>
    </row>
    <row r="691" spans="1:14" x14ac:dyDescent="0.25">
      <c r="A691" s="1" t="s">
        <v>697</v>
      </c>
      <c r="B691" s="1" t="s">
        <v>1</v>
      </c>
      <c r="C691">
        <v>0.21740008890628801</v>
      </c>
      <c r="D691">
        <v>8.5541465282440097</v>
      </c>
      <c r="E691" t="s">
        <v>697</v>
      </c>
      <c r="F691" t="s">
        <v>1</v>
      </c>
      <c r="G691">
        <v>0.41201025247573803</v>
      </c>
      <c r="H691">
        <v>6.82718825340271</v>
      </c>
      <c r="I691">
        <f t="shared" si="41"/>
        <v>1</v>
      </c>
      <c r="J691">
        <f t="shared" si="42"/>
        <v>1</v>
      </c>
      <c r="M691">
        <f t="shared" si="44"/>
        <v>0</v>
      </c>
      <c r="N691">
        <f t="shared" si="43"/>
        <v>0</v>
      </c>
    </row>
    <row r="692" spans="1:14" x14ac:dyDescent="0.25">
      <c r="A692" s="1" t="s">
        <v>698</v>
      </c>
      <c r="B692" s="1" t="s">
        <v>1</v>
      </c>
      <c r="C692">
        <v>0.19483353197574599</v>
      </c>
      <c r="D692">
        <v>10.071623802185</v>
      </c>
      <c r="E692" t="s">
        <v>698</v>
      </c>
      <c r="F692" t="s">
        <v>1</v>
      </c>
      <c r="G692">
        <v>0.65398091077804499</v>
      </c>
      <c r="H692">
        <v>6.2298073768615696</v>
      </c>
      <c r="I692">
        <f t="shared" si="41"/>
        <v>1</v>
      </c>
      <c r="J692">
        <f t="shared" si="42"/>
        <v>1</v>
      </c>
      <c r="M692">
        <f t="shared" si="44"/>
        <v>0</v>
      </c>
      <c r="N692">
        <f t="shared" si="43"/>
        <v>0</v>
      </c>
    </row>
    <row r="693" spans="1:14" x14ac:dyDescent="0.25">
      <c r="A693" s="1" t="s">
        <v>699</v>
      </c>
      <c r="B693" s="1" t="s">
        <v>1</v>
      </c>
      <c r="C693">
        <v>0.27930295467376698</v>
      </c>
      <c r="D693">
        <v>13.8893904685974</v>
      </c>
      <c r="E693" t="s">
        <v>699</v>
      </c>
      <c r="F693" t="s">
        <v>1</v>
      </c>
      <c r="G693">
        <v>0.33194050192832902</v>
      </c>
      <c r="H693">
        <v>6.0489962100982604</v>
      </c>
      <c r="I693">
        <f t="shared" si="41"/>
        <v>1</v>
      </c>
      <c r="J693">
        <f t="shared" si="42"/>
        <v>1</v>
      </c>
      <c r="M693">
        <f t="shared" si="44"/>
        <v>0</v>
      </c>
      <c r="N693">
        <f t="shared" si="43"/>
        <v>0</v>
      </c>
    </row>
    <row r="694" spans="1:14" x14ac:dyDescent="0.25">
      <c r="A694" s="1" t="s">
        <v>700</v>
      </c>
      <c r="B694" s="1" t="s">
        <v>1</v>
      </c>
      <c r="C694">
        <v>0.29053938388824402</v>
      </c>
      <c r="D694">
        <v>14.332738399505599</v>
      </c>
      <c r="E694" t="s">
        <v>700</v>
      </c>
      <c r="F694" t="s">
        <v>1</v>
      </c>
      <c r="G694">
        <v>0.50522375106811501</v>
      </c>
      <c r="H694">
        <v>7.1941685676574698</v>
      </c>
      <c r="I694">
        <f t="shared" si="41"/>
        <v>1</v>
      </c>
      <c r="J694">
        <f t="shared" si="42"/>
        <v>1</v>
      </c>
      <c r="M694">
        <f t="shared" si="44"/>
        <v>0</v>
      </c>
      <c r="N694">
        <f t="shared" si="43"/>
        <v>0</v>
      </c>
    </row>
    <row r="695" spans="1:14" x14ac:dyDescent="0.25">
      <c r="A695" s="1" t="s">
        <v>701</v>
      </c>
      <c r="B695" s="1" t="s">
        <v>1</v>
      </c>
      <c r="C695">
        <v>0.28150281310081399</v>
      </c>
      <c r="D695">
        <v>11.059444427490201</v>
      </c>
      <c r="E695" t="s">
        <v>701</v>
      </c>
      <c r="F695" t="s">
        <v>1</v>
      </c>
      <c r="G695">
        <v>0.66774994134902899</v>
      </c>
      <c r="H695">
        <v>5.4204123020172101</v>
      </c>
      <c r="I695">
        <f t="shared" si="41"/>
        <v>1</v>
      </c>
      <c r="J695">
        <f t="shared" si="42"/>
        <v>1</v>
      </c>
      <c r="M695">
        <f t="shared" si="44"/>
        <v>0</v>
      </c>
      <c r="N695">
        <f t="shared" si="43"/>
        <v>0</v>
      </c>
    </row>
    <row r="696" spans="1:14" x14ac:dyDescent="0.25">
      <c r="A696" s="1" t="s">
        <v>702</v>
      </c>
      <c r="B696" s="1" t="s">
        <v>44</v>
      </c>
      <c r="C696">
        <v>0.19397360086441001</v>
      </c>
      <c r="D696">
        <v>22.622276782989498</v>
      </c>
      <c r="E696" t="s">
        <v>702</v>
      </c>
      <c r="F696" t="s">
        <v>1</v>
      </c>
      <c r="G696">
        <v>0.30651402473449701</v>
      </c>
      <c r="H696">
        <v>13.181534051895101</v>
      </c>
      <c r="I696">
        <f t="shared" si="41"/>
        <v>0</v>
      </c>
      <c r="J696">
        <f t="shared" si="42"/>
        <v>0</v>
      </c>
      <c r="M696">
        <f t="shared" si="44"/>
        <v>0</v>
      </c>
      <c r="N696">
        <f t="shared" si="43"/>
        <v>0</v>
      </c>
    </row>
    <row r="697" spans="1:14" x14ac:dyDescent="0.25">
      <c r="A697" s="1" t="s">
        <v>703</v>
      </c>
      <c r="B697" s="1" t="s">
        <v>1</v>
      </c>
      <c r="C697">
        <v>0.32191303372383101</v>
      </c>
      <c r="D697">
        <v>18.7186131477355</v>
      </c>
      <c r="E697" t="s">
        <v>703</v>
      </c>
      <c r="F697" t="s">
        <v>1</v>
      </c>
      <c r="G697">
        <v>0.292293280363082</v>
      </c>
      <c r="H697">
        <v>8.5539271831512398</v>
      </c>
      <c r="I697">
        <f t="shared" si="41"/>
        <v>1</v>
      </c>
      <c r="J697">
        <f t="shared" si="42"/>
        <v>0</v>
      </c>
      <c r="M697">
        <f t="shared" si="44"/>
        <v>0</v>
      </c>
      <c r="N697">
        <f t="shared" si="43"/>
        <v>0</v>
      </c>
    </row>
    <row r="698" spans="1:14" x14ac:dyDescent="0.25">
      <c r="A698" s="1" t="s">
        <v>704</v>
      </c>
      <c r="B698" s="1" t="s">
        <v>1</v>
      </c>
      <c r="C698">
        <v>0.28580325841903598</v>
      </c>
      <c r="D698">
        <v>20.482885122299098</v>
      </c>
      <c r="E698" t="s">
        <v>704</v>
      </c>
      <c r="F698" t="s">
        <v>1</v>
      </c>
      <c r="G698">
        <v>0.292913287878036</v>
      </c>
      <c r="H698">
        <v>9.1420321464538503</v>
      </c>
      <c r="I698">
        <f t="shared" si="41"/>
        <v>1</v>
      </c>
      <c r="J698">
        <f t="shared" si="42"/>
        <v>1</v>
      </c>
      <c r="M698">
        <f t="shared" si="44"/>
        <v>0</v>
      </c>
      <c r="N698">
        <f t="shared" si="43"/>
        <v>0</v>
      </c>
    </row>
    <row r="699" spans="1:14" x14ac:dyDescent="0.25">
      <c r="A699" s="1" t="s">
        <v>705</v>
      </c>
      <c r="B699" s="1" t="s">
        <v>1</v>
      </c>
      <c r="C699">
        <v>0.20697371661663</v>
      </c>
      <c r="D699">
        <v>11.5939362049102</v>
      </c>
      <c r="E699" t="s">
        <v>705</v>
      </c>
      <c r="F699" t="s">
        <v>1</v>
      </c>
      <c r="G699">
        <v>0.41025415062904302</v>
      </c>
      <c r="H699">
        <v>7.3710689544677699</v>
      </c>
      <c r="I699">
        <f t="shared" si="41"/>
        <v>1</v>
      </c>
      <c r="J699">
        <f t="shared" si="42"/>
        <v>1</v>
      </c>
      <c r="M699">
        <f t="shared" si="44"/>
        <v>0</v>
      </c>
      <c r="N699">
        <f t="shared" si="43"/>
        <v>0</v>
      </c>
    </row>
    <row r="700" spans="1:14" x14ac:dyDescent="0.25">
      <c r="A700" s="1" t="s">
        <v>706</v>
      </c>
      <c r="B700" s="1" t="s">
        <v>1</v>
      </c>
      <c r="C700">
        <v>0.16941584646701799</v>
      </c>
      <c r="D700">
        <v>33.684514760970998</v>
      </c>
      <c r="E700" t="s">
        <v>706</v>
      </c>
      <c r="F700" t="s">
        <v>1</v>
      </c>
      <c r="G700">
        <v>0.54445636272430398</v>
      </c>
      <c r="H700">
        <v>15.6340200901031</v>
      </c>
      <c r="I700">
        <f t="shared" si="41"/>
        <v>1</v>
      </c>
      <c r="J700">
        <f t="shared" si="42"/>
        <v>1</v>
      </c>
      <c r="M700">
        <f t="shared" si="44"/>
        <v>0</v>
      </c>
      <c r="N700">
        <f t="shared" si="43"/>
        <v>0</v>
      </c>
    </row>
    <row r="701" spans="1:14" x14ac:dyDescent="0.25">
      <c r="A701" s="1" t="s">
        <v>707</v>
      </c>
      <c r="B701" s="1" t="s">
        <v>79</v>
      </c>
      <c r="C701">
        <v>0.47209692001342701</v>
      </c>
      <c r="D701">
        <v>7.2486946582794101</v>
      </c>
      <c r="E701" t="s">
        <v>707</v>
      </c>
      <c r="F701" t="s">
        <v>1</v>
      </c>
      <c r="G701">
        <v>0.35117658972740101</v>
      </c>
      <c r="H701">
        <v>5.9441602230072004</v>
      </c>
      <c r="I701">
        <f t="shared" si="41"/>
        <v>0</v>
      </c>
      <c r="J701">
        <f t="shared" si="42"/>
        <v>0</v>
      </c>
      <c r="M701">
        <f t="shared" si="44"/>
        <v>0</v>
      </c>
      <c r="N701">
        <f t="shared" si="43"/>
        <v>0</v>
      </c>
    </row>
    <row r="702" spans="1:14" x14ac:dyDescent="0.25">
      <c r="A702" s="1" t="s">
        <v>708</v>
      </c>
      <c r="B702" s="1" t="s">
        <v>1</v>
      </c>
      <c r="C702">
        <v>0.30319195985794001</v>
      </c>
      <c r="D702">
        <v>16.211256265640198</v>
      </c>
      <c r="E702" t="s">
        <v>708</v>
      </c>
      <c r="F702" t="s">
        <v>1</v>
      </c>
      <c r="G702">
        <v>0.28562289476394598</v>
      </c>
      <c r="H702">
        <v>9.3348829746246302</v>
      </c>
      <c r="I702">
        <f t="shared" si="41"/>
        <v>1</v>
      </c>
      <c r="J702">
        <f t="shared" si="42"/>
        <v>0</v>
      </c>
      <c r="M702">
        <f t="shared" si="44"/>
        <v>0</v>
      </c>
      <c r="N702">
        <f t="shared" si="43"/>
        <v>0</v>
      </c>
    </row>
    <row r="703" spans="1:14" x14ac:dyDescent="0.25">
      <c r="A703" s="1" t="s">
        <v>709</v>
      </c>
      <c r="B703" s="1" t="s">
        <v>1</v>
      </c>
      <c r="C703">
        <v>0.26755002140998801</v>
      </c>
      <c r="D703">
        <v>17.111311435699399</v>
      </c>
      <c r="E703" t="s">
        <v>709</v>
      </c>
      <c r="F703" t="s">
        <v>1</v>
      </c>
      <c r="G703">
        <v>0.36057826876640298</v>
      </c>
      <c r="H703">
        <v>10.0925245285034</v>
      </c>
      <c r="I703">
        <f t="shared" si="41"/>
        <v>1</v>
      </c>
      <c r="J703">
        <f t="shared" si="42"/>
        <v>1</v>
      </c>
      <c r="M703">
        <f t="shared" si="44"/>
        <v>0</v>
      </c>
      <c r="N703">
        <f t="shared" si="43"/>
        <v>0</v>
      </c>
    </row>
    <row r="704" spans="1:14" x14ac:dyDescent="0.25">
      <c r="A704" s="1" t="s">
        <v>710</v>
      </c>
      <c r="B704" s="1" t="s">
        <v>57</v>
      </c>
      <c r="C704">
        <v>0.199853494763374</v>
      </c>
      <c r="D704">
        <v>10.728997707366901</v>
      </c>
      <c r="E704" t="s">
        <v>710</v>
      </c>
      <c r="F704" t="s">
        <v>1</v>
      </c>
      <c r="G704">
        <v>0.23487401008605899</v>
      </c>
      <c r="H704">
        <v>6.5301089286804199</v>
      </c>
      <c r="I704">
        <f t="shared" si="41"/>
        <v>0</v>
      </c>
      <c r="J704">
        <f t="shared" si="42"/>
        <v>0</v>
      </c>
      <c r="M704">
        <f t="shared" si="44"/>
        <v>0</v>
      </c>
      <c r="N704">
        <f t="shared" si="43"/>
        <v>0</v>
      </c>
    </row>
    <row r="705" spans="1:14" x14ac:dyDescent="0.25">
      <c r="A705" s="1" t="s">
        <v>711</v>
      </c>
      <c r="B705" s="1" t="s">
        <v>1</v>
      </c>
      <c r="C705">
        <v>0.238242521882057</v>
      </c>
      <c r="D705">
        <v>18.2877612113952</v>
      </c>
      <c r="E705" t="s">
        <v>711</v>
      </c>
      <c r="F705" t="s">
        <v>1</v>
      </c>
      <c r="G705">
        <v>0.32399871945381098</v>
      </c>
      <c r="H705">
        <v>11.1530313491821</v>
      </c>
      <c r="I705">
        <f t="shared" si="41"/>
        <v>1</v>
      </c>
      <c r="J705">
        <f t="shared" si="42"/>
        <v>1</v>
      </c>
      <c r="M705">
        <f t="shared" si="44"/>
        <v>0</v>
      </c>
      <c r="N705">
        <f t="shared" si="43"/>
        <v>0</v>
      </c>
    </row>
    <row r="706" spans="1:14" x14ac:dyDescent="0.25">
      <c r="A706" s="1" t="s">
        <v>712</v>
      </c>
      <c r="B706" s="1" t="s">
        <v>24</v>
      </c>
      <c r="C706">
        <v>0.31120604276657099</v>
      </c>
      <c r="D706">
        <v>15.4981701374053</v>
      </c>
      <c r="E706" t="s">
        <v>712</v>
      </c>
      <c r="F706" t="s">
        <v>1</v>
      </c>
      <c r="G706">
        <v>0.31589561700820901</v>
      </c>
      <c r="H706">
        <v>8.6340184211730904</v>
      </c>
      <c r="I706">
        <f t="shared" si="41"/>
        <v>0</v>
      </c>
      <c r="J706">
        <f t="shared" si="42"/>
        <v>0</v>
      </c>
      <c r="M706">
        <f t="shared" si="44"/>
        <v>0</v>
      </c>
      <c r="N706">
        <f t="shared" si="43"/>
        <v>0</v>
      </c>
    </row>
    <row r="707" spans="1:14" x14ac:dyDescent="0.25">
      <c r="A707" s="1" t="s">
        <v>713</v>
      </c>
      <c r="B707" s="1" t="s">
        <v>1</v>
      </c>
      <c r="C707">
        <v>0.26984533667564298</v>
      </c>
      <c r="D707">
        <v>22.6899094581604</v>
      </c>
      <c r="E707" t="s">
        <v>713</v>
      </c>
      <c r="F707" t="s">
        <v>1</v>
      </c>
      <c r="G707">
        <v>0.304650038480758</v>
      </c>
      <c r="H707">
        <v>9.3968546390533394</v>
      </c>
      <c r="I707">
        <f t="shared" ref="I707:I770" si="45">IF(B707=F707,1,0)</f>
        <v>1</v>
      </c>
      <c r="J707">
        <f t="shared" ref="J707:J770" si="46">IF(AND(G707&gt;C707,I707=1),1,0)</f>
        <v>1</v>
      </c>
      <c r="M707">
        <f t="shared" si="44"/>
        <v>0</v>
      </c>
      <c r="N707">
        <f t="shared" ref="N707:N770" si="47">IF(AND(K707=-1,L707=1),1,0)</f>
        <v>0</v>
      </c>
    </row>
    <row r="708" spans="1:14" x14ac:dyDescent="0.25">
      <c r="A708" s="1" t="s">
        <v>714</v>
      </c>
      <c r="B708" s="1" t="s">
        <v>1</v>
      </c>
      <c r="C708">
        <v>0.27995875477790799</v>
      </c>
      <c r="D708">
        <v>30.573526859283401</v>
      </c>
      <c r="E708" t="s">
        <v>714</v>
      </c>
      <c r="F708" t="s">
        <v>1</v>
      </c>
      <c r="G708">
        <v>0.32251340150833102</v>
      </c>
      <c r="H708">
        <v>11.0635116100311</v>
      </c>
      <c r="I708">
        <f t="shared" si="45"/>
        <v>1</v>
      </c>
      <c r="J708">
        <f t="shared" si="46"/>
        <v>1</v>
      </c>
      <c r="M708">
        <f t="shared" si="44"/>
        <v>0</v>
      </c>
      <c r="N708">
        <f t="shared" si="47"/>
        <v>0</v>
      </c>
    </row>
    <row r="709" spans="1:14" x14ac:dyDescent="0.25">
      <c r="A709" s="1" t="s">
        <v>715</v>
      </c>
      <c r="B709" s="1" t="s">
        <v>1</v>
      </c>
      <c r="C709">
        <v>0.33522465825080799</v>
      </c>
      <c r="D709">
        <v>11.4717960357666</v>
      </c>
      <c r="E709" t="s">
        <v>715</v>
      </c>
      <c r="F709" t="s">
        <v>1</v>
      </c>
      <c r="G709">
        <v>0.35669344663619901</v>
      </c>
      <c r="H709">
        <v>5.69158840179443</v>
      </c>
      <c r="I709">
        <f t="shared" si="45"/>
        <v>1</v>
      </c>
      <c r="J709">
        <f t="shared" si="46"/>
        <v>1</v>
      </c>
      <c r="M709">
        <f t="shared" si="44"/>
        <v>0</v>
      </c>
      <c r="N709">
        <f t="shared" si="47"/>
        <v>0</v>
      </c>
    </row>
    <row r="710" spans="1:14" x14ac:dyDescent="0.25">
      <c r="A710" s="1" t="s">
        <v>716</v>
      </c>
      <c r="B710" s="1" t="s">
        <v>24</v>
      </c>
      <c r="C710">
        <v>0.65145444869995095</v>
      </c>
      <c r="D710">
        <v>12.249149799346901</v>
      </c>
      <c r="E710" t="s">
        <v>716</v>
      </c>
      <c r="F710" t="s">
        <v>1</v>
      </c>
      <c r="G710">
        <v>0.35632440447807301</v>
      </c>
      <c r="H710">
        <v>6.26836729049682</v>
      </c>
      <c r="I710">
        <f t="shared" si="45"/>
        <v>0</v>
      </c>
      <c r="J710">
        <f t="shared" si="46"/>
        <v>0</v>
      </c>
      <c r="M710">
        <f t="shared" si="44"/>
        <v>0</v>
      </c>
      <c r="N710">
        <f t="shared" si="47"/>
        <v>0</v>
      </c>
    </row>
    <row r="711" spans="1:14" x14ac:dyDescent="0.25">
      <c r="A711" s="1" t="s">
        <v>717</v>
      </c>
      <c r="B711" s="1" t="s">
        <v>1</v>
      </c>
      <c r="C711">
        <v>0.29054039716720498</v>
      </c>
      <c r="D711">
        <v>15.249683856964101</v>
      </c>
      <c r="E711" t="s">
        <v>717</v>
      </c>
      <c r="F711" t="s">
        <v>1</v>
      </c>
      <c r="G711">
        <v>0.41970667243003801</v>
      </c>
      <c r="H711">
        <v>7.6489164829254097</v>
      </c>
      <c r="I711">
        <f t="shared" si="45"/>
        <v>1</v>
      </c>
      <c r="J711">
        <f t="shared" si="46"/>
        <v>1</v>
      </c>
      <c r="M711">
        <f t="shared" ref="M711:M774" si="48">IF(AND(K711=1,L711=1),1,0)</f>
        <v>0</v>
      </c>
      <c r="N711">
        <f t="shared" si="47"/>
        <v>0</v>
      </c>
    </row>
    <row r="712" spans="1:14" x14ac:dyDescent="0.25">
      <c r="A712" s="1" t="s">
        <v>718</v>
      </c>
      <c r="B712" s="1" t="s">
        <v>1</v>
      </c>
      <c r="C712">
        <v>0.265981554985046</v>
      </c>
      <c r="D712">
        <v>23.9602084159851</v>
      </c>
      <c r="E712" t="s">
        <v>718</v>
      </c>
      <c r="F712" t="s">
        <v>1</v>
      </c>
      <c r="G712">
        <v>0.30129846930503801</v>
      </c>
      <c r="H712">
        <v>10.2643108367919</v>
      </c>
      <c r="I712">
        <f t="shared" si="45"/>
        <v>1</v>
      </c>
      <c r="J712">
        <f t="shared" si="46"/>
        <v>1</v>
      </c>
      <c r="M712">
        <f t="shared" si="48"/>
        <v>0</v>
      </c>
      <c r="N712">
        <f t="shared" si="47"/>
        <v>0</v>
      </c>
    </row>
    <row r="713" spans="1:14" x14ac:dyDescent="0.25">
      <c r="A713" s="1" t="s">
        <v>719</v>
      </c>
      <c r="B713" s="1" t="s">
        <v>1</v>
      </c>
      <c r="C713">
        <v>0.31570795178413302</v>
      </c>
      <c r="D713">
        <v>13.6969871520996</v>
      </c>
      <c r="E713" t="s">
        <v>719</v>
      </c>
      <c r="F713" t="s">
        <v>1</v>
      </c>
      <c r="G713">
        <v>0.43805691599845797</v>
      </c>
      <c r="H713">
        <v>7.5162279605865399</v>
      </c>
      <c r="I713">
        <f t="shared" si="45"/>
        <v>1</v>
      </c>
      <c r="J713">
        <f t="shared" si="46"/>
        <v>1</v>
      </c>
      <c r="M713">
        <f t="shared" si="48"/>
        <v>0</v>
      </c>
      <c r="N713">
        <f t="shared" si="47"/>
        <v>0</v>
      </c>
    </row>
    <row r="714" spans="1:14" x14ac:dyDescent="0.25">
      <c r="A714" s="1" t="s">
        <v>720</v>
      </c>
      <c r="B714" s="1" t="s">
        <v>1</v>
      </c>
      <c r="C714">
        <v>0.28875076770782399</v>
      </c>
      <c r="D714">
        <v>18.611969232559201</v>
      </c>
      <c r="E714" t="s">
        <v>720</v>
      </c>
      <c r="F714" t="s">
        <v>1</v>
      </c>
      <c r="G714">
        <v>0.29277372360229398</v>
      </c>
      <c r="H714">
        <v>8.5493662357330305</v>
      </c>
      <c r="I714">
        <f t="shared" si="45"/>
        <v>1</v>
      </c>
      <c r="J714">
        <f t="shared" si="46"/>
        <v>1</v>
      </c>
      <c r="M714">
        <f t="shared" si="48"/>
        <v>0</v>
      </c>
      <c r="N714">
        <f t="shared" si="47"/>
        <v>0</v>
      </c>
    </row>
    <row r="715" spans="1:14" x14ac:dyDescent="0.25">
      <c r="A715" s="1" t="s">
        <v>721</v>
      </c>
      <c r="B715" s="1" t="s">
        <v>1</v>
      </c>
      <c r="C715">
        <v>0.40078851580619801</v>
      </c>
      <c r="D715">
        <v>8.3360400199890101</v>
      </c>
      <c r="E715" t="s">
        <v>721</v>
      </c>
      <c r="F715" t="s">
        <v>1</v>
      </c>
      <c r="G715">
        <v>0.81303215026855402</v>
      </c>
      <c r="H715">
        <v>5.4892644882202104</v>
      </c>
      <c r="I715">
        <f t="shared" si="45"/>
        <v>1</v>
      </c>
      <c r="J715">
        <f t="shared" si="46"/>
        <v>1</v>
      </c>
      <c r="M715">
        <f t="shared" si="48"/>
        <v>0</v>
      </c>
      <c r="N715">
        <f t="shared" si="47"/>
        <v>0</v>
      </c>
    </row>
    <row r="716" spans="1:14" x14ac:dyDescent="0.25">
      <c r="A716" s="1" t="s">
        <v>722</v>
      </c>
      <c r="B716" s="1" t="s">
        <v>1</v>
      </c>
      <c r="C716">
        <v>0.29639267921447698</v>
      </c>
      <c r="D716">
        <v>12.1935777664184</v>
      </c>
      <c r="E716" t="s">
        <v>722</v>
      </c>
      <c r="F716" t="s">
        <v>1</v>
      </c>
      <c r="G716">
        <v>0.51416039466857899</v>
      </c>
      <c r="H716">
        <v>6.2048809528350803</v>
      </c>
      <c r="I716">
        <f t="shared" si="45"/>
        <v>1</v>
      </c>
      <c r="J716">
        <f t="shared" si="46"/>
        <v>1</v>
      </c>
      <c r="M716">
        <f t="shared" si="48"/>
        <v>0</v>
      </c>
      <c r="N716">
        <f t="shared" si="47"/>
        <v>0</v>
      </c>
    </row>
    <row r="717" spans="1:14" x14ac:dyDescent="0.25">
      <c r="A717" s="1" t="s">
        <v>723</v>
      </c>
      <c r="B717" s="1" t="s">
        <v>1</v>
      </c>
      <c r="C717">
        <v>0.23627008497714899</v>
      </c>
      <c r="D717">
        <v>22.799001932144101</v>
      </c>
      <c r="E717" t="s">
        <v>723</v>
      </c>
      <c r="F717" t="s">
        <v>1</v>
      </c>
      <c r="G717">
        <v>0.27438703179359403</v>
      </c>
      <c r="H717">
        <v>10.269071340560901</v>
      </c>
      <c r="I717">
        <f t="shared" si="45"/>
        <v>1</v>
      </c>
      <c r="J717">
        <f t="shared" si="46"/>
        <v>1</v>
      </c>
      <c r="M717">
        <f t="shared" si="48"/>
        <v>0</v>
      </c>
      <c r="N717">
        <f t="shared" si="47"/>
        <v>0</v>
      </c>
    </row>
    <row r="718" spans="1:14" x14ac:dyDescent="0.25">
      <c r="A718" s="1" t="s">
        <v>724</v>
      </c>
      <c r="B718" s="1" t="s">
        <v>44</v>
      </c>
      <c r="C718">
        <v>0.284487754106521</v>
      </c>
      <c r="D718">
        <v>13.445997953414899</v>
      </c>
      <c r="E718" t="s">
        <v>724</v>
      </c>
      <c r="F718" t="s">
        <v>1</v>
      </c>
      <c r="G718">
        <v>0.73416614532470703</v>
      </c>
      <c r="H718">
        <v>6.9599649906158403</v>
      </c>
      <c r="I718">
        <f t="shared" si="45"/>
        <v>0</v>
      </c>
      <c r="J718">
        <f t="shared" si="46"/>
        <v>0</v>
      </c>
      <c r="M718">
        <f t="shared" si="48"/>
        <v>0</v>
      </c>
      <c r="N718">
        <f t="shared" si="47"/>
        <v>0</v>
      </c>
    </row>
    <row r="719" spans="1:14" x14ac:dyDescent="0.25">
      <c r="A719" s="1" t="s">
        <v>725</v>
      </c>
      <c r="B719" s="1" t="s">
        <v>1</v>
      </c>
      <c r="C719">
        <v>0.29414525628089899</v>
      </c>
      <c r="D719">
        <v>11.6132690906524</v>
      </c>
      <c r="E719" t="s">
        <v>725</v>
      </c>
      <c r="F719" t="s">
        <v>1</v>
      </c>
      <c r="G719">
        <v>0.46362820267677302</v>
      </c>
      <c r="H719">
        <v>6.9309101104736301</v>
      </c>
      <c r="I719">
        <f t="shared" si="45"/>
        <v>1</v>
      </c>
      <c r="J719">
        <f t="shared" si="46"/>
        <v>1</v>
      </c>
      <c r="M719">
        <f t="shared" si="48"/>
        <v>0</v>
      </c>
      <c r="N719">
        <f t="shared" si="47"/>
        <v>0</v>
      </c>
    </row>
    <row r="720" spans="1:14" x14ac:dyDescent="0.25">
      <c r="A720" s="1" t="s">
        <v>726</v>
      </c>
      <c r="B720" s="1" t="s">
        <v>1</v>
      </c>
      <c r="C720">
        <v>0.22695815563201899</v>
      </c>
      <c r="D720">
        <v>15.6938452720642</v>
      </c>
      <c r="E720" t="s">
        <v>726</v>
      </c>
      <c r="F720" t="s">
        <v>1</v>
      </c>
      <c r="G720">
        <v>0.37370321154594399</v>
      </c>
      <c r="H720">
        <v>9.2570388317108101</v>
      </c>
      <c r="I720">
        <f t="shared" si="45"/>
        <v>1</v>
      </c>
      <c r="J720">
        <f t="shared" si="46"/>
        <v>1</v>
      </c>
      <c r="M720">
        <f t="shared" si="48"/>
        <v>0</v>
      </c>
      <c r="N720">
        <f t="shared" si="47"/>
        <v>0</v>
      </c>
    </row>
    <row r="721" spans="1:14" x14ac:dyDescent="0.25">
      <c r="A721" s="1" t="s">
        <v>727</v>
      </c>
      <c r="B721" s="1" t="s">
        <v>1</v>
      </c>
      <c r="C721">
        <v>0.33368092775344799</v>
      </c>
      <c r="D721">
        <v>14.7480127811431</v>
      </c>
      <c r="E721" t="s">
        <v>727</v>
      </c>
      <c r="F721" t="s">
        <v>24</v>
      </c>
      <c r="G721">
        <v>0.45072859525680498</v>
      </c>
      <c r="H721">
        <v>7.29149961471557</v>
      </c>
      <c r="I721">
        <f t="shared" si="45"/>
        <v>0</v>
      </c>
      <c r="J721">
        <f t="shared" si="46"/>
        <v>0</v>
      </c>
      <c r="M721">
        <f t="shared" si="48"/>
        <v>0</v>
      </c>
      <c r="N721">
        <f t="shared" si="47"/>
        <v>0</v>
      </c>
    </row>
    <row r="722" spans="1:14" x14ac:dyDescent="0.25">
      <c r="A722" s="1" t="s">
        <v>728</v>
      </c>
      <c r="B722" s="1" t="s">
        <v>14</v>
      </c>
      <c r="C722">
        <v>0.97722202539443903</v>
      </c>
      <c r="D722">
        <v>14.882488965988101</v>
      </c>
      <c r="E722" t="s">
        <v>728</v>
      </c>
      <c r="F722" t="s">
        <v>14</v>
      </c>
      <c r="G722">
        <v>0.80619877576828003</v>
      </c>
      <c r="H722">
        <v>7.25295066833496</v>
      </c>
      <c r="I722">
        <f t="shared" si="45"/>
        <v>1</v>
      </c>
      <c r="J722">
        <f t="shared" si="46"/>
        <v>0</v>
      </c>
      <c r="M722">
        <f t="shared" si="48"/>
        <v>0</v>
      </c>
      <c r="N722">
        <f t="shared" si="47"/>
        <v>0</v>
      </c>
    </row>
    <row r="723" spans="1:14" x14ac:dyDescent="0.25">
      <c r="A723" s="1" t="s">
        <v>729</v>
      </c>
      <c r="B723" s="1" t="s">
        <v>1</v>
      </c>
      <c r="C723">
        <v>0.27030009031295699</v>
      </c>
      <c r="D723">
        <v>18.369989871978699</v>
      </c>
      <c r="E723" t="s">
        <v>729</v>
      </c>
      <c r="F723" t="s">
        <v>1</v>
      </c>
      <c r="G723">
        <v>0.297744661569595</v>
      </c>
      <c r="H723">
        <v>9.1469876766204798</v>
      </c>
      <c r="I723">
        <f t="shared" si="45"/>
        <v>1</v>
      </c>
      <c r="J723">
        <f t="shared" si="46"/>
        <v>1</v>
      </c>
      <c r="M723">
        <f t="shared" si="48"/>
        <v>0</v>
      </c>
      <c r="N723">
        <f t="shared" si="47"/>
        <v>0</v>
      </c>
    </row>
    <row r="724" spans="1:14" x14ac:dyDescent="0.25">
      <c r="A724" s="1" t="s">
        <v>730</v>
      </c>
      <c r="B724" s="1" t="s">
        <v>1</v>
      </c>
      <c r="C724">
        <v>0.24667263031005801</v>
      </c>
      <c r="D724">
        <v>22.350930690765299</v>
      </c>
      <c r="E724" t="s">
        <v>730</v>
      </c>
      <c r="F724" t="s">
        <v>1</v>
      </c>
      <c r="G724">
        <v>0.27135050296783397</v>
      </c>
      <c r="H724">
        <v>8.9298179149627597</v>
      </c>
      <c r="I724">
        <f t="shared" si="45"/>
        <v>1</v>
      </c>
      <c r="J724">
        <f t="shared" si="46"/>
        <v>1</v>
      </c>
      <c r="M724">
        <f t="shared" si="48"/>
        <v>0</v>
      </c>
      <c r="N724">
        <f t="shared" si="47"/>
        <v>0</v>
      </c>
    </row>
    <row r="725" spans="1:14" x14ac:dyDescent="0.25">
      <c r="A725" s="1" t="s">
        <v>731</v>
      </c>
      <c r="B725" s="1" t="s">
        <v>1</v>
      </c>
      <c r="C725">
        <v>0.26948618888854903</v>
      </c>
      <c r="D725">
        <v>18.586239814758301</v>
      </c>
      <c r="E725" t="s">
        <v>731</v>
      </c>
      <c r="F725" t="s">
        <v>1</v>
      </c>
      <c r="G725">
        <v>0.29485857486724798</v>
      </c>
      <c r="H725">
        <v>8.7680025100708008</v>
      </c>
      <c r="I725">
        <f t="shared" si="45"/>
        <v>1</v>
      </c>
      <c r="J725">
        <f t="shared" si="46"/>
        <v>1</v>
      </c>
      <c r="M725">
        <f t="shared" si="48"/>
        <v>0</v>
      </c>
      <c r="N725">
        <f t="shared" si="47"/>
        <v>0</v>
      </c>
    </row>
    <row r="726" spans="1:14" x14ac:dyDescent="0.25">
      <c r="A726" s="1" t="s">
        <v>732</v>
      </c>
      <c r="B726" s="1" t="s">
        <v>1</v>
      </c>
      <c r="C726">
        <v>0.33125337958335799</v>
      </c>
      <c r="D726">
        <v>9.5303106307983398</v>
      </c>
      <c r="E726" t="s">
        <v>732</v>
      </c>
      <c r="F726" t="s">
        <v>1</v>
      </c>
      <c r="G726">
        <v>0.42809146642684898</v>
      </c>
      <c r="H726">
        <v>5.3767685890197701</v>
      </c>
      <c r="I726">
        <f t="shared" si="45"/>
        <v>1</v>
      </c>
      <c r="J726">
        <f t="shared" si="46"/>
        <v>1</v>
      </c>
      <c r="M726">
        <f t="shared" si="48"/>
        <v>0</v>
      </c>
      <c r="N726">
        <f t="shared" si="47"/>
        <v>0</v>
      </c>
    </row>
    <row r="727" spans="1:14" x14ac:dyDescent="0.25">
      <c r="A727" s="1" t="s">
        <v>733</v>
      </c>
      <c r="B727" s="1" t="s">
        <v>1</v>
      </c>
      <c r="C727">
        <v>0.289222031831741</v>
      </c>
      <c r="D727">
        <v>9.6650271415710396</v>
      </c>
      <c r="E727" t="s">
        <v>733</v>
      </c>
      <c r="F727" t="s">
        <v>24</v>
      </c>
      <c r="G727">
        <v>0.37490072846412598</v>
      </c>
      <c r="H727">
        <v>6.0462143421173096</v>
      </c>
      <c r="I727">
        <f t="shared" si="45"/>
        <v>0</v>
      </c>
      <c r="J727">
        <f t="shared" si="46"/>
        <v>0</v>
      </c>
      <c r="M727">
        <f t="shared" si="48"/>
        <v>0</v>
      </c>
      <c r="N727">
        <f t="shared" si="47"/>
        <v>0</v>
      </c>
    </row>
    <row r="728" spans="1:14" x14ac:dyDescent="0.25">
      <c r="A728" s="1" t="s">
        <v>734</v>
      </c>
      <c r="B728" s="1" t="s">
        <v>24</v>
      </c>
      <c r="C728">
        <v>0.31193774938583302</v>
      </c>
      <c r="D728">
        <v>20.0325365066528</v>
      </c>
      <c r="E728" t="s">
        <v>734</v>
      </c>
      <c r="F728" t="s">
        <v>1</v>
      </c>
      <c r="G728">
        <v>0.30157393217086698</v>
      </c>
      <c r="H728">
        <v>8.8119230270385707</v>
      </c>
      <c r="I728">
        <f t="shared" si="45"/>
        <v>0</v>
      </c>
      <c r="J728">
        <f t="shared" si="46"/>
        <v>0</v>
      </c>
      <c r="M728">
        <f t="shared" si="48"/>
        <v>0</v>
      </c>
      <c r="N728">
        <f t="shared" si="47"/>
        <v>0</v>
      </c>
    </row>
    <row r="729" spans="1:14" x14ac:dyDescent="0.25">
      <c r="A729" s="1" t="s">
        <v>735</v>
      </c>
      <c r="B729" s="1" t="s">
        <v>1</v>
      </c>
      <c r="C729">
        <v>0.30298793315887401</v>
      </c>
      <c r="D729">
        <v>19.261046409606902</v>
      </c>
      <c r="E729" t="s">
        <v>735</v>
      </c>
      <c r="F729" t="s">
        <v>1</v>
      </c>
      <c r="G729">
        <v>0.28591382503509499</v>
      </c>
      <c r="H729">
        <v>8.3517370223999006</v>
      </c>
      <c r="I729">
        <f t="shared" si="45"/>
        <v>1</v>
      </c>
      <c r="J729">
        <f t="shared" si="46"/>
        <v>0</v>
      </c>
      <c r="M729">
        <f t="shared" si="48"/>
        <v>0</v>
      </c>
      <c r="N729">
        <f t="shared" si="47"/>
        <v>0</v>
      </c>
    </row>
    <row r="730" spans="1:14" x14ac:dyDescent="0.25">
      <c r="A730" s="1" t="s">
        <v>736</v>
      </c>
      <c r="B730" s="1" t="s">
        <v>1</v>
      </c>
      <c r="C730">
        <v>0.246652752161026</v>
      </c>
      <c r="D730">
        <v>25.659978866577099</v>
      </c>
      <c r="E730" t="s">
        <v>736</v>
      </c>
      <c r="F730" t="s">
        <v>1</v>
      </c>
      <c r="G730">
        <v>0.72507125139236395</v>
      </c>
      <c r="H730">
        <v>10.468370437621999</v>
      </c>
      <c r="I730">
        <f t="shared" si="45"/>
        <v>1</v>
      </c>
      <c r="J730">
        <f t="shared" si="46"/>
        <v>1</v>
      </c>
      <c r="M730">
        <f t="shared" si="48"/>
        <v>0</v>
      </c>
      <c r="N730">
        <f t="shared" si="47"/>
        <v>0</v>
      </c>
    </row>
    <row r="731" spans="1:14" x14ac:dyDescent="0.25">
      <c r="A731" s="1" t="s">
        <v>737</v>
      </c>
      <c r="B731" s="1" t="s">
        <v>1</v>
      </c>
      <c r="C731">
        <v>0.24668070673942499</v>
      </c>
      <c r="D731">
        <v>25.622989892959499</v>
      </c>
      <c r="E731" t="s">
        <v>737</v>
      </c>
      <c r="F731" t="s">
        <v>1</v>
      </c>
      <c r="G731">
        <v>0.30097106099128701</v>
      </c>
      <c r="H731">
        <v>11.5139269828796</v>
      </c>
      <c r="I731">
        <f t="shared" si="45"/>
        <v>1</v>
      </c>
      <c r="J731">
        <f t="shared" si="46"/>
        <v>1</v>
      </c>
      <c r="M731">
        <f t="shared" si="48"/>
        <v>0</v>
      </c>
      <c r="N731">
        <f t="shared" si="47"/>
        <v>0</v>
      </c>
    </row>
    <row r="732" spans="1:14" x14ac:dyDescent="0.25">
      <c r="A732" s="1" t="s">
        <v>738</v>
      </c>
      <c r="B732" s="1" t="s">
        <v>1</v>
      </c>
      <c r="C732">
        <v>0.29087322950363098</v>
      </c>
      <c r="D732">
        <v>19.3179531097412</v>
      </c>
      <c r="E732" t="s">
        <v>738</v>
      </c>
      <c r="F732" t="s">
        <v>1</v>
      </c>
      <c r="G732">
        <v>0.29837656021118097</v>
      </c>
      <c r="H732">
        <v>8.1229832172393799</v>
      </c>
      <c r="I732">
        <f t="shared" si="45"/>
        <v>1</v>
      </c>
      <c r="J732">
        <f t="shared" si="46"/>
        <v>1</v>
      </c>
      <c r="M732">
        <f t="shared" si="48"/>
        <v>0</v>
      </c>
      <c r="N732">
        <f t="shared" si="47"/>
        <v>0</v>
      </c>
    </row>
    <row r="733" spans="1:14" x14ac:dyDescent="0.25">
      <c r="A733" s="1" t="s">
        <v>739</v>
      </c>
      <c r="B733" s="1" t="s">
        <v>1</v>
      </c>
      <c r="C733">
        <v>0.28010177612304599</v>
      </c>
      <c r="D733">
        <v>20.942953586578302</v>
      </c>
      <c r="E733" t="s">
        <v>739</v>
      </c>
      <c r="F733" t="s">
        <v>1</v>
      </c>
      <c r="G733">
        <v>0.30508679151535001</v>
      </c>
      <c r="H733">
        <v>8.5949540138244593</v>
      </c>
      <c r="I733">
        <f t="shared" si="45"/>
        <v>1</v>
      </c>
      <c r="J733">
        <f t="shared" si="46"/>
        <v>1</v>
      </c>
      <c r="M733">
        <f t="shared" si="48"/>
        <v>0</v>
      </c>
      <c r="N733">
        <f t="shared" si="47"/>
        <v>0</v>
      </c>
    </row>
    <row r="734" spans="1:14" x14ac:dyDescent="0.25">
      <c r="A734" s="1" t="s">
        <v>740</v>
      </c>
      <c r="B734" s="1" t="s">
        <v>24</v>
      </c>
      <c r="C734">
        <v>0.96376866102218595</v>
      </c>
      <c r="D734">
        <v>18.3900001049041</v>
      </c>
      <c r="E734" t="s">
        <v>740</v>
      </c>
      <c r="F734" t="s">
        <v>1</v>
      </c>
      <c r="G734">
        <v>0.29675197601318298</v>
      </c>
      <c r="H734">
        <v>9.5109903812408394</v>
      </c>
      <c r="I734">
        <f t="shared" si="45"/>
        <v>0</v>
      </c>
      <c r="J734">
        <f t="shared" si="46"/>
        <v>0</v>
      </c>
      <c r="M734">
        <f t="shared" si="48"/>
        <v>0</v>
      </c>
      <c r="N734">
        <f t="shared" si="47"/>
        <v>0</v>
      </c>
    </row>
    <row r="735" spans="1:14" x14ac:dyDescent="0.25">
      <c r="A735" s="1" t="s">
        <v>741</v>
      </c>
      <c r="B735" s="1" t="s">
        <v>48</v>
      </c>
      <c r="C735">
        <v>0.655126512050628</v>
      </c>
      <c r="D735">
        <v>8.4474349021911603</v>
      </c>
      <c r="E735" t="s">
        <v>741</v>
      </c>
      <c r="F735" t="s">
        <v>14</v>
      </c>
      <c r="G735">
        <v>0.45014980435371399</v>
      </c>
      <c r="H735">
        <v>5.4459745883941597</v>
      </c>
      <c r="I735">
        <f t="shared" si="45"/>
        <v>0</v>
      </c>
      <c r="J735">
        <f t="shared" si="46"/>
        <v>0</v>
      </c>
      <c r="M735">
        <f t="shared" si="48"/>
        <v>0</v>
      </c>
      <c r="N735">
        <f t="shared" si="47"/>
        <v>0</v>
      </c>
    </row>
    <row r="736" spans="1:14" x14ac:dyDescent="0.25">
      <c r="A736" s="1" t="s">
        <v>742</v>
      </c>
      <c r="B736" s="1" t="s">
        <v>1</v>
      </c>
      <c r="C736">
        <v>0.34362047910690302</v>
      </c>
      <c r="D736">
        <v>9.3946490287780708</v>
      </c>
      <c r="E736" t="s">
        <v>742</v>
      </c>
      <c r="F736" t="s">
        <v>1</v>
      </c>
      <c r="G736">
        <v>0.63714075088500899</v>
      </c>
      <c r="H736">
        <v>5.5630612373351997</v>
      </c>
      <c r="I736">
        <f t="shared" si="45"/>
        <v>1</v>
      </c>
      <c r="J736">
        <f t="shared" si="46"/>
        <v>1</v>
      </c>
      <c r="M736">
        <f t="shared" si="48"/>
        <v>0</v>
      </c>
      <c r="N736">
        <f t="shared" si="47"/>
        <v>0</v>
      </c>
    </row>
    <row r="737" spans="1:14" x14ac:dyDescent="0.25">
      <c r="A737" s="1" t="s">
        <v>743</v>
      </c>
      <c r="B737" s="1" t="s">
        <v>14</v>
      </c>
      <c r="C737">
        <v>0.45634117722511203</v>
      </c>
      <c r="D737">
        <v>22.180947065353301</v>
      </c>
      <c r="E737" t="s">
        <v>743</v>
      </c>
      <c r="F737" t="s">
        <v>14</v>
      </c>
      <c r="G737">
        <v>0.87187224626541104</v>
      </c>
      <c r="H737">
        <v>9.3099846839904696</v>
      </c>
      <c r="I737">
        <f t="shared" si="45"/>
        <v>1</v>
      </c>
      <c r="J737">
        <f t="shared" si="46"/>
        <v>1</v>
      </c>
      <c r="M737">
        <f t="shared" si="48"/>
        <v>0</v>
      </c>
      <c r="N737">
        <f t="shared" si="47"/>
        <v>0</v>
      </c>
    </row>
    <row r="738" spans="1:14" x14ac:dyDescent="0.25">
      <c r="A738" s="1" t="s">
        <v>744</v>
      </c>
      <c r="B738" s="1" t="s">
        <v>1</v>
      </c>
      <c r="C738">
        <v>0.25236612558364802</v>
      </c>
      <c r="D738">
        <v>20.259997606277398</v>
      </c>
      <c r="E738" t="s">
        <v>744</v>
      </c>
      <c r="F738" t="s">
        <v>1</v>
      </c>
      <c r="G738">
        <v>0.30995488166808999</v>
      </c>
      <c r="H738">
        <v>8.8620486259460396</v>
      </c>
      <c r="I738">
        <f t="shared" si="45"/>
        <v>1</v>
      </c>
      <c r="J738">
        <f t="shared" si="46"/>
        <v>1</v>
      </c>
      <c r="M738">
        <f t="shared" si="48"/>
        <v>0</v>
      </c>
      <c r="N738">
        <f t="shared" si="47"/>
        <v>0</v>
      </c>
    </row>
    <row r="739" spans="1:14" x14ac:dyDescent="0.25">
      <c r="A739" s="1" t="s">
        <v>745</v>
      </c>
      <c r="B739" s="1" t="s">
        <v>1</v>
      </c>
      <c r="C739">
        <v>0.35253119468688898</v>
      </c>
      <c r="D739">
        <v>18.025529146194401</v>
      </c>
      <c r="E739" t="s">
        <v>745</v>
      </c>
      <c r="F739" t="s">
        <v>1</v>
      </c>
      <c r="G739">
        <v>0.30748942494392301</v>
      </c>
      <c r="H739">
        <v>8.2590727806091309</v>
      </c>
      <c r="I739">
        <f t="shared" si="45"/>
        <v>1</v>
      </c>
      <c r="J739">
        <f t="shared" si="46"/>
        <v>0</v>
      </c>
      <c r="M739">
        <f t="shared" si="48"/>
        <v>0</v>
      </c>
      <c r="N739">
        <f t="shared" si="47"/>
        <v>0</v>
      </c>
    </row>
    <row r="740" spans="1:14" x14ac:dyDescent="0.25">
      <c r="A740" s="1" t="s">
        <v>746</v>
      </c>
      <c r="B740" s="1" t="s">
        <v>1</v>
      </c>
      <c r="C740">
        <v>0.280692309141159</v>
      </c>
      <c r="D740">
        <v>21.196035623550401</v>
      </c>
      <c r="E740" t="s">
        <v>746</v>
      </c>
      <c r="F740" t="s">
        <v>1</v>
      </c>
      <c r="G740">
        <v>0.28401443362236001</v>
      </c>
      <c r="H740">
        <v>8.2294940948486293</v>
      </c>
      <c r="I740">
        <f t="shared" si="45"/>
        <v>1</v>
      </c>
      <c r="J740">
        <f t="shared" si="46"/>
        <v>1</v>
      </c>
      <c r="M740">
        <f t="shared" si="48"/>
        <v>0</v>
      </c>
      <c r="N740">
        <f t="shared" si="47"/>
        <v>0</v>
      </c>
    </row>
    <row r="741" spans="1:14" x14ac:dyDescent="0.25">
      <c r="A741" s="1" t="s">
        <v>747</v>
      </c>
      <c r="B741" s="1" t="s">
        <v>1</v>
      </c>
      <c r="C741">
        <v>0.25196868181228599</v>
      </c>
      <c r="D741">
        <v>23.401981592178299</v>
      </c>
      <c r="E741" t="s">
        <v>747</v>
      </c>
      <c r="F741" t="s">
        <v>1</v>
      </c>
      <c r="G741">
        <v>0.27725061774253801</v>
      </c>
      <c r="H741">
        <v>9.4139909744262695</v>
      </c>
      <c r="I741">
        <f t="shared" si="45"/>
        <v>1</v>
      </c>
      <c r="J741">
        <f t="shared" si="46"/>
        <v>1</v>
      </c>
      <c r="M741">
        <f t="shared" si="48"/>
        <v>0</v>
      </c>
      <c r="N741">
        <f t="shared" si="47"/>
        <v>0</v>
      </c>
    </row>
    <row r="742" spans="1:14" x14ac:dyDescent="0.25">
      <c r="A742" s="1" t="s">
        <v>748</v>
      </c>
      <c r="B742" s="1" t="s">
        <v>1</v>
      </c>
      <c r="C742">
        <v>0.28785333037376398</v>
      </c>
      <c r="D742">
        <v>16.352052688598601</v>
      </c>
      <c r="E742" t="s">
        <v>748</v>
      </c>
      <c r="F742" t="s">
        <v>1</v>
      </c>
      <c r="G742">
        <v>0.45164316892623901</v>
      </c>
      <c r="H742">
        <v>7.54905104637146</v>
      </c>
      <c r="I742">
        <f t="shared" si="45"/>
        <v>1</v>
      </c>
      <c r="J742">
        <f t="shared" si="46"/>
        <v>1</v>
      </c>
      <c r="M742">
        <f t="shared" si="48"/>
        <v>0</v>
      </c>
      <c r="N742">
        <f t="shared" si="47"/>
        <v>0</v>
      </c>
    </row>
    <row r="743" spans="1:14" x14ac:dyDescent="0.25">
      <c r="A743" s="1" t="s">
        <v>749</v>
      </c>
      <c r="B743" s="1" t="s">
        <v>1</v>
      </c>
      <c r="C743">
        <v>0.302505552768707</v>
      </c>
      <c r="D743">
        <v>10.702210664749099</v>
      </c>
      <c r="E743" t="s">
        <v>749</v>
      </c>
      <c r="F743" t="s">
        <v>1</v>
      </c>
      <c r="G743">
        <v>0.67433404922485296</v>
      </c>
      <c r="H743">
        <v>5.90502882003784</v>
      </c>
      <c r="I743">
        <f t="shared" si="45"/>
        <v>1</v>
      </c>
      <c r="J743">
        <f t="shared" si="46"/>
        <v>1</v>
      </c>
      <c r="M743">
        <f t="shared" si="48"/>
        <v>0</v>
      </c>
      <c r="N743">
        <f t="shared" si="47"/>
        <v>0</v>
      </c>
    </row>
    <row r="744" spans="1:14" x14ac:dyDescent="0.25">
      <c r="A744" s="1" t="s">
        <v>750</v>
      </c>
      <c r="B744" s="1" t="s">
        <v>1</v>
      </c>
      <c r="C744">
        <v>0.28315755724906899</v>
      </c>
      <c r="D744">
        <v>12.6318645477294</v>
      </c>
      <c r="E744" t="s">
        <v>750</v>
      </c>
      <c r="F744" t="s">
        <v>1</v>
      </c>
      <c r="G744">
        <v>0.51628905534744196</v>
      </c>
      <c r="H744">
        <v>6.3580300807952801</v>
      </c>
      <c r="I744">
        <f t="shared" si="45"/>
        <v>1</v>
      </c>
      <c r="J744">
        <f t="shared" si="46"/>
        <v>1</v>
      </c>
      <c r="M744">
        <f t="shared" si="48"/>
        <v>0</v>
      </c>
      <c r="N744">
        <f t="shared" si="47"/>
        <v>0</v>
      </c>
    </row>
    <row r="745" spans="1:14" x14ac:dyDescent="0.25">
      <c r="A745" s="1" t="s">
        <v>751</v>
      </c>
      <c r="B745" s="1" t="s">
        <v>1</v>
      </c>
      <c r="C745">
        <v>0.27412378787994301</v>
      </c>
      <c r="D745">
        <v>10.996806383132901</v>
      </c>
      <c r="E745" t="s">
        <v>751</v>
      </c>
      <c r="F745" t="s">
        <v>1</v>
      </c>
      <c r="G745">
        <v>0.36263009905815102</v>
      </c>
      <c r="H745">
        <v>6.20302057266235</v>
      </c>
      <c r="I745">
        <f t="shared" si="45"/>
        <v>1</v>
      </c>
      <c r="J745">
        <f t="shared" si="46"/>
        <v>1</v>
      </c>
      <c r="M745">
        <f t="shared" si="48"/>
        <v>0</v>
      </c>
      <c r="N745">
        <f t="shared" si="47"/>
        <v>0</v>
      </c>
    </row>
    <row r="746" spans="1:14" x14ac:dyDescent="0.25">
      <c r="A746" s="1" t="s">
        <v>752</v>
      </c>
      <c r="B746" s="1" t="s">
        <v>1</v>
      </c>
      <c r="C746">
        <v>0.22298045456409399</v>
      </c>
      <c r="D746">
        <v>11.477532148361201</v>
      </c>
      <c r="E746" t="s">
        <v>752</v>
      </c>
      <c r="F746" t="s">
        <v>1</v>
      </c>
      <c r="G746">
        <v>0.35290005803108199</v>
      </c>
      <c r="H746">
        <v>6.48414707183837</v>
      </c>
      <c r="I746">
        <f t="shared" si="45"/>
        <v>1</v>
      </c>
      <c r="J746">
        <f t="shared" si="46"/>
        <v>1</v>
      </c>
      <c r="M746">
        <f t="shared" si="48"/>
        <v>0</v>
      </c>
      <c r="N746">
        <f t="shared" si="47"/>
        <v>0</v>
      </c>
    </row>
    <row r="747" spans="1:14" x14ac:dyDescent="0.25">
      <c r="A747" s="1" t="s">
        <v>753</v>
      </c>
      <c r="B747" s="1" t="s">
        <v>1</v>
      </c>
      <c r="C747">
        <v>0.244457617402076</v>
      </c>
      <c r="D747">
        <v>21.510991573333701</v>
      </c>
      <c r="E747" t="s">
        <v>753</v>
      </c>
      <c r="F747" t="s">
        <v>1</v>
      </c>
      <c r="G747">
        <v>0.311760753393173</v>
      </c>
      <c r="H747">
        <v>9.48490166664123</v>
      </c>
      <c r="I747">
        <f t="shared" si="45"/>
        <v>1</v>
      </c>
      <c r="J747">
        <f t="shared" si="46"/>
        <v>1</v>
      </c>
      <c r="M747">
        <f t="shared" si="48"/>
        <v>0</v>
      </c>
      <c r="N747">
        <f t="shared" si="47"/>
        <v>0</v>
      </c>
    </row>
    <row r="748" spans="1:14" x14ac:dyDescent="0.25">
      <c r="A748" s="1" t="s">
        <v>754</v>
      </c>
      <c r="B748" s="1" t="s">
        <v>1</v>
      </c>
      <c r="C748">
        <v>0.297237038612365</v>
      </c>
      <c r="D748">
        <v>19.526587486267001</v>
      </c>
      <c r="E748" t="s">
        <v>754</v>
      </c>
      <c r="F748" t="s">
        <v>1</v>
      </c>
      <c r="G748">
        <v>0.27508586645126298</v>
      </c>
      <c r="H748">
        <v>8.4489581584930402</v>
      </c>
      <c r="I748">
        <f t="shared" si="45"/>
        <v>1</v>
      </c>
      <c r="J748">
        <f t="shared" si="46"/>
        <v>0</v>
      </c>
      <c r="M748">
        <f t="shared" si="48"/>
        <v>0</v>
      </c>
      <c r="N748">
        <f t="shared" si="47"/>
        <v>0</v>
      </c>
    </row>
    <row r="749" spans="1:14" x14ac:dyDescent="0.25">
      <c r="A749" s="1" t="s">
        <v>755</v>
      </c>
      <c r="B749" s="1" t="s">
        <v>14</v>
      </c>
      <c r="C749">
        <v>0.13074122369289301</v>
      </c>
      <c r="D749">
        <v>49.913938045501702</v>
      </c>
      <c r="E749" t="s">
        <v>755</v>
      </c>
      <c r="F749" t="s">
        <v>1</v>
      </c>
      <c r="G749">
        <v>0.235454991459846</v>
      </c>
      <c r="H749">
        <v>26.7151744365692</v>
      </c>
      <c r="I749">
        <f t="shared" si="45"/>
        <v>0</v>
      </c>
      <c r="J749">
        <f t="shared" si="46"/>
        <v>0</v>
      </c>
      <c r="M749">
        <f t="shared" si="48"/>
        <v>0</v>
      </c>
      <c r="N749">
        <f t="shared" si="47"/>
        <v>0</v>
      </c>
    </row>
    <row r="750" spans="1:14" x14ac:dyDescent="0.25">
      <c r="A750" s="1" t="s">
        <v>756</v>
      </c>
      <c r="B750" s="1" t="s">
        <v>1</v>
      </c>
      <c r="C750">
        <v>0.28173404932022</v>
      </c>
      <c r="D750">
        <v>24.920927524566601</v>
      </c>
      <c r="E750" t="s">
        <v>756</v>
      </c>
      <c r="F750" t="s">
        <v>1</v>
      </c>
      <c r="G750">
        <v>0.47588896751403797</v>
      </c>
      <c r="H750">
        <v>10.956263780593799</v>
      </c>
      <c r="I750">
        <f t="shared" si="45"/>
        <v>1</v>
      </c>
      <c r="J750">
        <f t="shared" si="46"/>
        <v>1</v>
      </c>
      <c r="M750">
        <f t="shared" si="48"/>
        <v>0</v>
      </c>
      <c r="N750">
        <f t="shared" si="47"/>
        <v>0</v>
      </c>
    </row>
    <row r="751" spans="1:14" x14ac:dyDescent="0.25">
      <c r="A751" s="1" t="s">
        <v>757</v>
      </c>
      <c r="B751" s="1" t="s">
        <v>1</v>
      </c>
      <c r="C751">
        <v>0.25622490048408503</v>
      </c>
      <c r="D751">
        <v>11.034039497375399</v>
      </c>
      <c r="E751" t="s">
        <v>757</v>
      </c>
      <c r="F751" t="s">
        <v>24</v>
      </c>
      <c r="G751">
        <v>0.41264092922210599</v>
      </c>
      <c r="H751">
        <v>5.7900266647338796</v>
      </c>
      <c r="I751">
        <f t="shared" si="45"/>
        <v>0</v>
      </c>
      <c r="J751">
        <f t="shared" si="46"/>
        <v>0</v>
      </c>
      <c r="M751">
        <f t="shared" si="48"/>
        <v>0</v>
      </c>
      <c r="N751">
        <f t="shared" si="47"/>
        <v>0</v>
      </c>
    </row>
    <row r="752" spans="1:14" x14ac:dyDescent="0.25">
      <c r="A752" s="1" t="s">
        <v>758</v>
      </c>
      <c r="B752" s="1" t="s">
        <v>1</v>
      </c>
      <c r="C752">
        <v>0.26609909534454301</v>
      </c>
      <c r="D752">
        <v>22.197020769119199</v>
      </c>
      <c r="E752" t="s">
        <v>758</v>
      </c>
      <c r="F752" t="s">
        <v>1</v>
      </c>
      <c r="G752">
        <v>0.29469802975654602</v>
      </c>
      <c r="H752">
        <v>13.2248613834381</v>
      </c>
      <c r="I752">
        <f t="shared" si="45"/>
        <v>1</v>
      </c>
      <c r="J752">
        <f t="shared" si="46"/>
        <v>1</v>
      </c>
      <c r="M752">
        <f t="shared" si="48"/>
        <v>0</v>
      </c>
      <c r="N752">
        <f t="shared" si="47"/>
        <v>0</v>
      </c>
    </row>
    <row r="753" spans="1:14" x14ac:dyDescent="0.25">
      <c r="A753" s="1" t="s">
        <v>759</v>
      </c>
      <c r="B753" s="1" t="s">
        <v>1</v>
      </c>
      <c r="C753">
        <v>0.230176046490669</v>
      </c>
      <c r="D753">
        <v>20.3999729156494</v>
      </c>
      <c r="E753" t="s">
        <v>759</v>
      </c>
      <c r="F753" t="s">
        <v>1</v>
      </c>
      <c r="G753">
        <v>0.30456078052520702</v>
      </c>
      <c r="H753">
        <v>16.4262197017669</v>
      </c>
      <c r="I753">
        <f t="shared" si="45"/>
        <v>1</v>
      </c>
      <c r="J753">
        <f t="shared" si="46"/>
        <v>1</v>
      </c>
      <c r="M753">
        <f t="shared" si="48"/>
        <v>0</v>
      </c>
      <c r="N753">
        <f t="shared" si="47"/>
        <v>0</v>
      </c>
    </row>
    <row r="754" spans="1:14" x14ac:dyDescent="0.25">
      <c r="A754" s="1" t="s">
        <v>760</v>
      </c>
      <c r="B754" s="1" t="s">
        <v>1</v>
      </c>
      <c r="C754">
        <v>0.22783568501472401</v>
      </c>
      <c r="D754">
        <v>13.6609897613525</v>
      </c>
      <c r="E754" t="s">
        <v>760</v>
      </c>
      <c r="F754" t="s">
        <v>1</v>
      </c>
      <c r="G754">
        <v>0.39630785584449701</v>
      </c>
      <c r="H754">
        <v>6.0831115245819003</v>
      </c>
      <c r="I754">
        <f t="shared" si="45"/>
        <v>1</v>
      </c>
      <c r="J754">
        <f t="shared" si="46"/>
        <v>1</v>
      </c>
      <c r="M754">
        <f t="shared" si="48"/>
        <v>0</v>
      </c>
      <c r="N754">
        <f t="shared" si="47"/>
        <v>0</v>
      </c>
    </row>
    <row r="755" spans="1:14" x14ac:dyDescent="0.25">
      <c r="A755" s="1" t="s">
        <v>761</v>
      </c>
      <c r="B755" s="1" t="s">
        <v>1</v>
      </c>
      <c r="C755">
        <v>0.33822473883628801</v>
      </c>
      <c r="D755">
        <v>19.952977895736598</v>
      </c>
      <c r="E755" t="s">
        <v>761</v>
      </c>
      <c r="F755" t="s">
        <v>1</v>
      </c>
      <c r="G755">
        <v>0.31043288111686701</v>
      </c>
      <c r="H755">
        <v>8.51789951324462</v>
      </c>
      <c r="I755">
        <f t="shared" si="45"/>
        <v>1</v>
      </c>
      <c r="J755">
        <f t="shared" si="46"/>
        <v>0</v>
      </c>
      <c r="M755">
        <f t="shared" si="48"/>
        <v>0</v>
      </c>
      <c r="N755">
        <f t="shared" si="47"/>
        <v>0</v>
      </c>
    </row>
    <row r="756" spans="1:14" x14ac:dyDescent="0.25">
      <c r="A756" s="1" t="s">
        <v>762</v>
      </c>
      <c r="B756" s="1" t="s">
        <v>1</v>
      </c>
      <c r="C756">
        <v>0.21734866499900801</v>
      </c>
      <c r="D756">
        <v>28.8309869766235</v>
      </c>
      <c r="E756" t="s">
        <v>762</v>
      </c>
      <c r="F756" t="s">
        <v>1</v>
      </c>
      <c r="G756">
        <v>0.30865582823753301</v>
      </c>
      <c r="H756">
        <v>12.8109629154205</v>
      </c>
      <c r="I756">
        <f t="shared" si="45"/>
        <v>1</v>
      </c>
      <c r="J756">
        <f t="shared" si="46"/>
        <v>1</v>
      </c>
      <c r="M756">
        <f t="shared" si="48"/>
        <v>0</v>
      </c>
      <c r="N756">
        <f t="shared" si="47"/>
        <v>0</v>
      </c>
    </row>
    <row r="757" spans="1:14" x14ac:dyDescent="0.25">
      <c r="A757" s="1" t="s">
        <v>763</v>
      </c>
      <c r="B757" s="1" t="s">
        <v>1</v>
      </c>
      <c r="C757">
        <v>0.31140878796577398</v>
      </c>
      <c r="D757">
        <v>8.7970216274261404</v>
      </c>
      <c r="E757" t="s">
        <v>763</v>
      </c>
      <c r="F757" t="s">
        <v>1</v>
      </c>
      <c r="G757">
        <v>0.37342035770416199</v>
      </c>
      <c r="H757">
        <v>5.34098052978515</v>
      </c>
      <c r="I757">
        <f t="shared" si="45"/>
        <v>1</v>
      </c>
      <c r="J757">
        <f t="shared" si="46"/>
        <v>1</v>
      </c>
      <c r="M757">
        <f t="shared" si="48"/>
        <v>0</v>
      </c>
      <c r="N757">
        <f t="shared" si="47"/>
        <v>0</v>
      </c>
    </row>
    <row r="758" spans="1:14" x14ac:dyDescent="0.25">
      <c r="A758" s="1" t="s">
        <v>764</v>
      </c>
      <c r="B758" s="1" t="s">
        <v>1</v>
      </c>
      <c r="C758">
        <v>0.291343122720718</v>
      </c>
      <c r="D758">
        <v>14.1660492420196</v>
      </c>
      <c r="E758" t="s">
        <v>764</v>
      </c>
      <c r="F758" t="s">
        <v>1</v>
      </c>
      <c r="G758">
        <v>0.44086906313896101</v>
      </c>
      <c r="H758">
        <v>7.4409813880920401</v>
      </c>
      <c r="I758">
        <f t="shared" si="45"/>
        <v>1</v>
      </c>
      <c r="J758">
        <f t="shared" si="46"/>
        <v>1</v>
      </c>
      <c r="M758">
        <f t="shared" si="48"/>
        <v>0</v>
      </c>
      <c r="N758">
        <f t="shared" si="47"/>
        <v>0</v>
      </c>
    </row>
    <row r="759" spans="1:14" x14ac:dyDescent="0.25">
      <c r="A759" s="1" t="s">
        <v>765</v>
      </c>
      <c r="B759" s="1" t="s">
        <v>1</v>
      </c>
      <c r="C759">
        <v>0.35181665420532199</v>
      </c>
      <c r="D759">
        <v>14.3350162506103</v>
      </c>
      <c r="E759" t="s">
        <v>765</v>
      </c>
      <c r="F759" t="s">
        <v>1</v>
      </c>
      <c r="G759">
        <v>0.379848212003707</v>
      </c>
      <c r="H759">
        <v>7.4990172386169398</v>
      </c>
      <c r="I759">
        <f t="shared" si="45"/>
        <v>1</v>
      </c>
      <c r="J759">
        <f t="shared" si="46"/>
        <v>1</v>
      </c>
      <c r="M759">
        <f t="shared" si="48"/>
        <v>0</v>
      </c>
      <c r="N759">
        <f t="shared" si="47"/>
        <v>0</v>
      </c>
    </row>
    <row r="760" spans="1:14" x14ac:dyDescent="0.25">
      <c r="A760" s="1" t="s">
        <v>766</v>
      </c>
      <c r="B760" s="1" t="s">
        <v>24</v>
      </c>
      <c r="C760">
        <v>0.25785100460052401</v>
      </c>
      <c r="D760">
        <v>21.913956880569401</v>
      </c>
      <c r="E760" t="s">
        <v>766</v>
      </c>
      <c r="F760" t="s">
        <v>1</v>
      </c>
      <c r="G760">
        <v>0.29652333259582497</v>
      </c>
      <c r="H760">
        <v>11.2011139392852</v>
      </c>
      <c r="I760">
        <f t="shared" si="45"/>
        <v>0</v>
      </c>
      <c r="J760">
        <f t="shared" si="46"/>
        <v>0</v>
      </c>
      <c r="M760">
        <f t="shared" si="48"/>
        <v>0</v>
      </c>
      <c r="N760">
        <f t="shared" si="47"/>
        <v>0</v>
      </c>
    </row>
    <row r="761" spans="1:14" x14ac:dyDescent="0.25">
      <c r="A761" s="1" t="s">
        <v>767</v>
      </c>
      <c r="B761" s="1" t="s">
        <v>1</v>
      </c>
      <c r="C761">
        <v>0.34687191247940002</v>
      </c>
      <c r="D761">
        <v>16.949069738388001</v>
      </c>
      <c r="E761" t="s">
        <v>767</v>
      </c>
      <c r="F761" t="s">
        <v>1</v>
      </c>
      <c r="G761">
        <v>0.34127569198608398</v>
      </c>
      <c r="H761">
        <v>8.8189382553100497</v>
      </c>
      <c r="I761">
        <f t="shared" si="45"/>
        <v>1</v>
      </c>
      <c r="J761">
        <f t="shared" si="46"/>
        <v>0</v>
      </c>
      <c r="M761">
        <f t="shared" si="48"/>
        <v>0</v>
      </c>
      <c r="N761">
        <f t="shared" si="47"/>
        <v>0</v>
      </c>
    </row>
    <row r="762" spans="1:14" x14ac:dyDescent="0.25">
      <c r="A762" s="1" t="s">
        <v>768</v>
      </c>
      <c r="B762" s="1" t="s">
        <v>1</v>
      </c>
      <c r="C762">
        <v>0.29578569531440702</v>
      </c>
      <c r="D762">
        <v>10.943420886993399</v>
      </c>
      <c r="E762" t="s">
        <v>768</v>
      </c>
      <c r="F762" t="s">
        <v>1</v>
      </c>
      <c r="G762">
        <v>0.39189875125884999</v>
      </c>
      <c r="H762">
        <v>8.0170981884002597</v>
      </c>
      <c r="I762">
        <f t="shared" si="45"/>
        <v>1</v>
      </c>
      <c r="J762">
        <f t="shared" si="46"/>
        <v>1</v>
      </c>
      <c r="M762">
        <f t="shared" si="48"/>
        <v>0</v>
      </c>
      <c r="N762">
        <f t="shared" si="47"/>
        <v>0</v>
      </c>
    </row>
    <row r="763" spans="1:14" x14ac:dyDescent="0.25">
      <c r="A763" s="1" t="s">
        <v>769</v>
      </c>
      <c r="B763" s="1" t="s">
        <v>1</v>
      </c>
      <c r="C763">
        <v>0.32587122917175199</v>
      </c>
      <c r="D763">
        <v>13.9937422275543</v>
      </c>
      <c r="E763" t="s">
        <v>769</v>
      </c>
      <c r="F763" t="s">
        <v>1</v>
      </c>
      <c r="G763">
        <v>0.54977655410766602</v>
      </c>
      <c r="H763">
        <v>6.3655080795287997</v>
      </c>
      <c r="I763">
        <f t="shared" si="45"/>
        <v>1</v>
      </c>
      <c r="J763">
        <f t="shared" si="46"/>
        <v>1</v>
      </c>
      <c r="M763">
        <f t="shared" si="48"/>
        <v>0</v>
      </c>
      <c r="N763">
        <f t="shared" si="47"/>
        <v>0</v>
      </c>
    </row>
    <row r="764" spans="1:14" x14ac:dyDescent="0.25">
      <c r="A764" s="1" t="s">
        <v>770</v>
      </c>
      <c r="B764" s="1" t="s">
        <v>1</v>
      </c>
      <c r="C764">
        <v>0.30946239829063399</v>
      </c>
      <c r="D764">
        <v>18.690984487533498</v>
      </c>
      <c r="E764" t="s">
        <v>770</v>
      </c>
      <c r="F764" t="s">
        <v>1</v>
      </c>
      <c r="G764">
        <v>0.28883892297744701</v>
      </c>
      <c r="H764">
        <v>8.7505042552947998</v>
      </c>
      <c r="I764">
        <f t="shared" si="45"/>
        <v>1</v>
      </c>
      <c r="J764">
        <f t="shared" si="46"/>
        <v>0</v>
      </c>
      <c r="M764">
        <f t="shared" si="48"/>
        <v>0</v>
      </c>
      <c r="N764">
        <f t="shared" si="47"/>
        <v>0</v>
      </c>
    </row>
    <row r="765" spans="1:14" x14ac:dyDescent="0.25">
      <c r="A765" s="1" t="s">
        <v>771</v>
      </c>
      <c r="B765" s="1" t="s">
        <v>1</v>
      </c>
      <c r="C765">
        <v>0.25439354777336098</v>
      </c>
      <c r="D765">
        <v>22.102068901062001</v>
      </c>
      <c r="E765" t="s">
        <v>771</v>
      </c>
      <c r="F765" t="s">
        <v>1</v>
      </c>
      <c r="G765">
        <v>0.307298153638839</v>
      </c>
      <c r="H765">
        <v>9.2480332851409894</v>
      </c>
      <c r="I765">
        <f t="shared" si="45"/>
        <v>1</v>
      </c>
      <c r="J765">
        <f t="shared" si="46"/>
        <v>1</v>
      </c>
      <c r="M765">
        <f t="shared" si="48"/>
        <v>0</v>
      </c>
      <c r="N765">
        <f t="shared" si="47"/>
        <v>0</v>
      </c>
    </row>
    <row r="766" spans="1:14" x14ac:dyDescent="0.25">
      <c r="A766" s="1" t="s">
        <v>772</v>
      </c>
      <c r="B766" s="1" t="s">
        <v>1</v>
      </c>
      <c r="C766">
        <v>0.30762216448783802</v>
      </c>
      <c r="D766">
        <v>20.931964635848999</v>
      </c>
      <c r="E766" t="s">
        <v>772</v>
      </c>
      <c r="F766" t="s">
        <v>1</v>
      </c>
      <c r="G766">
        <v>0.29049766063690102</v>
      </c>
      <c r="H766">
        <v>8.7129712104797292</v>
      </c>
      <c r="I766">
        <f t="shared" si="45"/>
        <v>1</v>
      </c>
      <c r="J766">
        <f t="shared" si="46"/>
        <v>0</v>
      </c>
      <c r="M766">
        <f t="shared" si="48"/>
        <v>0</v>
      </c>
      <c r="N766">
        <f t="shared" si="47"/>
        <v>0</v>
      </c>
    </row>
    <row r="767" spans="1:14" x14ac:dyDescent="0.25">
      <c r="A767" s="1" t="s">
        <v>773</v>
      </c>
      <c r="B767" s="1" t="s">
        <v>1</v>
      </c>
      <c r="C767">
        <v>0.27060252428054798</v>
      </c>
      <c r="D767">
        <v>11.969537258148099</v>
      </c>
      <c r="E767" t="s">
        <v>773</v>
      </c>
      <c r="F767" t="s">
        <v>1</v>
      </c>
      <c r="G767">
        <v>0.77994418144225997</v>
      </c>
      <c r="H767">
        <v>7.24004650115966</v>
      </c>
      <c r="I767">
        <f t="shared" si="45"/>
        <v>1</v>
      </c>
      <c r="J767">
        <f t="shared" si="46"/>
        <v>1</v>
      </c>
      <c r="M767">
        <f t="shared" si="48"/>
        <v>0</v>
      </c>
      <c r="N767">
        <f t="shared" si="47"/>
        <v>0</v>
      </c>
    </row>
    <row r="768" spans="1:14" x14ac:dyDescent="0.25">
      <c r="A768" s="1" t="s">
        <v>774</v>
      </c>
      <c r="B768" s="1" t="s">
        <v>1</v>
      </c>
      <c r="C768">
        <v>0.289332896471023</v>
      </c>
      <c r="D768">
        <v>14.189986705780001</v>
      </c>
      <c r="E768" t="s">
        <v>774</v>
      </c>
      <c r="F768" t="s">
        <v>24</v>
      </c>
      <c r="G768">
        <v>0.39870455861091603</v>
      </c>
      <c r="H768">
        <v>7.6446728706359801</v>
      </c>
      <c r="I768">
        <f t="shared" si="45"/>
        <v>0</v>
      </c>
      <c r="J768">
        <f t="shared" si="46"/>
        <v>0</v>
      </c>
      <c r="M768">
        <f t="shared" si="48"/>
        <v>0</v>
      </c>
      <c r="N768">
        <f t="shared" si="47"/>
        <v>0</v>
      </c>
    </row>
    <row r="769" spans="1:14" x14ac:dyDescent="0.25">
      <c r="A769" s="1" t="s">
        <v>775</v>
      </c>
      <c r="B769" s="1" t="s">
        <v>1</v>
      </c>
      <c r="C769">
        <v>0.26701116561889598</v>
      </c>
      <c r="D769">
        <v>12.8889970779418</v>
      </c>
      <c r="E769" t="s">
        <v>775</v>
      </c>
      <c r="F769" t="s">
        <v>1</v>
      </c>
      <c r="G769">
        <v>0.73432701826095503</v>
      </c>
      <c r="H769">
        <v>6.6153004169464102</v>
      </c>
      <c r="I769">
        <f t="shared" si="45"/>
        <v>1</v>
      </c>
      <c r="J769">
        <f t="shared" si="46"/>
        <v>1</v>
      </c>
      <c r="M769">
        <f t="shared" si="48"/>
        <v>0</v>
      </c>
      <c r="N769">
        <f t="shared" si="47"/>
        <v>0</v>
      </c>
    </row>
    <row r="770" spans="1:14" x14ac:dyDescent="0.25">
      <c r="A770" s="1" t="s">
        <v>776</v>
      </c>
      <c r="B770" s="1" t="s">
        <v>1</v>
      </c>
      <c r="C770">
        <v>0.31770849227905201</v>
      </c>
      <c r="D770">
        <v>22.172998189926101</v>
      </c>
      <c r="E770" t="s">
        <v>776</v>
      </c>
      <c r="F770" t="s">
        <v>1</v>
      </c>
      <c r="G770">
        <v>0.28047946095466603</v>
      </c>
      <c r="H770">
        <v>9.7009603977203298</v>
      </c>
      <c r="I770">
        <f t="shared" si="45"/>
        <v>1</v>
      </c>
      <c r="J770">
        <f t="shared" si="46"/>
        <v>0</v>
      </c>
      <c r="M770">
        <f t="shared" si="48"/>
        <v>0</v>
      </c>
      <c r="N770">
        <f t="shared" si="47"/>
        <v>0</v>
      </c>
    </row>
    <row r="771" spans="1:14" x14ac:dyDescent="0.25">
      <c r="A771" s="1" t="s">
        <v>777</v>
      </c>
      <c r="B771" s="1" t="s">
        <v>1</v>
      </c>
      <c r="C771">
        <v>0.261349886655807</v>
      </c>
      <c r="D771">
        <v>21.794849872589101</v>
      </c>
      <c r="E771" t="s">
        <v>777</v>
      </c>
      <c r="F771" t="s">
        <v>1</v>
      </c>
      <c r="G771">
        <v>0.30875855684280301</v>
      </c>
      <c r="H771">
        <v>9.1600100994110107</v>
      </c>
      <c r="I771">
        <f t="shared" ref="I771:I834" si="49">IF(B771=F771,1,0)</f>
        <v>1</v>
      </c>
      <c r="J771">
        <f t="shared" ref="J771:J834" si="50">IF(AND(G771&gt;C771,I771=1),1,0)</f>
        <v>1</v>
      </c>
      <c r="M771">
        <f t="shared" si="48"/>
        <v>0</v>
      </c>
      <c r="N771">
        <f t="shared" ref="N771:N834" si="51">IF(AND(K771=-1,L771=1),1,0)</f>
        <v>0</v>
      </c>
    </row>
    <row r="772" spans="1:14" x14ac:dyDescent="0.25">
      <c r="A772" s="1" t="s">
        <v>778</v>
      </c>
      <c r="B772" s="1" t="s">
        <v>1</v>
      </c>
      <c r="C772">
        <v>0.23059403896331701</v>
      </c>
      <c r="D772">
        <v>34.5355224609375</v>
      </c>
      <c r="E772" t="s">
        <v>778</v>
      </c>
      <c r="F772" t="s">
        <v>1</v>
      </c>
      <c r="G772">
        <v>0.976107537746429</v>
      </c>
      <c r="H772">
        <v>15.931001663208001</v>
      </c>
      <c r="I772">
        <f t="shared" si="49"/>
        <v>1</v>
      </c>
      <c r="J772">
        <f t="shared" si="50"/>
        <v>1</v>
      </c>
      <c r="M772">
        <f t="shared" si="48"/>
        <v>0</v>
      </c>
      <c r="N772">
        <f t="shared" si="51"/>
        <v>0</v>
      </c>
    </row>
    <row r="773" spans="1:14" x14ac:dyDescent="0.25">
      <c r="A773" s="1" t="s">
        <v>779</v>
      </c>
      <c r="B773" s="1" t="s">
        <v>1</v>
      </c>
      <c r="C773">
        <v>0.22718633711337999</v>
      </c>
      <c r="D773">
        <v>13.660989284515299</v>
      </c>
      <c r="E773" t="s">
        <v>779</v>
      </c>
      <c r="F773" t="s">
        <v>1</v>
      </c>
      <c r="G773">
        <v>0.39796572923660201</v>
      </c>
      <c r="H773">
        <v>6.9110033512115399</v>
      </c>
      <c r="I773">
        <f t="shared" si="49"/>
        <v>1</v>
      </c>
      <c r="J773">
        <f t="shared" si="50"/>
        <v>1</v>
      </c>
      <c r="M773">
        <f t="shared" si="48"/>
        <v>0</v>
      </c>
      <c r="N773">
        <f t="shared" si="51"/>
        <v>0</v>
      </c>
    </row>
    <row r="774" spans="1:14" x14ac:dyDescent="0.25">
      <c r="A774" s="1" t="s">
        <v>780</v>
      </c>
      <c r="B774" s="1" t="s">
        <v>57</v>
      </c>
      <c r="C774">
        <v>0.34675675630569402</v>
      </c>
      <c r="D774">
        <v>10.030990123748699</v>
      </c>
      <c r="E774" t="s">
        <v>780</v>
      </c>
      <c r="F774" t="s">
        <v>1</v>
      </c>
      <c r="G774">
        <v>0.877463638782501</v>
      </c>
      <c r="H774">
        <v>8.7600145339965803</v>
      </c>
      <c r="I774">
        <f t="shared" si="49"/>
        <v>0</v>
      </c>
      <c r="J774">
        <f t="shared" si="50"/>
        <v>0</v>
      </c>
      <c r="M774">
        <f t="shared" si="48"/>
        <v>0</v>
      </c>
      <c r="N774">
        <f t="shared" si="51"/>
        <v>0</v>
      </c>
    </row>
    <row r="775" spans="1:14" x14ac:dyDescent="0.25">
      <c r="A775" s="1" t="s">
        <v>781</v>
      </c>
      <c r="B775" s="1" t="s">
        <v>1</v>
      </c>
      <c r="C775">
        <v>0.27265855669975197</v>
      </c>
      <c r="D775">
        <v>20.310038805007899</v>
      </c>
      <c r="E775" t="s">
        <v>781</v>
      </c>
      <c r="F775" t="s">
        <v>1</v>
      </c>
      <c r="G775">
        <v>0.29247567057609503</v>
      </c>
      <c r="H775">
        <v>9.8370471000671298</v>
      </c>
      <c r="I775">
        <f t="shared" si="49"/>
        <v>1</v>
      </c>
      <c r="J775">
        <f t="shared" si="50"/>
        <v>1</v>
      </c>
      <c r="M775">
        <f t="shared" ref="M775:M838" si="52">IF(AND(K775=1,L775=1),1,0)</f>
        <v>0</v>
      </c>
      <c r="N775">
        <f t="shared" si="51"/>
        <v>0</v>
      </c>
    </row>
    <row r="776" spans="1:14" x14ac:dyDescent="0.25">
      <c r="A776" s="1" t="s">
        <v>782</v>
      </c>
      <c r="B776" s="1" t="s">
        <v>1</v>
      </c>
      <c r="C776">
        <v>0.30643081665039001</v>
      </c>
      <c r="D776">
        <v>20.308994531631399</v>
      </c>
      <c r="E776" t="s">
        <v>782</v>
      </c>
      <c r="F776" t="s">
        <v>1</v>
      </c>
      <c r="G776">
        <v>0.30012267827987599</v>
      </c>
      <c r="H776">
        <v>7.8063158988952601</v>
      </c>
      <c r="I776">
        <f t="shared" si="49"/>
        <v>1</v>
      </c>
      <c r="J776">
        <f t="shared" si="50"/>
        <v>0</v>
      </c>
      <c r="M776">
        <f t="shared" si="52"/>
        <v>0</v>
      </c>
      <c r="N776">
        <f t="shared" si="51"/>
        <v>0</v>
      </c>
    </row>
    <row r="777" spans="1:14" x14ac:dyDescent="0.25">
      <c r="A777" s="1" t="s">
        <v>783</v>
      </c>
      <c r="B777" s="1" t="s">
        <v>1</v>
      </c>
      <c r="C777">
        <v>0.172796070575714</v>
      </c>
      <c r="D777">
        <v>28.9848825931549</v>
      </c>
      <c r="E777" t="s">
        <v>783</v>
      </c>
      <c r="F777" t="s">
        <v>1</v>
      </c>
      <c r="G777">
        <v>0.43414807319641102</v>
      </c>
      <c r="H777">
        <v>13.4762861728668</v>
      </c>
      <c r="I777">
        <f t="shared" si="49"/>
        <v>1</v>
      </c>
      <c r="J777">
        <f t="shared" si="50"/>
        <v>1</v>
      </c>
      <c r="M777">
        <f t="shared" si="52"/>
        <v>0</v>
      </c>
      <c r="N777">
        <f t="shared" si="51"/>
        <v>0</v>
      </c>
    </row>
    <row r="778" spans="1:14" x14ac:dyDescent="0.25">
      <c r="A778" s="1" t="s">
        <v>784</v>
      </c>
      <c r="B778" s="1" t="s">
        <v>1</v>
      </c>
      <c r="C778">
        <v>0.285930216312408</v>
      </c>
      <c r="D778">
        <v>14.3899993896484</v>
      </c>
      <c r="E778" t="s">
        <v>784</v>
      </c>
      <c r="F778" t="s">
        <v>1</v>
      </c>
      <c r="G778">
        <v>0.58620363473892201</v>
      </c>
      <c r="H778">
        <v>7.3989579677581698</v>
      </c>
      <c r="I778">
        <f t="shared" si="49"/>
        <v>1</v>
      </c>
      <c r="J778">
        <f t="shared" si="50"/>
        <v>1</v>
      </c>
      <c r="M778">
        <f t="shared" si="52"/>
        <v>0</v>
      </c>
      <c r="N778">
        <f t="shared" si="51"/>
        <v>0</v>
      </c>
    </row>
    <row r="779" spans="1:14" x14ac:dyDescent="0.25">
      <c r="A779" s="1" t="s">
        <v>785</v>
      </c>
      <c r="B779" s="1" t="s">
        <v>1</v>
      </c>
      <c r="C779">
        <v>0.21461294591426799</v>
      </c>
      <c r="D779">
        <v>25.8329977989196</v>
      </c>
      <c r="E779" t="s">
        <v>785</v>
      </c>
      <c r="F779" t="s">
        <v>1</v>
      </c>
      <c r="G779">
        <v>0.28618615865707397</v>
      </c>
      <c r="H779">
        <v>10.629996299743601</v>
      </c>
      <c r="I779">
        <f t="shared" si="49"/>
        <v>1</v>
      </c>
      <c r="J779">
        <f t="shared" si="50"/>
        <v>1</v>
      </c>
      <c r="M779">
        <f t="shared" si="52"/>
        <v>0</v>
      </c>
      <c r="N779">
        <f t="shared" si="51"/>
        <v>0</v>
      </c>
    </row>
    <row r="780" spans="1:14" x14ac:dyDescent="0.25">
      <c r="A780" s="1" t="s">
        <v>786</v>
      </c>
      <c r="B780" s="1" t="s">
        <v>1</v>
      </c>
      <c r="C780">
        <v>0.30711683630943298</v>
      </c>
      <c r="D780">
        <v>8.6990010738372803</v>
      </c>
      <c r="E780" t="s">
        <v>786</v>
      </c>
      <c r="F780" t="s">
        <v>48</v>
      </c>
      <c r="G780">
        <v>0.67080265283584595</v>
      </c>
      <c r="H780">
        <v>6.9090049266815097</v>
      </c>
      <c r="I780">
        <f t="shared" si="49"/>
        <v>0</v>
      </c>
      <c r="J780">
        <f t="shared" si="50"/>
        <v>0</v>
      </c>
      <c r="M780">
        <f t="shared" si="52"/>
        <v>0</v>
      </c>
      <c r="N780">
        <f t="shared" si="51"/>
        <v>0</v>
      </c>
    </row>
    <row r="781" spans="1:14" x14ac:dyDescent="0.25">
      <c r="A781" s="1" t="s">
        <v>787</v>
      </c>
      <c r="B781" s="1" t="s">
        <v>1</v>
      </c>
      <c r="C781">
        <v>0.290574520826339</v>
      </c>
      <c r="D781">
        <v>9.5681507587432808</v>
      </c>
      <c r="E781" t="s">
        <v>787</v>
      </c>
      <c r="F781" t="s">
        <v>24</v>
      </c>
      <c r="G781">
        <v>0.37477496266365001</v>
      </c>
      <c r="H781">
        <v>6.7390015125274596</v>
      </c>
      <c r="I781">
        <f t="shared" si="49"/>
        <v>0</v>
      </c>
      <c r="J781">
        <f t="shared" si="50"/>
        <v>0</v>
      </c>
      <c r="M781">
        <f t="shared" si="52"/>
        <v>0</v>
      </c>
      <c r="N781">
        <f t="shared" si="51"/>
        <v>0</v>
      </c>
    </row>
    <row r="782" spans="1:14" x14ac:dyDescent="0.25">
      <c r="A782" s="1" t="s">
        <v>788</v>
      </c>
      <c r="B782" s="1" t="s">
        <v>1</v>
      </c>
      <c r="C782">
        <v>0.31914624571800199</v>
      </c>
      <c r="D782">
        <v>13.1959323883056</v>
      </c>
      <c r="E782" t="s">
        <v>788</v>
      </c>
      <c r="F782" t="s">
        <v>1</v>
      </c>
      <c r="G782">
        <v>0.80450874567031805</v>
      </c>
      <c r="H782">
        <v>9.2580018043517995</v>
      </c>
      <c r="I782">
        <f t="shared" si="49"/>
        <v>1</v>
      </c>
      <c r="J782">
        <f t="shared" si="50"/>
        <v>1</v>
      </c>
      <c r="M782">
        <f t="shared" si="52"/>
        <v>0</v>
      </c>
      <c r="N782">
        <f t="shared" si="51"/>
        <v>0</v>
      </c>
    </row>
    <row r="783" spans="1:14" x14ac:dyDescent="0.25">
      <c r="A783" s="1" t="s">
        <v>789</v>
      </c>
      <c r="B783" s="1" t="s">
        <v>1</v>
      </c>
      <c r="C783">
        <v>0.26385137438774098</v>
      </c>
      <c r="D783">
        <v>10.7961761951446</v>
      </c>
      <c r="E783" t="s">
        <v>789</v>
      </c>
      <c r="F783" t="s">
        <v>1</v>
      </c>
      <c r="G783">
        <v>0.611760973930358</v>
      </c>
      <c r="H783">
        <v>5.6230180263519198</v>
      </c>
      <c r="I783">
        <f t="shared" si="49"/>
        <v>1</v>
      </c>
      <c r="J783">
        <f t="shared" si="50"/>
        <v>1</v>
      </c>
      <c r="M783">
        <f t="shared" si="52"/>
        <v>0</v>
      </c>
      <c r="N783">
        <f t="shared" si="51"/>
        <v>0</v>
      </c>
    </row>
    <row r="784" spans="1:14" x14ac:dyDescent="0.25">
      <c r="A784" s="1" t="s">
        <v>790</v>
      </c>
      <c r="B784" s="1" t="s">
        <v>1</v>
      </c>
      <c r="C784">
        <v>0.29817298054695102</v>
      </c>
      <c r="D784">
        <v>12.7824537754058</v>
      </c>
      <c r="E784" t="s">
        <v>790</v>
      </c>
      <c r="F784" t="s">
        <v>1</v>
      </c>
      <c r="G784">
        <v>0.429723471403121</v>
      </c>
      <c r="H784">
        <v>7.9024622440338099</v>
      </c>
      <c r="I784">
        <f t="shared" si="49"/>
        <v>1</v>
      </c>
      <c r="J784">
        <f t="shared" si="50"/>
        <v>1</v>
      </c>
      <c r="M784">
        <f t="shared" si="52"/>
        <v>0</v>
      </c>
      <c r="N784">
        <f t="shared" si="51"/>
        <v>0</v>
      </c>
    </row>
    <row r="785" spans="1:14" x14ac:dyDescent="0.25">
      <c r="A785" s="1" t="s">
        <v>791</v>
      </c>
      <c r="B785" s="1" t="s">
        <v>1</v>
      </c>
      <c r="C785">
        <v>0.249436110258102</v>
      </c>
      <c r="D785">
        <v>24.0604534149169</v>
      </c>
      <c r="E785" t="s">
        <v>791</v>
      </c>
      <c r="F785" t="s">
        <v>1</v>
      </c>
      <c r="G785">
        <v>0.31639578938484098</v>
      </c>
      <c r="H785">
        <v>8.9290711879730207</v>
      </c>
      <c r="I785">
        <f t="shared" si="49"/>
        <v>1</v>
      </c>
      <c r="J785">
        <f t="shared" si="50"/>
        <v>1</v>
      </c>
      <c r="M785">
        <f t="shared" si="52"/>
        <v>0</v>
      </c>
      <c r="N785">
        <f t="shared" si="51"/>
        <v>0</v>
      </c>
    </row>
    <row r="786" spans="1:14" x14ac:dyDescent="0.25">
      <c r="A786" s="1" t="s">
        <v>792</v>
      </c>
      <c r="B786" s="1" t="s">
        <v>1</v>
      </c>
      <c r="C786">
        <v>0.28688308596611001</v>
      </c>
      <c r="D786">
        <v>14.571912527084301</v>
      </c>
      <c r="E786" t="s">
        <v>792</v>
      </c>
      <c r="F786" t="s">
        <v>1</v>
      </c>
      <c r="G786">
        <v>0.32343071699142401</v>
      </c>
      <c r="H786">
        <v>6.5241582393646196</v>
      </c>
      <c r="I786">
        <f t="shared" si="49"/>
        <v>1</v>
      </c>
      <c r="J786">
        <f t="shared" si="50"/>
        <v>1</v>
      </c>
      <c r="M786">
        <f t="shared" si="52"/>
        <v>0</v>
      </c>
      <c r="N786">
        <f t="shared" si="51"/>
        <v>0</v>
      </c>
    </row>
    <row r="787" spans="1:14" x14ac:dyDescent="0.25">
      <c r="A787" s="1" t="s">
        <v>793</v>
      </c>
      <c r="B787" s="1" t="s">
        <v>1</v>
      </c>
      <c r="C787">
        <v>0.31473636627197199</v>
      </c>
      <c r="D787">
        <v>17.1750357151031</v>
      </c>
      <c r="E787" t="s">
        <v>793</v>
      </c>
      <c r="F787" t="s">
        <v>1</v>
      </c>
      <c r="G787">
        <v>0.41812744736671398</v>
      </c>
      <c r="H787">
        <v>7.5275969505309996</v>
      </c>
      <c r="I787">
        <f t="shared" si="49"/>
        <v>1</v>
      </c>
      <c r="J787">
        <f t="shared" si="50"/>
        <v>1</v>
      </c>
      <c r="M787">
        <f t="shared" si="52"/>
        <v>0</v>
      </c>
      <c r="N787">
        <f t="shared" si="51"/>
        <v>0</v>
      </c>
    </row>
    <row r="788" spans="1:14" x14ac:dyDescent="0.25">
      <c r="A788" s="1" t="s">
        <v>794</v>
      </c>
      <c r="B788" s="1" t="s">
        <v>1</v>
      </c>
      <c r="C788">
        <v>0.35131645202636702</v>
      </c>
      <c r="D788">
        <v>19.335977792739801</v>
      </c>
      <c r="E788" t="s">
        <v>794</v>
      </c>
      <c r="F788" t="s">
        <v>1</v>
      </c>
      <c r="G788">
        <v>0.267160564661026</v>
      </c>
      <c r="H788">
        <v>10.753355741500799</v>
      </c>
      <c r="I788">
        <f t="shared" si="49"/>
        <v>1</v>
      </c>
      <c r="J788">
        <f t="shared" si="50"/>
        <v>0</v>
      </c>
      <c r="M788">
        <f t="shared" si="52"/>
        <v>0</v>
      </c>
      <c r="N788">
        <f t="shared" si="51"/>
        <v>0</v>
      </c>
    </row>
    <row r="789" spans="1:14" x14ac:dyDescent="0.25">
      <c r="A789" s="1" t="s">
        <v>795</v>
      </c>
      <c r="B789" s="1" t="s">
        <v>1</v>
      </c>
      <c r="C789">
        <v>0.25915822386741599</v>
      </c>
      <c r="D789">
        <v>22.849966526031402</v>
      </c>
      <c r="E789" t="s">
        <v>795</v>
      </c>
      <c r="F789" t="s">
        <v>1</v>
      </c>
      <c r="G789">
        <v>0.28011435270309398</v>
      </c>
      <c r="H789">
        <v>10.7950179576873</v>
      </c>
      <c r="I789">
        <f t="shared" si="49"/>
        <v>1</v>
      </c>
      <c r="J789">
        <f t="shared" si="50"/>
        <v>1</v>
      </c>
      <c r="M789">
        <f t="shared" si="52"/>
        <v>0</v>
      </c>
      <c r="N789">
        <f t="shared" si="51"/>
        <v>0</v>
      </c>
    </row>
    <row r="790" spans="1:14" x14ac:dyDescent="0.25">
      <c r="A790" s="1" t="s">
        <v>796</v>
      </c>
      <c r="B790" s="1" t="s">
        <v>1</v>
      </c>
      <c r="C790">
        <v>0.30261898040771401</v>
      </c>
      <c r="D790">
        <v>16.697174549102701</v>
      </c>
      <c r="E790" t="s">
        <v>796</v>
      </c>
      <c r="F790" t="s">
        <v>1</v>
      </c>
      <c r="G790">
        <v>0.41979789733886702</v>
      </c>
      <c r="H790">
        <v>8.5150203704833896</v>
      </c>
      <c r="I790">
        <f t="shared" si="49"/>
        <v>1</v>
      </c>
      <c r="J790">
        <f t="shared" si="50"/>
        <v>1</v>
      </c>
      <c r="M790">
        <f t="shared" si="52"/>
        <v>0</v>
      </c>
      <c r="N790">
        <f t="shared" si="51"/>
        <v>0</v>
      </c>
    </row>
    <row r="791" spans="1:14" x14ac:dyDescent="0.25">
      <c r="A791" s="1" t="s">
        <v>797</v>
      </c>
      <c r="B791" s="1" t="s">
        <v>1</v>
      </c>
      <c r="C791">
        <v>0.254207342863082</v>
      </c>
      <c r="D791">
        <v>23.020854473113999</v>
      </c>
      <c r="E791" t="s">
        <v>797</v>
      </c>
      <c r="F791" t="s">
        <v>1</v>
      </c>
      <c r="G791">
        <v>0.31139495968818598</v>
      </c>
      <c r="H791">
        <v>9.9320378303527797</v>
      </c>
      <c r="I791">
        <f t="shared" si="49"/>
        <v>1</v>
      </c>
      <c r="J791">
        <f t="shared" si="50"/>
        <v>1</v>
      </c>
      <c r="M791">
        <f t="shared" si="52"/>
        <v>0</v>
      </c>
      <c r="N791">
        <f t="shared" si="51"/>
        <v>0</v>
      </c>
    </row>
    <row r="792" spans="1:14" x14ac:dyDescent="0.25">
      <c r="A792" s="1" t="s">
        <v>798</v>
      </c>
      <c r="B792" s="1" t="s">
        <v>1</v>
      </c>
      <c r="C792">
        <v>0.26098433136940002</v>
      </c>
      <c r="D792">
        <v>22.4099795818328</v>
      </c>
      <c r="E792" t="s">
        <v>798</v>
      </c>
      <c r="F792" t="s">
        <v>24</v>
      </c>
      <c r="G792">
        <v>0.33264976739883401</v>
      </c>
      <c r="H792">
        <v>9.4091989994049001</v>
      </c>
      <c r="I792">
        <f t="shared" si="49"/>
        <v>0</v>
      </c>
      <c r="J792">
        <f t="shared" si="50"/>
        <v>0</v>
      </c>
      <c r="M792">
        <f t="shared" si="52"/>
        <v>0</v>
      </c>
      <c r="N792">
        <f t="shared" si="51"/>
        <v>0</v>
      </c>
    </row>
    <row r="793" spans="1:14" x14ac:dyDescent="0.25">
      <c r="A793" s="1" t="s">
        <v>799</v>
      </c>
      <c r="B793" s="1" t="s">
        <v>1</v>
      </c>
      <c r="C793">
        <v>0.24312269687652499</v>
      </c>
      <c r="D793">
        <v>23.1770467758178</v>
      </c>
      <c r="E793" t="s">
        <v>799</v>
      </c>
      <c r="F793" t="s">
        <v>1</v>
      </c>
      <c r="G793">
        <v>0.29819571971893299</v>
      </c>
      <c r="H793">
        <v>9.3040845394134504</v>
      </c>
      <c r="I793">
        <f t="shared" si="49"/>
        <v>1</v>
      </c>
      <c r="J793">
        <f t="shared" si="50"/>
        <v>1</v>
      </c>
      <c r="M793">
        <f t="shared" si="52"/>
        <v>0</v>
      </c>
      <c r="N793">
        <f t="shared" si="51"/>
        <v>0</v>
      </c>
    </row>
    <row r="794" spans="1:14" x14ac:dyDescent="0.25">
      <c r="A794" s="1" t="s">
        <v>800</v>
      </c>
      <c r="B794" s="1" t="s">
        <v>1</v>
      </c>
      <c r="C794">
        <v>0.27997627854347201</v>
      </c>
      <c r="D794">
        <v>22.574025630950899</v>
      </c>
      <c r="E794" t="s">
        <v>800</v>
      </c>
      <c r="F794" t="s">
        <v>1</v>
      </c>
      <c r="G794">
        <v>0.30059501528739901</v>
      </c>
      <c r="H794">
        <v>11.4858148097991</v>
      </c>
      <c r="I794">
        <f t="shared" si="49"/>
        <v>1</v>
      </c>
      <c r="J794">
        <f t="shared" si="50"/>
        <v>1</v>
      </c>
      <c r="M794">
        <f t="shared" si="52"/>
        <v>0</v>
      </c>
      <c r="N794">
        <f t="shared" si="51"/>
        <v>0</v>
      </c>
    </row>
    <row r="795" spans="1:14" x14ac:dyDescent="0.25">
      <c r="A795" s="1" t="s">
        <v>801</v>
      </c>
      <c r="B795" s="1" t="s">
        <v>57</v>
      </c>
      <c r="C795">
        <v>0.21027190983295399</v>
      </c>
      <c r="D795">
        <v>30.578922033309901</v>
      </c>
      <c r="E795" t="s">
        <v>801</v>
      </c>
      <c r="F795" t="s">
        <v>57</v>
      </c>
      <c r="G795">
        <v>0.49339050054550099</v>
      </c>
      <c r="H795">
        <v>15.659926176071099</v>
      </c>
      <c r="I795">
        <f t="shared" si="49"/>
        <v>1</v>
      </c>
      <c r="J795">
        <f t="shared" si="50"/>
        <v>1</v>
      </c>
      <c r="M795">
        <f t="shared" si="52"/>
        <v>0</v>
      </c>
      <c r="N795">
        <f t="shared" si="51"/>
        <v>0</v>
      </c>
    </row>
    <row r="796" spans="1:14" x14ac:dyDescent="0.25">
      <c r="A796" s="1" t="s">
        <v>802</v>
      </c>
      <c r="B796" s="1" t="s">
        <v>1</v>
      </c>
      <c r="C796">
        <v>0.271790832281112</v>
      </c>
      <c r="D796">
        <v>24.598580598831099</v>
      </c>
      <c r="E796" t="s">
        <v>802</v>
      </c>
      <c r="F796" t="s">
        <v>1</v>
      </c>
      <c r="G796">
        <v>0.30409342050552302</v>
      </c>
      <c r="H796">
        <v>9.7251694202423096</v>
      </c>
      <c r="I796">
        <f t="shared" si="49"/>
        <v>1</v>
      </c>
      <c r="J796">
        <f t="shared" si="50"/>
        <v>1</v>
      </c>
      <c r="M796">
        <f t="shared" si="52"/>
        <v>0</v>
      </c>
      <c r="N796">
        <f t="shared" si="51"/>
        <v>0</v>
      </c>
    </row>
    <row r="797" spans="1:14" x14ac:dyDescent="0.25">
      <c r="A797" s="1" t="s">
        <v>803</v>
      </c>
      <c r="B797" s="1" t="s">
        <v>1</v>
      </c>
      <c r="C797">
        <v>0.532615005970001</v>
      </c>
      <c r="D797">
        <v>16.871401309966998</v>
      </c>
      <c r="E797" t="s">
        <v>803</v>
      </c>
      <c r="F797" t="s">
        <v>1</v>
      </c>
      <c r="G797">
        <v>0.95975345373153598</v>
      </c>
      <c r="H797">
        <v>6.6009745597839302</v>
      </c>
      <c r="I797">
        <f t="shared" si="49"/>
        <v>1</v>
      </c>
      <c r="J797">
        <f t="shared" si="50"/>
        <v>1</v>
      </c>
      <c r="M797">
        <f t="shared" si="52"/>
        <v>0</v>
      </c>
      <c r="N797">
        <f t="shared" si="51"/>
        <v>0</v>
      </c>
    </row>
    <row r="798" spans="1:14" x14ac:dyDescent="0.25">
      <c r="A798" s="1" t="s">
        <v>804</v>
      </c>
      <c r="B798" s="1" t="s">
        <v>1</v>
      </c>
      <c r="C798">
        <v>0.25735533237457198</v>
      </c>
      <c r="D798">
        <v>11.9863762855529</v>
      </c>
      <c r="E798" t="s">
        <v>804</v>
      </c>
      <c r="F798" t="s">
        <v>1</v>
      </c>
      <c r="G798">
        <v>0.87806528806686401</v>
      </c>
      <c r="H798">
        <v>6.1007063388824401</v>
      </c>
      <c r="I798">
        <f t="shared" si="49"/>
        <v>1</v>
      </c>
      <c r="J798">
        <f t="shared" si="50"/>
        <v>1</v>
      </c>
      <c r="M798">
        <f t="shared" si="52"/>
        <v>0</v>
      </c>
      <c r="N798">
        <f t="shared" si="51"/>
        <v>0</v>
      </c>
    </row>
    <row r="799" spans="1:14" x14ac:dyDescent="0.25">
      <c r="A799" s="1" t="s">
        <v>805</v>
      </c>
      <c r="B799" s="1" t="s">
        <v>1</v>
      </c>
      <c r="C799">
        <v>0.14869722723960799</v>
      </c>
      <c r="D799">
        <v>38.001134634017902</v>
      </c>
      <c r="E799" t="s">
        <v>805</v>
      </c>
      <c r="F799" t="s">
        <v>1</v>
      </c>
      <c r="G799">
        <v>0.53129237890243497</v>
      </c>
      <c r="H799">
        <v>14.9153273105621</v>
      </c>
      <c r="I799">
        <f t="shared" si="49"/>
        <v>1</v>
      </c>
      <c r="J799">
        <f t="shared" si="50"/>
        <v>1</v>
      </c>
      <c r="M799">
        <f t="shared" si="52"/>
        <v>0</v>
      </c>
      <c r="N799">
        <f t="shared" si="51"/>
        <v>0</v>
      </c>
    </row>
    <row r="800" spans="1:14" x14ac:dyDescent="0.25">
      <c r="A800" s="1" t="s">
        <v>806</v>
      </c>
      <c r="B800" s="1" t="s">
        <v>1</v>
      </c>
      <c r="C800">
        <v>0.33550208806991499</v>
      </c>
      <c r="D800">
        <v>14.5208649635314</v>
      </c>
      <c r="E800" t="s">
        <v>806</v>
      </c>
      <c r="F800" t="s">
        <v>1</v>
      </c>
      <c r="G800">
        <v>0.32162857055664001</v>
      </c>
      <c r="H800">
        <v>7.7659623622894198</v>
      </c>
      <c r="I800">
        <f t="shared" si="49"/>
        <v>1</v>
      </c>
      <c r="J800">
        <f t="shared" si="50"/>
        <v>0</v>
      </c>
      <c r="M800">
        <f t="shared" si="52"/>
        <v>0</v>
      </c>
      <c r="N800">
        <f t="shared" si="51"/>
        <v>0</v>
      </c>
    </row>
    <row r="801" spans="1:14" x14ac:dyDescent="0.25">
      <c r="A801" s="1" t="s">
        <v>807</v>
      </c>
      <c r="B801" s="1" t="s">
        <v>1</v>
      </c>
      <c r="C801">
        <v>0.30904337763786299</v>
      </c>
      <c r="D801">
        <v>20.44700050354</v>
      </c>
      <c r="E801" t="s">
        <v>807</v>
      </c>
      <c r="F801" t="s">
        <v>1</v>
      </c>
      <c r="G801">
        <v>0.29694187641143799</v>
      </c>
      <c r="H801">
        <v>8.4400467872619593</v>
      </c>
      <c r="I801">
        <f t="shared" si="49"/>
        <v>1</v>
      </c>
      <c r="J801">
        <f t="shared" si="50"/>
        <v>0</v>
      </c>
      <c r="M801">
        <f t="shared" si="52"/>
        <v>0</v>
      </c>
      <c r="N801">
        <f t="shared" si="51"/>
        <v>0</v>
      </c>
    </row>
    <row r="802" spans="1:14" x14ac:dyDescent="0.25">
      <c r="A802" s="1" t="s">
        <v>808</v>
      </c>
      <c r="B802" s="1" t="s">
        <v>1</v>
      </c>
      <c r="C802">
        <v>0.14041242003440799</v>
      </c>
      <c r="D802">
        <v>65.049269437789903</v>
      </c>
      <c r="E802" t="s">
        <v>808</v>
      </c>
      <c r="F802" t="s">
        <v>48</v>
      </c>
      <c r="G802">
        <v>0.19724935293197601</v>
      </c>
      <c r="H802">
        <v>35.221100807189899</v>
      </c>
      <c r="I802">
        <f t="shared" si="49"/>
        <v>0</v>
      </c>
      <c r="J802">
        <f t="shared" si="50"/>
        <v>0</v>
      </c>
      <c r="M802">
        <f t="shared" si="52"/>
        <v>0</v>
      </c>
      <c r="N802">
        <f t="shared" si="51"/>
        <v>0</v>
      </c>
    </row>
    <row r="803" spans="1:14" x14ac:dyDescent="0.25">
      <c r="A803" s="1" t="s">
        <v>809</v>
      </c>
      <c r="B803" s="1" t="s">
        <v>1</v>
      </c>
      <c r="C803">
        <v>0.42930349707603399</v>
      </c>
      <c r="D803">
        <v>10.455066919326701</v>
      </c>
      <c r="E803" t="s">
        <v>809</v>
      </c>
      <c r="F803" t="s">
        <v>1</v>
      </c>
      <c r="G803">
        <v>0.54135936498641901</v>
      </c>
      <c r="H803">
        <v>7.2659008502960196</v>
      </c>
      <c r="I803">
        <f t="shared" si="49"/>
        <v>1</v>
      </c>
      <c r="J803">
        <f t="shared" si="50"/>
        <v>1</v>
      </c>
      <c r="M803">
        <f t="shared" si="52"/>
        <v>0</v>
      </c>
      <c r="N803">
        <f t="shared" si="51"/>
        <v>0</v>
      </c>
    </row>
    <row r="804" spans="1:14" x14ac:dyDescent="0.25">
      <c r="A804" s="1" t="s">
        <v>810</v>
      </c>
      <c r="B804" s="1" t="s">
        <v>1</v>
      </c>
      <c r="C804">
        <v>0.28346487879753102</v>
      </c>
      <c r="D804">
        <v>17.665288686752302</v>
      </c>
      <c r="E804" t="s">
        <v>810</v>
      </c>
      <c r="F804" t="s">
        <v>1</v>
      </c>
      <c r="G804">
        <v>0.28120470046996998</v>
      </c>
      <c r="H804">
        <v>10.6859202384948</v>
      </c>
      <c r="I804">
        <f t="shared" si="49"/>
        <v>1</v>
      </c>
      <c r="J804">
        <f t="shared" si="50"/>
        <v>0</v>
      </c>
      <c r="M804">
        <f t="shared" si="52"/>
        <v>0</v>
      </c>
      <c r="N804">
        <f t="shared" si="51"/>
        <v>0</v>
      </c>
    </row>
    <row r="805" spans="1:14" x14ac:dyDescent="0.25">
      <c r="A805" s="1" t="s">
        <v>811</v>
      </c>
      <c r="B805" s="1" t="s">
        <v>1</v>
      </c>
      <c r="C805">
        <v>0.31397020816802901</v>
      </c>
      <c r="D805">
        <v>17.9591350555419</v>
      </c>
      <c r="E805" t="s">
        <v>811</v>
      </c>
      <c r="F805" t="s">
        <v>1</v>
      </c>
      <c r="G805">
        <v>0.33567312359809798</v>
      </c>
      <c r="H805">
        <v>8.3441805839538503</v>
      </c>
      <c r="I805">
        <f t="shared" si="49"/>
        <v>1</v>
      </c>
      <c r="J805">
        <f t="shared" si="50"/>
        <v>1</v>
      </c>
      <c r="M805">
        <f t="shared" si="52"/>
        <v>0</v>
      </c>
      <c r="N805">
        <f t="shared" si="51"/>
        <v>0</v>
      </c>
    </row>
    <row r="806" spans="1:14" x14ac:dyDescent="0.25">
      <c r="A806" s="1" t="s">
        <v>812</v>
      </c>
      <c r="B806" s="1" t="s">
        <v>1</v>
      </c>
      <c r="C806">
        <v>0.25228378176689098</v>
      </c>
      <c r="D806">
        <v>8.2350046634674001</v>
      </c>
      <c r="E806" t="s">
        <v>812</v>
      </c>
      <c r="F806" t="s">
        <v>1</v>
      </c>
      <c r="G806">
        <v>0.55858641862869196</v>
      </c>
      <c r="H806">
        <v>7.9188907146453804</v>
      </c>
      <c r="I806">
        <f t="shared" si="49"/>
        <v>1</v>
      </c>
      <c r="J806">
        <f t="shared" si="50"/>
        <v>1</v>
      </c>
      <c r="M806">
        <f t="shared" si="52"/>
        <v>0</v>
      </c>
      <c r="N806">
        <f t="shared" si="51"/>
        <v>0</v>
      </c>
    </row>
    <row r="807" spans="1:14" x14ac:dyDescent="0.25">
      <c r="A807" s="1" t="s">
        <v>813</v>
      </c>
      <c r="B807" s="1" t="s">
        <v>1</v>
      </c>
      <c r="C807">
        <v>0.27883800864219599</v>
      </c>
      <c r="D807">
        <v>12.2208964824676</v>
      </c>
      <c r="E807" t="s">
        <v>813</v>
      </c>
      <c r="F807" t="s">
        <v>1</v>
      </c>
      <c r="G807">
        <v>0.339544057846069</v>
      </c>
      <c r="H807">
        <v>9.8125333786010707</v>
      </c>
      <c r="I807">
        <f t="shared" si="49"/>
        <v>1</v>
      </c>
      <c r="J807">
        <f t="shared" si="50"/>
        <v>1</v>
      </c>
      <c r="M807">
        <f t="shared" si="52"/>
        <v>0</v>
      </c>
      <c r="N807">
        <f t="shared" si="51"/>
        <v>0</v>
      </c>
    </row>
    <row r="808" spans="1:14" x14ac:dyDescent="0.25">
      <c r="A808" s="1" t="s">
        <v>814</v>
      </c>
      <c r="B808" s="1" t="s">
        <v>1</v>
      </c>
      <c r="C808">
        <v>0.2472735196352</v>
      </c>
      <c r="D808">
        <v>26.215973138809201</v>
      </c>
      <c r="E808" t="s">
        <v>814</v>
      </c>
      <c r="F808" t="s">
        <v>1</v>
      </c>
      <c r="G808">
        <v>0.27532911300659102</v>
      </c>
      <c r="H808">
        <v>20.4515266418457</v>
      </c>
      <c r="I808">
        <f t="shared" si="49"/>
        <v>1</v>
      </c>
      <c r="J808">
        <f t="shared" si="50"/>
        <v>1</v>
      </c>
      <c r="M808">
        <f t="shared" si="52"/>
        <v>0</v>
      </c>
      <c r="N808">
        <f t="shared" si="51"/>
        <v>0</v>
      </c>
    </row>
    <row r="809" spans="1:14" x14ac:dyDescent="0.25">
      <c r="A809" s="1" t="s">
        <v>815</v>
      </c>
      <c r="B809" s="1" t="s">
        <v>57</v>
      </c>
      <c r="C809">
        <v>0.96375453472137396</v>
      </c>
      <c r="D809">
        <v>20.766568899154599</v>
      </c>
      <c r="E809" t="s">
        <v>815</v>
      </c>
      <c r="F809" t="s">
        <v>57</v>
      </c>
      <c r="G809">
        <v>0.32784673571586598</v>
      </c>
      <c r="H809">
        <v>10.333206415176299</v>
      </c>
      <c r="I809">
        <f t="shared" si="49"/>
        <v>1</v>
      </c>
      <c r="J809">
        <f t="shared" si="50"/>
        <v>0</v>
      </c>
      <c r="M809">
        <f t="shared" si="52"/>
        <v>0</v>
      </c>
      <c r="N809">
        <f t="shared" si="51"/>
        <v>0</v>
      </c>
    </row>
    <row r="810" spans="1:14" x14ac:dyDescent="0.25">
      <c r="A810" s="1" t="s">
        <v>816</v>
      </c>
      <c r="B810" s="1" t="s">
        <v>1</v>
      </c>
      <c r="C810">
        <v>0.34104678034782399</v>
      </c>
      <c r="D810">
        <v>10.279614448547299</v>
      </c>
      <c r="E810" t="s">
        <v>816</v>
      </c>
      <c r="F810" t="s">
        <v>1</v>
      </c>
      <c r="G810">
        <v>0.36726474761962802</v>
      </c>
      <c r="H810">
        <v>6.1228291988372803</v>
      </c>
      <c r="I810">
        <f t="shared" si="49"/>
        <v>1</v>
      </c>
      <c r="J810">
        <f t="shared" si="50"/>
        <v>1</v>
      </c>
      <c r="M810">
        <f t="shared" si="52"/>
        <v>0</v>
      </c>
      <c r="N810">
        <f t="shared" si="51"/>
        <v>0</v>
      </c>
    </row>
    <row r="811" spans="1:14" x14ac:dyDescent="0.25">
      <c r="A811" s="1" t="s">
        <v>817</v>
      </c>
      <c r="B811" s="1" t="s">
        <v>1</v>
      </c>
      <c r="C811">
        <v>0.259162157773971</v>
      </c>
      <c r="D811">
        <v>16.528347730636501</v>
      </c>
      <c r="E811" t="s">
        <v>817</v>
      </c>
      <c r="F811" t="s">
        <v>1</v>
      </c>
      <c r="G811">
        <v>0.30886867642402599</v>
      </c>
      <c r="H811">
        <v>9.90598368644714</v>
      </c>
      <c r="I811">
        <f t="shared" si="49"/>
        <v>1</v>
      </c>
      <c r="J811">
        <f t="shared" si="50"/>
        <v>1</v>
      </c>
      <c r="M811">
        <f t="shared" si="52"/>
        <v>0</v>
      </c>
      <c r="N811">
        <f t="shared" si="51"/>
        <v>0</v>
      </c>
    </row>
    <row r="812" spans="1:14" x14ac:dyDescent="0.25">
      <c r="A812" s="1" t="s">
        <v>818</v>
      </c>
      <c r="B812" s="1" t="s">
        <v>1</v>
      </c>
      <c r="C812">
        <v>0.35687500238418501</v>
      </c>
      <c r="D812">
        <v>14.4883985519409</v>
      </c>
      <c r="E812" t="s">
        <v>818</v>
      </c>
      <c r="F812" t="s">
        <v>1</v>
      </c>
      <c r="G812">
        <v>0.43691018223762501</v>
      </c>
      <c r="H812">
        <v>8.7650220394134504</v>
      </c>
      <c r="I812">
        <f t="shared" si="49"/>
        <v>1</v>
      </c>
      <c r="J812">
        <f t="shared" si="50"/>
        <v>1</v>
      </c>
      <c r="M812">
        <f t="shared" si="52"/>
        <v>0</v>
      </c>
      <c r="N812">
        <f t="shared" si="51"/>
        <v>0</v>
      </c>
    </row>
    <row r="813" spans="1:14" x14ac:dyDescent="0.25">
      <c r="A813" s="1" t="s">
        <v>819</v>
      </c>
      <c r="B813" s="1" t="s">
        <v>1</v>
      </c>
      <c r="C813">
        <v>0.26549291610717701</v>
      </c>
      <c r="D813">
        <v>10.071120500564501</v>
      </c>
      <c r="E813" t="s">
        <v>819</v>
      </c>
      <c r="F813" t="s">
        <v>1</v>
      </c>
      <c r="G813">
        <v>0.48594966530799799</v>
      </c>
      <c r="H813">
        <v>6.5019748210906902</v>
      </c>
      <c r="I813">
        <f t="shared" si="49"/>
        <v>1</v>
      </c>
      <c r="J813">
        <f t="shared" si="50"/>
        <v>1</v>
      </c>
      <c r="M813">
        <f t="shared" si="52"/>
        <v>0</v>
      </c>
      <c r="N813">
        <f t="shared" si="51"/>
        <v>0</v>
      </c>
    </row>
    <row r="814" spans="1:14" x14ac:dyDescent="0.25">
      <c r="A814" s="1" t="s">
        <v>820</v>
      </c>
      <c r="B814" s="1" t="s">
        <v>1</v>
      </c>
      <c r="C814">
        <v>0.31055524945259</v>
      </c>
      <c r="D814">
        <v>10.7423238754272</v>
      </c>
      <c r="E814" t="s">
        <v>820</v>
      </c>
      <c r="F814" t="s">
        <v>1</v>
      </c>
      <c r="G814">
        <v>0.39557951688766402</v>
      </c>
      <c r="H814">
        <v>6.8390469551086399</v>
      </c>
      <c r="I814">
        <f t="shared" si="49"/>
        <v>1</v>
      </c>
      <c r="J814">
        <f t="shared" si="50"/>
        <v>1</v>
      </c>
      <c r="M814">
        <f t="shared" si="52"/>
        <v>0</v>
      </c>
      <c r="N814">
        <f t="shared" si="51"/>
        <v>0</v>
      </c>
    </row>
    <row r="815" spans="1:14" x14ac:dyDescent="0.25">
      <c r="A815" s="1" t="s">
        <v>821</v>
      </c>
      <c r="B815" s="1" t="s">
        <v>1</v>
      </c>
      <c r="C815">
        <v>0.32902485132217402</v>
      </c>
      <c r="D815">
        <v>19.172327041625898</v>
      </c>
      <c r="E815" t="s">
        <v>821</v>
      </c>
      <c r="F815" t="s">
        <v>1</v>
      </c>
      <c r="G815">
        <v>0.240183010697364</v>
      </c>
      <c r="H815">
        <v>9.7589702606201101</v>
      </c>
      <c r="I815">
        <f t="shared" si="49"/>
        <v>1</v>
      </c>
      <c r="J815">
        <f t="shared" si="50"/>
        <v>0</v>
      </c>
      <c r="M815">
        <f t="shared" si="52"/>
        <v>0</v>
      </c>
      <c r="N815">
        <f t="shared" si="51"/>
        <v>0</v>
      </c>
    </row>
    <row r="816" spans="1:14" x14ac:dyDescent="0.25">
      <c r="A816" s="1" t="s">
        <v>822</v>
      </c>
      <c r="B816" s="1" t="s">
        <v>1</v>
      </c>
      <c r="C816">
        <v>0.23382660746574399</v>
      </c>
      <c r="D816">
        <v>19.323419332504201</v>
      </c>
      <c r="E816" t="s">
        <v>822</v>
      </c>
      <c r="F816" t="s">
        <v>1</v>
      </c>
      <c r="G816">
        <v>0.29362794756889299</v>
      </c>
      <c r="H816">
        <v>10.7620432376861</v>
      </c>
      <c r="I816">
        <f t="shared" si="49"/>
        <v>1</v>
      </c>
      <c r="J816">
        <f t="shared" si="50"/>
        <v>1</v>
      </c>
      <c r="M816">
        <f t="shared" si="52"/>
        <v>0</v>
      </c>
      <c r="N816">
        <f t="shared" si="51"/>
        <v>0</v>
      </c>
    </row>
    <row r="817" spans="1:14" x14ac:dyDescent="0.25">
      <c r="A817" s="1" t="s">
        <v>823</v>
      </c>
      <c r="B817" s="1" t="s">
        <v>1</v>
      </c>
      <c r="C817">
        <v>0.33661201596259999</v>
      </c>
      <c r="D817">
        <v>15.872661828994699</v>
      </c>
      <c r="E817" t="s">
        <v>823</v>
      </c>
      <c r="F817" t="s">
        <v>1</v>
      </c>
      <c r="G817">
        <v>0.336735129356384</v>
      </c>
      <c r="H817">
        <v>7.7779073715209899</v>
      </c>
      <c r="I817">
        <f t="shared" si="49"/>
        <v>1</v>
      </c>
      <c r="J817">
        <f t="shared" si="50"/>
        <v>1</v>
      </c>
      <c r="M817">
        <f t="shared" si="52"/>
        <v>0</v>
      </c>
      <c r="N817">
        <f t="shared" si="51"/>
        <v>0</v>
      </c>
    </row>
    <row r="818" spans="1:14" x14ac:dyDescent="0.25">
      <c r="A818" s="1" t="s">
        <v>824</v>
      </c>
      <c r="B818" s="1" t="s">
        <v>1</v>
      </c>
      <c r="C818">
        <v>0.13637803494930201</v>
      </c>
      <c r="D818">
        <v>71.645760536193805</v>
      </c>
      <c r="E818" t="s">
        <v>824</v>
      </c>
      <c r="F818" t="s">
        <v>1</v>
      </c>
      <c r="G818">
        <v>0.22180758416652599</v>
      </c>
      <c r="H818">
        <v>37.265141487121497</v>
      </c>
      <c r="I818">
        <f t="shared" si="49"/>
        <v>1</v>
      </c>
      <c r="J818">
        <f t="shared" si="50"/>
        <v>1</v>
      </c>
      <c r="M818">
        <f t="shared" si="52"/>
        <v>0</v>
      </c>
      <c r="N818">
        <f t="shared" si="51"/>
        <v>0</v>
      </c>
    </row>
    <row r="819" spans="1:14" x14ac:dyDescent="0.25">
      <c r="A819" s="1" t="s">
        <v>825</v>
      </c>
      <c r="B819" s="1" t="s">
        <v>1</v>
      </c>
      <c r="C819">
        <v>0.28410682082176197</v>
      </c>
      <c r="D819">
        <v>11.378105640411301</v>
      </c>
      <c r="E819" t="s">
        <v>825</v>
      </c>
      <c r="F819" t="s">
        <v>1</v>
      </c>
      <c r="G819">
        <v>0.68133604526519698</v>
      </c>
      <c r="H819">
        <v>6.6819789409637398</v>
      </c>
      <c r="I819">
        <f t="shared" si="49"/>
        <v>1</v>
      </c>
      <c r="J819">
        <f t="shared" si="50"/>
        <v>1</v>
      </c>
      <c r="M819">
        <f t="shared" si="52"/>
        <v>0</v>
      </c>
      <c r="N819">
        <f t="shared" si="51"/>
        <v>0</v>
      </c>
    </row>
    <row r="820" spans="1:14" x14ac:dyDescent="0.25">
      <c r="A820" s="1" t="s">
        <v>826</v>
      </c>
      <c r="B820" s="1" t="s">
        <v>1</v>
      </c>
      <c r="C820">
        <v>0.38602900505065901</v>
      </c>
      <c r="D820">
        <v>11.646961688995299</v>
      </c>
      <c r="E820" t="s">
        <v>826</v>
      </c>
      <c r="F820" t="s">
        <v>1</v>
      </c>
      <c r="G820">
        <v>0.43336954712867698</v>
      </c>
      <c r="H820">
        <v>8.6590461730956996</v>
      </c>
      <c r="I820">
        <f t="shared" si="49"/>
        <v>1</v>
      </c>
      <c r="J820">
        <f t="shared" si="50"/>
        <v>1</v>
      </c>
      <c r="M820">
        <f t="shared" si="52"/>
        <v>0</v>
      </c>
      <c r="N820">
        <f t="shared" si="51"/>
        <v>0</v>
      </c>
    </row>
    <row r="821" spans="1:14" x14ac:dyDescent="0.25">
      <c r="A821" s="1" t="s">
        <v>827</v>
      </c>
      <c r="B821" s="1" t="s">
        <v>24</v>
      </c>
      <c r="C821">
        <v>0.25694394111633301</v>
      </c>
      <c r="D821">
        <v>21.3449387550354</v>
      </c>
      <c r="E821" t="s">
        <v>827</v>
      </c>
      <c r="F821" t="s">
        <v>1</v>
      </c>
      <c r="G821">
        <v>0.28985920548438998</v>
      </c>
      <c r="H821">
        <v>9.0198986530303902</v>
      </c>
      <c r="I821">
        <f t="shared" si="49"/>
        <v>0</v>
      </c>
      <c r="J821">
        <f t="shared" si="50"/>
        <v>0</v>
      </c>
      <c r="M821">
        <f t="shared" si="52"/>
        <v>0</v>
      </c>
      <c r="N821">
        <f t="shared" si="51"/>
        <v>0</v>
      </c>
    </row>
    <row r="822" spans="1:14" x14ac:dyDescent="0.25">
      <c r="A822" s="1" t="s">
        <v>828</v>
      </c>
      <c r="B822" s="1" t="s">
        <v>1</v>
      </c>
      <c r="C822">
        <v>0.25006359815597501</v>
      </c>
      <c r="D822">
        <v>29.597494840621899</v>
      </c>
      <c r="E822" t="s">
        <v>828</v>
      </c>
      <c r="F822" t="s">
        <v>1</v>
      </c>
      <c r="G822">
        <v>0.30954444408416698</v>
      </c>
      <c r="H822">
        <v>9.7906000614166206</v>
      </c>
      <c r="I822">
        <f t="shared" si="49"/>
        <v>1</v>
      </c>
      <c r="J822">
        <f t="shared" si="50"/>
        <v>1</v>
      </c>
      <c r="M822">
        <f t="shared" si="52"/>
        <v>0</v>
      </c>
      <c r="N822">
        <f t="shared" si="51"/>
        <v>0</v>
      </c>
    </row>
    <row r="823" spans="1:14" x14ac:dyDescent="0.25">
      <c r="A823" s="1" t="s">
        <v>829</v>
      </c>
      <c r="B823" s="1" t="s">
        <v>24</v>
      </c>
      <c r="C823">
        <v>0.314561247825622</v>
      </c>
      <c r="D823">
        <v>19.6454758644104</v>
      </c>
      <c r="E823" t="s">
        <v>829</v>
      </c>
      <c r="F823" t="s">
        <v>24</v>
      </c>
      <c r="G823">
        <v>0.357163906097412</v>
      </c>
      <c r="H823">
        <v>8.5100016593933105</v>
      </c>
      <c r="I823">
        <f t="shared" si="49"/>
        <v>1</v>
      </c>
      <c r="J823">
        <f t="shared" si="50"/>
        <v>1</v>
      </c>
      <c r="M823">
        <f t="shared" si="52"/>
        <v>0</v>
      </c>
      <c r="N823">
        <f t="shared" si="51"/>
        <v>0</v>
      </c>
    </row>
    <row r="824" spans="1:14" x14ac:dyDescent="0.25">
      <c r="A824" s="1" t="s">
        <v>830</v>
      </c>
      <c r="B824" s="1" t="s">
        <v>1</v>
      </c>
      <c r="C824">
        <v>0.30332505702972401</v>
      </c>
      <c r="D824">
        <v>10.4231486320495</v>
      </c>
      <c r="E824" t="s">
        <v>830</v>
      </c>
      <c r="F824" t="s">
        <v>1</v>
      </c>
      <c r="G824">
        <v>0.61880064010620095</v>
      </c>
      <c r="H824">
        <v>6.7790122032165501</v>
      </c>
      <c r="I824">
        <f t="shared" si="49"/>
        <v>1</v>
      </c>
      <c r="J824">
        <f t="shared" si="50"/>
        <v>1</v>
      </c>
      <c r="M824">
        <f t="shared" si="52"/>
        <v>0</v>
      </c>
      <c r="N824">
        <f t="shared" si="51"/>
        <v>0</v>
      </c>
    </row>
    <row r="825" spans="1:14" x14ac:dyDescent="0.25">
      <c r="A825" s="1" t="s">
        <v>831</v>
      </c>
      <c r="B825" s="1" t="s">
        <v>1</v>
      </c>
      <c r="C825">
        <v>0.41413819789886402</v>
      </c>
      <c r="D825">
        <v>9.3150849342346191</v>
      </c>
      <c r="E825" t="s">
        <v>831</v>
      </c>
      <c r="F825" t="s">
        <v>1</v>
      </c>
      <c r="G825">
        <v>0.55154156684875399</v>
      </c>
      <c r="H825">
        <v>5.72129034996032</v>
      </c>
      <c r="I825">
        <f t="shared" si="49"/>
        <v>1</v>
      </c>
      <c r="J825">
        <f t="shared" si="50"/>
        <v>1</v>
      </c>
      <c r="M825">
        <f t="shared" si="52"/>
        <v>0</v>
      </c>
      <c r="N825">
        <f t="shared" si="51"/>
        <v>0</v>
      </c>
    </row>
    <row r="826" spans="1:14" x14ac:dyDescent="0.25">
      <c r="A826" s="1" t="s">
        <v>832</v>
      </c>
      <c r="B826" s="1" t="s">
        <v>1</v>
      </c>
      <c r="C826">
        <v>0.19448509812355</v>
      </c>
      <c r="D826">
        <v>23.893728733062702</v>
      </c>
      <c r="E826" t="s">
        <v>832</v>
      </c>
      <c r="F826" t="s">
        <v>1</v>
      </c>
      <c r="G826">
        <v>0.35816696286201399</v>
      </c>
      <c r="H826">
        <v>17.440031766891401</v>
      </c>
      <c r="I826">
        <f t="shared" si="49"/>
        <v>1</v>
      </c>
      <c r="J826">
        <f t="shared" si="50"/>
        <v>1</v>
      </c>
      <c r="M826">
        <f t="shared" si="52"/>
        <v>0</v>
      </c>
      <c r="N826">
        <f t="shared" si="51"/>
        <v>0</v>
      </c>
    </row>
    <row r="827" spans="1:14" x14ac:dyDescent="0.25">
      <c r="A827" s="1" t="s">
        <v>833</v>
      </c>
      <c r="B827" s="1" t="s">
        <v>1</v>
      </c>
      <c r="C827">
        <v>0.219467744231224</v>
      </c>
      <c r="D827">
        <v>9.1335968971252406</v>
      </c>
      <c r="E827" t="s">
        <v>833</v>
      </c>
      <c r="F827" t="s">
        <v>1</v>
      </c>
      <c r="G827">
        <v>0.50447398424148504</v>
      </c>
      <c r="H827">
        <v>6.44396495819091</v>
      </c>
      <c r="I827">
        <f t="shared" si="49"/>
        <v>1</v>
      </c>
      <c r="J827">
        <f t="shared" si="50"/>
        <v>1</v>
      </c>
      <c r="M827">
        <f t="shared" si="52"/>
        <v>0</v>
      </c>
      <c r="N827">
        <f t="shared" si="51"/>
        <v>0</v>
      </c>
    </row>
    <row r="828" spans="1:14" x14ac:dyDescent="0.25">
      <c r="A828" s="1" t="s">
        <v>834</v>
      </c>
      <c r="B828" s="1" t="s">
        <v>1</v>
      </c>
      <c r="C828">
        <v>0.305920779705047</v>
      </c>
      <c r="D828">
        <v>14.9176874160766</v>
      </c>
      <c r="E828" t="s">
        <v>834</v>
      </c>
      <c r="F828" t="s">
        <v>1</v>
      </c>
      <c r="G828">
        <v>0.42046228051185602</v>
      </c>
      <c r="H828">
        <v>9.0436148643493599</v>
      </c>
      <c r="I828">
        <f t="shared" si="49"/>
        <v>1</v>
      </c>
      <c r="J828">
        <f t="shared" si="50"/>
        <v>1</v>
      </c>
      <c r="M828">
        <f t="shared" si="52"/>
        <v>0</v>
      </c>
      <c r="N828">
        <f t="shared" si="51"/>
        <v>0</v>
      </c>
    </row>
    <row r="829" spans="1:14" x14ac:dyDescent="0.25">
      <c r="A829" s="1" t="s">
        <v>835</v>
      </c>
      <c r="B829" s="1" t="s">
        <v>1</v>
      </c>
      <c r="C829">
        <v>0.25269207358360202</v>
      </c>
      <c r="D829">
        <v>10.433693408966001</v>
      </c>
      <c r="E829" t="s">
        <v>835</v>
      </c>
      <c r="F829" t="s">
        <v>1</v>
      </c>
      <c r="G829">
        <v>0.41998910903930597</v>
      </c>
      <c r="H829">
        <v>8.7809529304504395</v>
      </c>
      <c r="I829">
        <f t="shared" si="49"/>
        <v>1</v>
      </c>
      <c r="J829">
        <f t="shared" si="50"/>
        <v>1</v>
      </c>
      <c r="M829">
        <f t="shared" si="52"/>
        <v>0</v>
      </c>
      <c r="N829">
        <f t="shared" si="51"/>
        <v>0</v>
      </c>
    </row>
    <row r="830" spans="1:14" x14ac:dyDescent="0.25">
      <c r="A830" s="1" t="s">
        <v>836</v>
      </c>
      <c r="B830" s="1" t="s">
        <v>1</v>
      </c>
      <c r="C830">
        <v>0.24366648495197199</v>
      </c>
      <c r="D830">
        <v>20.504792451858499</v>
      </c>
      <c r="E830" t="s">
        <v>836</v>
      </c>
      <c r="F830" t="s">
        <v>1</v>
      </c>
      <c r="G830">
        <v>0.328199982643127</v>
      </c>
      <c r="H830">
        <v>9.42806077003479</v>
      </c>
      <c r="I830">
        <f t="shared" si="49"/>
        <v>1</v>
      </c>
      <c r="J830">
        <f t="shared" si="50"/>
        <v>1</v>
      </c>
      <c r="M830">
        <f t="shared" si="52"/>
        <v>0</v>
      </c>
      <c r="N830">
        <f t="shared" si="51"/>
        <v>0</v>
      </c>
    </row>
    <row r="831" spans="1:14" x14ac:dyDescent="0.25">
      <c r="A831" s="1" t="s">
        <v>837</v>
      </c>
      <c r="B831" s="1" t="s">
        <v>1</v>
      </c>
      <c r="C831">
        <v>0.21300077438354401</v>
      </c>
      <c r="D831">
        <v>23.790397882461502</v>
      </c>
      <c r="E831" t="s">
        <v>837</v>
      </c>
      <c r="F831" t="s">
        <v>1</v>
      </c>
      <c r="G831">
        <v>0.43139246106147699</v>
      </c>
      <c r="H831">
        <v>10.467829465866</v>
      </c>
      <c r="I831">
        <f t="shared" si="49"/>
        <v>1</v>
      </c>
      <c r="J831">
        <f t="shared" si="50"/>
        <v>1</v>
      </c>
      <c r="M831">
        <f t="shared" si="52"/>
        <v>0</v>
      </c>
      <c r="N831">
        <f t="shared" si="51"/>
        <v>0</v>
      </c>
    </row>
    <row r="832" spans="1:14" x14ac:dyDescent="0.25">
      <c r="A832" s="1" t="s">
        <v>838</v>
      </c>
      <c r="B832" s="1" t="s">
        <v>1</v>
      </c>
      <c r="C832">
        <v>0.27664139866828902</v>
      </c>
      <c r="D832">
        <v>26.029977560043299</v>
      </c>
      <c r="E832" t="s">
        <v>838</v>
      </c>
      <c r="F832" t="s">
        <v>1</v>
      </c>
      <c r="G832">
        <v>0.24963273108005499</v>
      </c>
      <c r="H832">
        <v>9.2940020561218208</v>
      </c>
      <c r="I832">
        <f t="shared" si="49"/>
        <v>1</v>
      </c>
      <c r="J832">
        <f t="shared" si="50"/>
        <v>0</v>
      </c>
      <c r="M832">
        <f t="shared" si="52"/>
        <v>0</v>
      </c>
      <c r="N832">
        <f t="shared" si="51"/>
        <v>0</v>
      </c>
    </row>
    <row r="833" spans="1:14" x14ac:dyDescent="0.25">
      <c r="A833" s="1" t="s">
        <v>839</v>
      </c>
      <c r="B833" s="1" t="s">
        <v>1</v>
      </c>
      <c r="C833">
        <v>0.257353276014328</v>
      </c>
      <c r="D833">
        <v>18.488691806793199</v>
      </c>
      <c r="E833" t="s">
        <v>839</v>
      </c>
      <c r="F833" t="s">
        <v>1</v>
      </c>
      <c r="G833">
        <v>0.28543940186500499</v>
      </c>
      <c r="H833">
        <v>9.7784121036529505</v>
      </c>
      <c r="I833">
        <f t="shared" si="49"/>
        <v>1</v>
      </c>
      <c r="J833">
        <f t="shared" si="50"/>
        <v>1</v>
      </c>
      <c r="M833">
        <f t="shared" si="52"/>
        <v>0</v>
      </c>
      <c r="N833">
        <f t="shared" si="51"/>
        <v>0</v>
      </c>
    </row>
    <row r="834" spans="1:14" x14ac:dyDescent="0.25">
      <c r="A834" s="1" t="s">
        <v>840</v>
      </c>
      <c r="B834" s="1" t="s">
        <v>79</v>
      </c>
      <c r="C834">
        <v>0.89272534847259499</v>
      </c>
      <c r="D834">
        <v>7.24220442771911</v>
      </c>
      <c r="E834" t="s">
        <v>840</v>
      </c>
      <c r="F834" t="s">
        <v>1</v>
      </c>
      <c r="G834">
        <v>0.393010824918746</v>
      </c>
      <c r="H834">
        <v>5.8009014129638601</v>
      </c>
      <c r="I834">
        <f t="shared" si="49"/>
        <v>0</v>
      </c>
      <c r="J834">
        <f t="shared" si="50"/>
        <v>0</v>
      </c>
      <c r="M834">
        <f t="shared" si="52"/>
        <v>0</v>
      </c>
      <c r="N834">
        <f t="shared" si="51"/>
        <v>0</v>
      </c>
    </row>
    <row r="835" spans="1:14" x14ac:dyDescent="0.25">
      <c r="A835" s="1" t="s">
        <v>841</v>
      </c>
      <c r="B835" s="1" t="s">
        <v>1</v>
      </c>
      <c r="C835">
        <v>0.35741442441940302</v>
      </c>
      <c r="D835">
        <v>10.25408577919</v>
      </c>
      <c r="E835" t="s">
        <v>841</v>
      </c>
      <c r="F835" t="s">
        <v>1</v>
      </c>
      <c r="G835">
        <v>0.35692679882049499</v>
      </c>
      <c r="H835">
        <v>7.4498610496520996</v>
      </c>
      <c r="I835">
        <f t="shared" ref="I835:I898" si="53">IF(B835=F835,1,0)</f>
        <v>1</v>
      </c>
      <c r="J835">
        <f t="shared" ref="J835:J898" si="54">IF(AND(G835&gt;C835,I835=1),1,0)</f>
        <v>0</v>
      </c>
      <c r="M835">
        <f t="shared" si="52"/>
        <v>0</v>
      </c>
      <c r="N835">
        <f t="shared" ref="N835:N898" si="55">IF(AND(K835=-1,L835=1),1,0)</f>
        <v>0</v>
      </c>
    </row>
    <row r="836" spans="1:14" x14ac:dyDescent="0.25">
      <c r="A836" s="1" t="s">
        <v>842</v>
      </c>
      <c r="B836" s="1" t="s">
        <v>48</v>
      </c>
      <c r="C836">
        <v>0.52864241600036599</v>
      </c>
      <c r="D836">
        <v>6.5511105060577304</v>
      </c>
      <c r="E836" t="s">
        <v>842</v>
      </c>
      <c r="F836" t="s">
        <v>24</v>
      </c>
      <c r="G836">
        <v>0.70503211021423295</v>
      </c>
      <c r="H836">
        <v>5.0800707340240399</v>
      </c>
      <c r="I836">
        <f t="shared" si="53"/>
        <v>0</v>
      </c>
      <c r="J836">
        <f t="shared" si="54"/>
        <v>0</v>
      </c>
      <c r="M836">
        <f t="shared" si="52"/>
        <v>0</v>
      </c>
      <c r="N836">
        <f t="shared" si="55"/>
        <v>0</v>
      </c>
    </row>
    <row r="837" spans="1:14" x14ac:dyDescent="0.25">
      <c r="A837" s="1" t="s">
        <v>843</v>
      </c>
      <c r="B837" s="1" t="s">
        <v>1</v>
      </c>
      <c r="C837">
        <v>0.16923059523105599</v>
      </c>
      <c r="D837">
        <v>10.9761824607849</v>
      </c>
      <c r="E837" t="s">
        <v>843</v>
      </c>
      <c r="F837" t="s">
        <v>1</v>
      </c>
      <c r="G837">
        <v>0.32040053606033297</v>
      </c>
      <c r="H837">
        <v>6.2663285732269198</v>
      </c>
      <c r="I837">
        <f t="shared" si="53"/>
        <v>1</v>
      </c>
      <c r="J837">
        <f t="shared" si="54"/>
        <v>1</v>
      </c>
      <c r="M837">
        <f t="shared" si="52"/>
        <v>0</v>
      </c>
      <c r="N837">
        <f t="shared" si="55"/>
        <v>0</v>
      </c>
    </row>
    <row r="838" spans="1:14" x14ac:dyDescent="0.25">
      <c r="A838" s="1" t="s">
        <v>844</v>
      </c>
      <c r="B838" s="1" t="s">
        <v>1</v>
      </c>
      <c r="C838">
        <v>0.233759060502052</v>
      </c>
      <c r="D838">
        <v>19.2157545089721</v>
      </c>
      <c r="E838" t="s">
        <v>844</v>
      </c>
      <c r="F838" t="s">
        <v>1</v>
      </c>
      <c r="G838">
        <v>0.26902237534522999</v>
      </c>
      <c r="H838">
        <v>8.9735865592956507</v>
      </c>
      <c r="I838">
        <f t="shared" si="53"/>
        <v>1</v>
      </c>
      <c r="J838">
        <f t="shared" si="54"/>
        <v>1</v>
      </c>
      <c r="M838">
        <f t="shared" si="52"/>
        <v>0</v>
      </c>
      <c r="N838">
        <f t="shared" si="55"/>
        <v>0</v>
      </c>
    </row>
    <row r="839" spans="1:14" x14ac:dyDescent="0.25">
      <c r="A839" s="1" t="s">
        <v>845</v>
      </c>
      <c r="B839" s="1" t="s">
        <v>1</v>
      </c>
      <c r="C839">
        <v>0.264425009489059</v>
      </c>
      <c r="D839">
        <v>21.1472375392913</v>
      </c>
      <c r="E839" t="s">
        <v>845</v>
      </c>
      <c r="F839" t="s">
        <v>1</v>
      </c>
      <c r="G839">
        <v>0.29510694742202698</v>
      </c>
      <c r="H839">
        <v>10.0162649154663</v>
      </c>
      <c r="I839">
        <f t="shared" si="53"/>
        <v>1</v>
      </c>
      <c r="J839">
        <f t="shared" si="54"/>
        <v>1</v>
      </c>
      <c r="M839">
        <f t="shared" ref="M839:M902" si="56">IF(AND(K839=1,L839=1),1,0)</f>
        <v>0</v>
      </c>
      <c r="N839">
        <f t="shared" si="55"/>
        <v>0</v>
      </c>
    </row>
    <row r="840" spans="1:14" x14ac:dyDescent="0.25">
      <c r="A840" s="1" t="s">
        <v>846</v>
      </c>
      <c r="B840" s="1" t="s">
        <v>1</v>
      </c>
      <c r="C840">
        <v>0.26137807965278598</v>
      </c>
      <c r="D840">
        <v>17.941145181655799</v>
      </c>
      <c r="E840" t="s">
        <v>846</v>
      </c>
      <c r="F840" t="s">
        <v>1</v>
      </c>
      <c r="G840">
        <v>0.29433721303939803</v>
      </c>
      <c r="H840">
        <v>9.0158014297485298</v>
      </c>
      <c r="I840">
        <f t="shared" si="53"/>
        <v>1</v>
      </c>
      <c r="J840">
        <f t="shared" si="54"/>
        <v>1</v>
      </c>
      <c r="M840">
        <f t="shared" si="56"/>
        <v>0</v>
      </c>
      <c r="N840">
        <f t="shared" si="55"/>
        <v>0</v>
      </c>
    </row>
    <row r="841" spans="1:14" x14ac:dyDescent="0.25">
      <c r="A841" s="1" t="s">
        <v>847</v>
      </c>
      <c r="B841" s="1" t="s">
        <v>1</v>
      </c>
      <c r="C841">
        <v>0.25930628180503801</v>
      </c>
      <c r="D841">
        <v>18.076733589172299</v>
      </c>
      <c r="E841" t="s">
        <v>847</v>
      </c>
      <c r="F841" t="s">
        <v>1</v>
      </c>
      <c r="G841">
        <v>0.32026296854019098</v>
      </c>
      <c r="H841">
        <v>9.9185411930084193</v>
      </c>
      <c r="I841">
        <f t="shared" si="53"/>
        <v>1</v>
      </c>
      <c r="J841">
        <f t="shared" si="54"/>
        <v>1</v>
      </c>
      <c r="M841">
        <f t="shared" si="56"/>
        <v>0</v>
      </c>
      <c r="N841">
        <f t="shared" si="55"/>
        <v>0</v>
      </c>
    </row>
    <row r="842" spans="1:14" x14ac:dyDescent="0.25">
      <c r="A842" s="1" t="s">
        <v>848</v>
      </c>
      <c r="B842" s="1" t="s">
        <v>1</v>
      </c>
      <c r="C842">
        <v>0.31669262051582298</v>
      </c>
      <c r="D842">
        <v>17.9835510253906</v>
      </c>
      <c r="E842" t="s">
        <v>848</v>
      </c>
      <c r="F842" t="s">
        <v>1</v>
      </c>
      <c r="G842">
        <v>0.328842222690582</v>
      </c>
      <c r="H842">
        <v>10.0300548076629</v>
      </c>
      <c r="I842">
        <f t="shared" si="53"/>
        <v>1</v>
      </c>
      <c r="J842">
        <f t="shared" si="54"/>
        <v>1</v>
      </c>
      <c r="M842">
        <f t="shared" si="56"/>
        <v>0</v>
      </c>
      <c r="N842">
        <f t="shared" si="55"/>
        <v>0</v>
      </c>
    </row>
    <row r="843" spans="1:14" x14ac:dyDescent="0.25">
      <c r="A843" s="1" t="s">
        <v>849</v>
      </c>
      <c r="B843" s="1" t="s">
        <v>1</v>
      </c>
      <c r="C843">
        <v>0.27287095785140902</v>
      </c>
      <c r="D843">
        <v>17.332740068435601</v>
      </c>
      <c r="E843" t="s">
        <v>849</v>
      </c>
      <c r="F843" t="s">
        <v>1</v>
      </c>
      <c r="G843">
        <v>0.29236274957656799</v>
      </c>
      <c r="H843">
        <v>9.6464960575103706</v>
      </c>
      <c r="I843">
        <f t="shared" si="53"/>
        <v>1</v>
      </c>
      <c r="J843">
        <f t="shared" si="54"/>
        <v>1</v>
      </c>
      <c r="M843">
        <f t="shared" si="56"/>
        <v>0</v>
      </c>
      <c r="N843">
        <f t="shared" si="55"/>
        <v>0</v>
      </c>
    </row>
    <row r="844" spans="1:14" x14ac:dyDescent="0.25">
      <c r="A844" s="1" t="s">
        <v>850</v>
      </c>
      <c r="B844" s="1" t="s">
        <v>1</v>
      </c>
      <c r="C844">
        <v>0.32123064994812001</v>
      </c>
      <c r="D844">
        <v>9.3550117015838605</v>
      </c>
      <c r="E844" t="s">
        <v>850</v>
      </c>
      <c r="F844" t="s">
        <v>1</v>
      </c>
      <c r="G844">
        <v>0.389670550823211</v>
      </c>
      <c r="H844">
        <v>5.8299713134765598</v>
      </c>
      <c r="I844">
        <f t="shared" si="53"/>
        <v>1</v>
      </c>
      <c r="J844">
        <f t="shared" si="54"/>
        <v>1</v>
      </c>
      <c r="M844">
        <f t="shared" si="56"/>
        <v>0</v>
      </c>
      <c r="N844">
        <f t="shared" si="55"/>
        <v>0</v>
      </c>
    </row>
    <row r="845" spans="1:14" x14ac:dyDescent="0.25">
      <c r="A845" s="1" t="s">
        <v>851</v>
      </c>
      <c r="B845" s="1" t="s">
        <v>1</v>
      </c>
      <c r="C845">
        <v>0.21702875196933699</v>
      </c>
      <c r="D845">
        <v>10.8525042533874</v>
      </c>
      <c r="E845" t="s">
        <v>851</v>
      </c>
      <c r="F845" t="s">
        <v>1</v>
      </c>
      <c r="G845">
        <v>0.49699854850768999</v>
      </c>
      <c r="H845">
        <v>6.9849867820739702</v>
      </c>
      <c r="I845">
        <f t="shared" si="53"/>
        <v>1</v>
      </c>
      <c r="J845">
        <f t="shared" si="54"/>
        <v>1</v>
      </c>
      <c r="M845">
        <f t="shared" si="56"/>
        <v>0</v>
      </c>
      <c r="N845">
        <f t="shared" si="55"/>
        <v>0</v>
      </c>
    </row>
    <row r="846" spans="1:14" x14ac:dyDescent="0.25">
      <c r="A846" s="1" t="s">
        <v>852</v>
      </c>
      <c r="B846" s="1" t="s">
        <v>1</v>
      </c>
      <c r="C846">
        <v>0.25742256641387901</v>
      </c>
      <c r="D846">
        <v>19.694916009902901</v>
      </c>
      <c r="E846" t="s">
        <v>852</v>
      </c>
      <c r="F846" t="s">
        <v>1</v>
      </c>
      <c r="G846">
        <v>0.282968819141387</v>
      </c>
      <c r="H846">
        <v>8.9870839118957502</v>
      </c>
      <c r="I846">
        <f t="shared" si="53"/>
        <v>1</v>
      </c>
      <c r="J846">
        <f t="shared" si="54"/>
        <v>1</v>
      </c>
      <c r="M846">
        <f t="shared" si="56"/>
        <v>0</v>
      </c>
      <c r="N846">
        <f t="shared" si="55"/>
        <v>0</v>
      </c>
    </row>
    <row r="847" spans="1:14" x14ac:dyDescent="0.25">
      <c r="A847" s="1" t="s">
        <v>853</v>
      </c>
      <c r="B847" s="1" t="s">
        <v>24</v>
      </c>
      <c r="C847">
        <v>0.29043096303939803</v>
      </c>
      <c r="D847">
        <v>17.7326447963714</v>
      </c>
      <c r="E847" t="s">
        <v>853</v>
      </c>
      <c r="F847" t="s">
        <v>1</v>
      </c>
      <c r="G847">
        <v>0.312093585729599</v>
      </c>
      <c r="H847">
        <v>9.1519663333892805</v>
      </c>
      <c r="I847">
        <f t="shared" si="53"/>
        <v>0</v>
      </c>
      <c r="J847">
        <f t="shared" si="54"/>
        <v>0</v>
      </c>
      <c r="M847">
        <f t="shared" si="56"/>
        <v>0</v>
      </c>
      <c r="N847">
        <f t="shared" si="55"/>
        <v>0</v>
      </c>
    </row>
    <row r="848" spans="1:14" x14ac:dyDescent="0.25">
      <c r="A848" s="1" t="s">
        <v>854</v>
      </c>
      <c r="B848" s="1" t="s">
        <v>1</v>
      </c>
      <c r="C848">
        <v>0.20483310520648901</v>
      </c>
      <c r="D848">
        <v>25.202641248702999</v>
      </c>
      <c r="E848" t="s">
        <v>854</v>
      </c>
      <c r="F848" t="s">
        <v>1</v>
      </c>
      <c r="G848">
        <v>0.26426362991333002</v>
      </c>
      <c r="H848">
        <v>12.6990187168121</v>
      </c>
      <c r="I848">
        <f t="shared" si="53"/>
        <v>1</v>
      </c>
      <c r="J848">
        <f t="shared" si="54"/>
        <v>1</v>
      </c>
      <c r="M848">
        <f t="shared" si="56"/>
        <v>0</v>
      </c>
      <c r="N848">
        <f t="shared" si="55"/>
        <v>0</v>
      </c>
    </row>
    <row r="849" spans="1:14" x14ac:dyDescent="0.25">
      <c r="A849" s="1" t="s">
        <v>855</v>
      </c>
      <c r="B849" s="1" t="s">
        <v>1</v>
      </c>
      <c r="C849">
        <v>0.156080111861228</v>
      </c>
      <c r="D849">
        <v>50.332799911499002</v>
      </c>
      <c r="E849" t="s">
        <v>855</v>
      </c>
      <c r="F849" t="s">
        <v>1</v>
      </c>
      <c r="G849">
        <v>0.932414770126342</v>
      </c>
      <c r="H849">
        <v>26.698031187057399</v>
      </c>
      <c r="I849">
        <f t="shared" si="53"/>
        <v>1</v>
      </c>
      <c r="J849">
        <f t="shared" si="54"/>
        <v>1</v>
      </c>
      <c r="M849">
        <f t="shared" si="56"/>
        <v>0</v>
      </c>
      <c r="N849">
        <f t="shared" si="55"/>
        <v>0</v>
      </c>
    </row>
    <row r="850" spans="1:14" x14ac:dyDescent="0.25">
      <c r="A850" s="1" t="s">
        <v>856</v>
      </c>
      <c r="B850" s="1" t="s">
        <v>1</v>
      </c>
      <c r="C850">
        <v>0.31174564361572199</v>
      </c>
      <c r="D850">
        <v>10.465550661087001</v>
      </c>
      <c r="E850" t="s">
        <v>856</v>
      </c>
      <c r="F850" t="s">
        <v>1</v>
      </c>
      <c r="G850">
        <v>0.806873738765716</v>
      </c>
      <c r="H850">
        <v>6.16493320465087</v>
      </c>
      <c r="I850">
        <f t="shared" si="53"/>
        <v>1</v>
      </c>
      <c r="J850">
        <f t="shared" si="54"/>
        <v>1</v>
      </c>
      <c r="M850">
        <f t="shared" si="56"/>
        <v>0</v>
      </c>
      <c r="N850">
        <f t="shared" si="55"/>
        <v>0</v>
      </c>
    </row>
    <row r="851" spans="1:14" x14ac:dyDescent="0.25">
      <c r="A851" s="1" t="s">
        <v>857</v>
      </c>
      <c r="B851" s="1" t="s">
        <v>44</v>
      </c>
      <c r="C851">
        <v>0.97852885723114003</v>
      </c>
      <c r="D851">
        <v>8.2250030040740896</v>
      </c>
      <c r="E851" t="s">
        <v>857</v>
      </c>
      <c r="F851" t="s">
        <v>44</v>
      </c>
      <c r="G851">
        <v>0.85835981369018499</v>
      </c>
      <c r="H851">
        <v>5.6949670314788801</v>
      </c>
      <c r="I851">
        <f t="shared" si="53"/>
        <v>1</v>
      </c>
      <c r="J851">
        <f t="shared" si="54"/>
        <v>0</v>
      </c>
      <c r="M851">
        <f t="shared" si="56"/>
        <v>0</v>
      </c>
      <c r="N851">
        <f t="shared" si="55"/>
        <v>0</v>
      </c>
    </row>
    <row r="852" spans="1:14" x14ac:dyDescent="0.25">
      <c r="A852" s="1" t="s">
        <v>858</v>
      </c>
      <c r="B852" s="1" t="s">
        <v>24</v>
      </c>
      <c r="C852">
        <v>0.23287928104400599</v>
      </c>
      <c r="D852">
        <v>22.411769866943299</v>
      </c>
      <c r="E852" t="s">
        <v>858</v>
      </c>
      <c r="F852" t="s">
        <v>1</v>
      </c>
      <c r="G852">
        <v>0.30130305886268599</v>
      </c>
      <c r="H852">
        <v>11.9660265445709</v>
      </c>
      <c r="I852">
        <f t="shared" si="53"/>
        <v>0</v>
      </c>
      <c r="J852">
        <f t="shared" si="54"/>
        <v>0</v>
      </c>
      <c r="M852">
        <f t="shared" si="56"/>
        <v>0</v>
      </c>
      <c r="N852">
        <f t="shared" si="55"/>
        <v>0</v>
      </c>
    </row>
    <row r="853" spans="1:14" x14ac:dyDescent="0.25">
      <c r="A853" s="1" t="s">
        <v>859</v>
      </c>
      <c r="B853" s="1" t="s">
        <v>1</v>
      </c>
      <c r="C853">
        <v>0.276232689619064</v>
      </c>
      <c r="D853">
        <v>11.6393826007843</v>
      </c>
      <c r="E853" t="s">
        <v>859</v>
      </c>
      <c r="F853" t="s">
        <v>1</v>
      </c>
      <c r="G853">
        <v>0.28708359599113398</v>
      </c>
      <c r="H853">
        <v>6.5901386737823398</v>
      </c>
      <c r="I853">
        <f t="shared" si="53"/>
        <v>1</v>
      </c>
      <c r="J853">
        <f t="shared" si="54"/>
        <v>1</v>
      </c>
      <c r="M853">
        <f t="shared" si="56"/>
        <v>0</v>
      </c>
      <c r="N853">
        <f t="shared" si="55"/>
        <v>0</v>
      </c>
    </row>
    <row r="854" spans="1:14" x14ac:dyDescent="0.25">
      <c r="A854" s="1" t="s">
        <v>860</v>
      </c>
      <c r="B854" s="1" t="s">
        <v>1</v>
      </c>
      <c r="C854">
        <v>0.25289288163185097</v>
      </c>
      <c r="D854">
        <v>16.780263185501099</v>
      </c>
      <c r="E854" t="s">
        <v>860</v>
      </c>
      <c r="F854" t="s">
        <v>1</v>
      </c>
      <c r="G854">
        <v>0.32895696163177401</v>
      </c>
      <c r="H854">
        <v>7.79286456108093</v>
      </c>
      <c r="I854">
        <f t="shared" si="53"/>
        <v>1</v>
      </c>
      <c r="J854">
        <f t="shared" si="54"/>
        <v>1</v>
      </c>
      <c r="M854">
        <f t="shared" si="56"/>
        <v>0</v>
      </c>
      <c r="N854">
        <f t="shared" si="55"/>
        <v>0</v>
      </c>
    </row>
    <row r="855" spans="1:14" x14ac:dyDescent="0.25">
      <c r="A855" s="1" t="s">
        <v>861</v>
      </c>
      <c r="B855" s="1" t="s">
        <v>1</v>
      </c>
      <c r="C855">
        <v>0.27613106369972201</v>
      </c>
      <c r="D855">
        <v>22.014255523681602</v>
      </c>
      <c r="E855" t="s">
        <v>861</v>
      </c>
      <c r="F855" t="s">
        <v>1</v>
      </c>
      <c r="G855">
        <v>0.27881583571433999</v>
      </c>
      <c r="H855">
        <v>9.8140618801116908</v>
      </c>
      <c r="I855">
        <f t="shared" si="53"/>
        <v>1</v>
      </c>
      <c r="J855">
        <f t="shared" si="54"/>
        <v>1</v>
      </c>
      <c r="M855">
        <f t="shared" si="56"/>
        <v>0</v>
      </c>
      <c r="N855">
        <f t="shared" si="55"/>
        <v>0</v>
      </c>
    </row>
    <row r="856" spans="1:14" x14ac:dyDescent="0.25">
      <c r="A856" s="1" t="s">
        <v>862</v>
      </c>
      <c r="B856" s="1" t="s">
        <v>1</v>
      </c>
      <c r="C856">
        <v>0.30883336067199701</v>
      </c>
      <c r="D856">
        <v>18.752918004989599</v>
      </c>
      <c r="E856" t="s">
        <v>862</v>
      </c>
      <c r="F856" t="s">
        <v>1</v>
      </c>
      <c r="G856">
        <v>0.31233325600624001</v>
      </c>
      <c r="H856">
        <v>9.0641186237335205</v>
      </c>
      <c r="I856">
        <f t="shared" si="53"/>
        <v>1</v>
      </c>
      <c r="J856">
        <f t="shared" si="54"/>
        <v>1</v>
      </c>
      <c r="M856">
        <f t="shared" si="56"/>
        <v>0</v>
      </c>
      <c r="N856">
        <f t="shared" si="55"/>
        <v>0</v>
      </c>
    </row>
    <row r="857" spans="1:14" x14ac:dyDescent="0.25">
      <c r="A857" s="1" t="s">
        <v>863</v>
      </c>
      <c r="B857" s="1" t="s">
        <v>1</v>
      </c>
      <c r="C857">
        <v>0.280494093894958</v>
      </c>
      <c r="D857">
        <v>8.5252499580383301</v>
      </c>
      <c r="E857" t="s">
        <v>863</v>
      </c>
      <c r="F857" t="s">
        <v>1</v>
      </c>
      <c r="G857">
        <v>0.37992602586746199</v>
      </c>
      <c r="H857">
        <v>5.4589300155639604</v>
      </c>
      <c r="I857">
        <f t="shared" si="53"/>
        <v>1</v>
      </c>
      <c r="J857">
        <f t="shared" si="54"/>
        <v>1</v>
      </c>
      <c r="M857">
        <f t="shared" si="56"/>
        <v>0</v>
      </c>
      <c r="N857">
        <f t="shared" si="55"/>
        <v>0</v>
      </c>
    </row>
    <row r="858" spans="1:14" x14ac:dyDescent="0.25">
      <c r="A858" s="1" t="s">
        <v>864</v>
      </c>
      <c r="B858" s="1" t="s">
        <v>1</v>
      </c>
      <c r="C858">
        <v>0.22648718953132599</v>
      </c>
      <c r="D858">
        <v>20.203076839447</v>
      </c>
      <c r="E858" t="s">
        <v>864</v>
      </c>
      <c r="F858" t="s">
        <v>1</v>
      </c>
      <c r="G858">
        <v>0.31031480431556702</v>
      </c>
      <c r="H858">
        <v>9.3811602592468208</v>
      </c>
      <c r="I858">
        <f t="shared" si="53"/>
        <v>1</v>
      </c>
      <c r="J858">
        <f t="shared" si="54"/>
        <v>1</v>
      </c>
      <c r="M858">
        <f t="shared" si="56"/>
        <v>0</v>
      </c>
      <c r="N858">
        <f t="shared" si="55"/>
        <v>0</v>
      </c>
    </row>
    <row r="859" spans="1:14" x14ac:dyDescent="0.25">
      <c r="A859" s="1" t="s">
        <v>865</v>
      </c>
      <c r="B859" s="1" t="s">
        <v>1</v>
      </c>
      <c r="C859">
        <v>0.15242159366607599</v>
      </c>
      <c r="D859">
        <v>25.197219133377001</v>
      </c>
      <c r="E859" t="s">
        <v>865</v>
      </c>
      <c r="F859" t="s">
        <v>1</v>
      </c>
      <c r="G859">
        <v>0.97368174791336004</v>
      </c>
      <c r="H859">
        <v>15.647986412048301</v>
      </c>
      <c r="I859">
        <f t="shared" si="53"/>
        <v>1</v>
      </c>
      <c r="J859">
        <f t="shared" si="54"/>
        <v>1</v>
      </c>
      <c r="M859">
        <f t="shared" si="56"/>
        <v>0</v>
      </c>
      <c r="N859">
        <f t="shared" si="55"/>
        <v>0</v>
      </c>
    </row>
    <row r="860" spans="1:14" x14ac:dyDescent="0.25">
      <c r="A860" s="1" t="s">
        <v>866</v>
      </c>
      <c r="B860" s="1" t="s">
        <v>1</v>
      </c>
      <c r="C860">
        <v>0.29026725888252197</v>
      </c>
      <c r="D860">
        <v>10.359805107116699</v>
      </c>
      <c r="E860" t="s">
        <v>866</v>
      </c>
      <c r="F860" t="s">
        <v>1</v>
      </c>
      <c r="G860">
        <v>0.39178949594497597</v>
      </c>
      <c r="H860">
        <v>5.8679916858673096</v>
      </c>
      <c r="I860">
        <f t="shared" si="53"/>
        <v>1</v>
      </c>
      <c r="J860">
        <f t="shared" si="54"/>
        <v>1</v>
      </c>
      <c r="M860">
        <f t="shared" si="56"/>
        <v>0</v>
      </c>
      <c r="N860">
        <f t="shared" si="55"/>
        <v>0</v>
      </c>
    </row>
    <row r="861" spans="1:14" x14ac:dyDescent="0.25">
      <c r="A861" s="1" t="s">
        <v>867</v>
      </c>
      <c r="B861" s="1" t="s">
        <v>1</v>
      </c>
      <c r="C861">
        <v>0.251030564308166</v>
      </c>
      <c r="D861">
        <v>11.935078144073399</v>
      </c>
      <c r="E861" t="s">
        <v>867</v>
      </c>
      <c r="F861" t="s">
        <v>1</v>
      </c>
      <c r="G861">
        <v>0.43024611473083402</v>
      </c>
      <c r="H861">
        <v>8.0840318202972394</v>
      </c>
      <c r="I861">
        <f t="shared" si="53"/>
        <v>1</v>
      </c>
      <c r="J861">
        <f t="shared" si="54"/>
        <v>1</v>
      </c>
      <c r="M861">
        <f t="shared" si="56"/>
        <v>0</v>
      </c>
      <c r="N861">
        <f t="shared" si="55"/>
        <v>0</v>
      </c>
    </row>
    <row r="862" spans="1:14" x14ac:dyDescent="0.25">
      <c r="A862" s="1" t="s">
        <v>868</v>
      </c>
      <c r="B862" s="1" t="s">
        <v>1</v>
      </c>
      <c r="C862">
        <v>0.23056258261203699</v>
      </c>
      <c r="D862">
        <v>24.1914782524108</v>
      </c>
      <c r="E862" t="s">
        <v>868</v>
      </c>
      <c r="F862" t="s">
        <v>1</v>
      </c>
      <c r="G862">
        <v>0.280399799346923</v>
      </c>
      <c r="H862">
        <v>11.9298105239868</v>
      </c>
      <c r="I862">
        <f t="shared" si="53"/>
        <v>1</v>
      </c>
      <c r="J862">
        <f t="shared" si="54"/>
        <v>1</v>
      </c>
      <c r="M862">
        <f t="shared" si="56"/>
        <v>0</v>
      </c>
      <c r="N862">
        <f t="shared" si="55"/>
        <v>0</v>
      </c>
    </row>
    <row r="863" spans="1:14" x14ac:dyDescent="0.25">
      <c r="A863" s="1" t="s">
        <v>869</v>
      </c>
      <c r="B863" s="1" t="s">
        <v>1</v>
      </c>
      <c r="C863">
        <v>0.27009555697441101</v>
      </c>
      <c r="D863">
        <v>19.181842327117899</v>
      </c>
      <c r="E863" t="s">
        <v>869</v>
      </c>
      <c r="F863" t="s">
        <v>1</v>
      </c>
      <c r="G863">
        <v>0.27146553993225098</v>
      </c>
      <c r="H863">
        <v>9.9093594551086408</v>
      </c>
      <c r="I863">
        <f t="shared" si="53"/>
        <v>1</v>
      </c>
      <c r="J863">
        <f t="shared" si="54"/>
        <v>1</v>
      </c>
      <c r="M863">
        <f t="shared" si="56"/>
        <v>0</v>
      </c>
      <c r="N863">
        <f t="shared" si="55"/>
        <v>0</v>
      </c>
    </row>
    <row r="864" spans="1:14" x14ac:dyDescent="0.25">
      <c r="A864" s="1" t="s">
        <v>870</v>
      </c>
      <c r="B864" s="1" t="s">
        <v>1</v>
      </c>
      <c r="C864">
        <v>0.24287584424018799</v>
      </c>
      <c r="D864">
        <v>9.6173048019409109</v>
      </c>
      <c r="E864" t="s">
        <v>870</v>
      </c>
      <c r="F864" t="s">
        <v>1</v>
      </c>
      <c r="G864">
        <v>0.59372806549072199</v>
      </c>
      <c r="H864">
        <v>5.6653578281402499</v>
      </c>
      <c r="I864">
        <f t="shared" si="53"/>
        <v>1</v>
      </c>
      <c r="J864">
        <f t="shared" si="54"/>
        <v>1</v>
      </c>
      <c r="M864">
        <f t="shared" si="56"/>
        <v>0</v>
      </c>
      <c r="N864">
        <f t="shared" si="55"/>
        <v>0</v>
      </c>
    </row>
    <row r="865" spans="1:14" x14ac:dyDescent="0.25">
      <c r="A865" s="1" t="s">
        <v>871</v>
      </c>
      <c r="B865" s="1" t="s">
        <v>1</v>
      </c>
      <c r="C865">
        <v>0.22462503612041401</v>
      </c>
      <c r="D865">
        <v>10.341935396194399</v>
      </c>
      <c r="E865" t="s">
        <v>871</v>
      </c>
      <c r="F865" t="s">
        <v>1</v>
      </c>
      <c r="G865">
        <v>0.35886013507843001</v>
      </c>
      <c r="H865">
        <v>6.5488190650939897</v>
      </c>
      <c r="I865">
        <f t="shared" si="53"/>
        <v>1</v>
      </c>
      <c r="J865">
        <f t="shared" si="54"/>
        <v>1</v>
      </c>
      <c r="M865">
        <f t="shared" si="56"/>
        <v>0</v>
      </c>
      <c r="N865">
        <f t="shared" si="55"/>
        <v>0</v>
      </c>
    </row>
    <row r="866" spans="1:14" x14ac:dyDescent="0.25">
      <c r="A866" s="1" t="s">
        <v>872</v>
      </c>
      <c r="B866" s="1" t="s">
        <v>24</v>
      </c>
      <c r="C866">
        <v>0.58988845348358099</v>
      </c>
      <c r="D866">
        <v>18.025451898574801</v>
      </c>
      <c r="E866" t="s">
        <v>872</v>
      </c>
      <c r="F866" t="s">
        <v>1</v>
      </c>
      <c r="G866">
        <v>0.28165805339813199</v>
      </c>
      <c r="H866">
        <v>9.9071590900421107</v>
      </c>
      <c r="I866">
        <f t="shared" si="53"/>
        <v>0</v>
      </c>
      <c r="J866">
        <f t="shared" si="54"/>
        <v>0</v>
      </c>
      <c r="M866">
        <f t="shared" si="56"/>
        <v>0</v>
      </c>
      <c r="N866">
        <f t="shared" si="55"/>
        <v>0</v>
      </c>
    </row>
    <row r="867" spans="1:14" x14ac:dyDescent="0.25">
      <c r="A867" s="1" t="s">
        <v>873</v>
      </c>
      <c r="B867" s="1" t="s">
        <v>1</v>
      </c>
      <c r="C867">
        <v>0.21459850668907099</v>
      </c>
      <c r="D867">
        <v>11.564686298370299</v>
      </c>
      <c r="E867" t="s">
        <v>873</v>
      </c>
      <c r="F867" t="s">
        <v>1</v>
      </c>
      <c r="G867">
        <v>0.42281204462051297</v>
      </c>
      <c r="H867">
        <v>5.8919167518615696</v>
      </c>
      <c r="I867">
        <f t="shared" si="53"/>
        <v>1</v>
      </c>
      <c r="J867">
        <f t="shared" si="54"/>
        <v>1</v>
      </c>
      <c r="M867">
        <f t="shared" si="56"/>
        <v>0</v>
      </c>
      <c r="N867">
        <f t="shared" si="55"/>
        <v>0</v>
      </c>
    </row>
    <row r="868" spans="1:14" x14ac:dyDescent="0.25">
      <c r="A868" s="1" t="s">
        <v>874</v>
      </c>
      <c r="B868" s="1" t="s">
        <v>1</v>
      </c>
      <c r="C868">
        <v>0.29461097717285101</v>
      </c>
      <c r="D868">
        <v>12.614855527877801</v>
      </c>
      <c r="E868" t="s">
        <v>874</v>
      </c>
      <c r="F868" t="s">
        <v>1</v>
      </c>
      <c r="G868">
        <v>0.44462338089942899</v>
      </c>
      <c r="H868">
        <v>7.7189836502075098</v>
      </c>
      <c r="I868">
        <f t="shared" si="53"/>
        <v>1</v>
      </c>
      <c r="J868">
        <f t="shared" si="54"/>
        <v>1</v>
      </c>
      <c r="M868">
        <f t="shared" si="56"/>
        <v>0</v>
      </c>
      <c r="N868">
        <f t="shared" si="55"/>
        <v>0</v>
      </c>
    </row>
    <row r="869" spans="1:14" x14ac:dyDescent="0.25">
      <c r="A869" s="1" t="s">
        <v>875</v>
      </c>
      <c r="B869" s="1" t="s">
        <v>1</v>
      </c>
      <c r="C869">
        <v>0.26314121484756398</v>
      </c>
      <c r="D869">
        <v>18.283638715744001</v>
      </c>
      <c r="E869" t="s">
        <v>875</v>
      </c>
      <c r="F869" t="s">
        <v>1</v>
      </c>
      <c r="G869">
        <v>0.29479831457138</v>
      </c>
      <c r="H869">
        <v>8.3141078948974592</v>
      </c>
      <c r="I869">
        <f t="shared" si="53"/>
        <v>1</v>
      </c>
      <c r="J869">
        <f t="shared" si="54"/>
        <v>1</v>
      </c>
      <c r="M869">
        <f t="shared" si="56"/>
        <v>0</v>
      </c>
      <c r="N869">
        <f t="shared" si="55"/>
        <v>0</v>
      </c>
    </row>
    <row r="870" spans="1:14" x14ac:dyDescent="0.25">
      <c r="A870" s="1" t="s">
        <v>876</v>
      </c>
      <c r="B870" s="1" t="s">
        <v>24</v>
      </c>
      <c r="C870">
        <v>0.25416424870491</v>
      </c>
      <c r="D870">
        <v>10.6356329917907</v>
      </c>
      <c r="E870" t="s">
        <v>876</v>
      </c>
      <c r="F870" t="s">
        <v>1</v>
      </c>
      <c r="G870">
        <v>0.50173455476760798</v>
      </c>
      <c r="H870">
        <v>6.3938651084899902</v>
      </c>
      <c r="I870">
        <f t="shared" si="53"/>
        <v>0</v>
      </c>
      <c r="J870">
        <f t="shared" si="54"/>
        <v>0</v>
      </c>
      <c r="M870">
        <f t="shared" si="56"/>
        <v>0</v>
      </c>
      <c r="N870">
        <f t="shared" si="55"/>
        <v>0</v>
      </c>
    </row>
    <row r="871" spans="1:14" x14ac:dyDescent="0.25">
      <c r="A871" s="1" t="s">
        <v>877</v>
      </c>
      <c r="B871" s="1" t="s">
        <v>1</v>
      </c>
      <c r="C871">
        <v>0.28780680894851601</v>
      </c>
      <c r="D871">
        <v>10.017773389816201</v>
      </c>
      <c r="E871" t="s">
        <v>877</v>
      </c>
      <c r="F871" t="s">
        <v>1</v>
      </c>
      <c r="G871">
        <v>0.37397560477256703</v>
      </c>
      <c r="H871">
        <v>5.3460407257079998</v>
      </c>
      <c r="I871">
        <f t="shared" si="53"/>
        <v>1</v>
      </c>
      <c r="J871">
        <f t="shared" si="54"/>
        <v>1</v>
      </c>
      <c r="M871">
        <f t="shared" si="56"/>
        <v>0</v>
      </c>
      <c r="N871">
        <f t="shared" si="55"/>
        <v>0</v>
      </c>
    </row>
    <row r="872" spans="1:14" x14ac:dyDescent="0.25">
      <c r="A872" s="1" t="s">
        <v>878</v>
      </c>
      <c r="B872" s="1" t="s">
        <v>1</v>
      </c>
      <c r="C872">
        <v>0.23316451907157801</v>
      </c>
      <c r="D872">
        <v>11.5431518554687</v>
      </c>
      <c r="E872" t="s">
        <v>878</v>
      </c>
      <c r="F872" t="s">
        <v>1</v>
      </c>
      <c r="G872">
        <v>0.43622863292693997</v>
      </c>
      <c r="H872">
        <v>6.4640300273895201</v>
      </c>
      <c r="I872">
        <f t="shared" si="53"/>
        <v>1</v>
      </c>
      <c r="J872">
        <f t="shared" si="54"/>
        <v>1</v>
      </c>
      <c r="M872">
        <f t="shared" si="56"/>
        <v>0</v>
      </c>
      <c r="N872">
        <f t="shared" si="55"/>
        <v>0</v>
      </c>
    </row>
    <row r="873" spans="1:14" x14ac:dyDescent="0.25">
      <c r="A873" s="1" t="s">
        <v>879</v>
      </c>
      <c r="B873" s="1" t="s">
        <v>1</v>
      </c>
      <c r="C873">
        <v>0.27434408664703303</v>
      </c>
      <c r="D873">
        <v>21.684184312820399</v>
      </c>
      <c r="E873" t="s">
        <v>879</v>
      </c>
      <c r="F873" t="s">
        <v>1</v>
      </c>
      <c r="G873">
        <v>0.26324379444122298</v>
      </c>
      <c r="H873">
        <v>9.7389135360717702</v>
      </c>
      <c r="I873">
        <f t="shared" si="53"/>
        <v>1</v>
      </c>
      <c r="J873">
        <f t="shared" si="54"/>
        <v>0</v>
      </c>
      <c r="M873">
        <f t="shared" si="56"/>
        <v>0</v>
      </c>
      <c r="N873">
        <f t="shared" si="55"/>
        <v>0</v>
      </c>
    </row>
    <row r="874" spans="1:14" x14ac:dyDescent="0.25">
      <c r="A874" s="1" t="s">
        <v>880</v>
      </c>
      <c r="B874" s="1" t="s">
        <v>1</v>
      </c>
      <c r="C874">
        <v>0.22548204660415599</v>
      </c>
      <c r="D874">
        <v>9.4708421230316109</v>
      </c>
      <c r="E874" t="s">
        <v>880</v>
      </c>
      <c r="F874" t="s">
        <v>1</v>
      </c>
      <c r="G874">
        <v>0.35078182816505399</v>
      </c>
      <c r="H874">
        <v>6.6749732494354204</v>
      </c>
      <c r="I874">
        <f t="shared" si="53"/>
        <v>1</v>
      </c>
      <c r="J874">
        <f t="shared" si="54"/>
        <v>1</v>
      </c>
      <c r="M874">
        <f t="shared" si="56"/>
        <v>0</v>
      </c>
      <c r="N874">
        <f t="shared" si="55"/>
        <v>0</v>
      </c>
    </row>
    <row r="875" spans="1:14" x14ac:dyDescent="0.25">
      <c r="A875" s="1" t="s">
        <v>881</v>
      </c>
      <c r="B875" s="1" t="s">
        <v>1</v>
      </c>
      <c r="C875">
        <v>0.28520643711089999</v>
      </c>
      <c r="D875">
        <v>10.878902673721299</v>
      </c>
      <c r="E875" t="s">
        <v>881</v>
      </c>
      <c r="F875" t="s">
        <v>1</v>
      </c>
      <c r="G875">
        <v>0.35913398861884999</v>
      </c>
      <c r="H875">
        <v>5.9009156227111799</v>
      </c>
      <c r="I875">
        <f t="shared" si="53"/>
        <v>1</v>
      </c>
      <c r="J875">
        <f t="shared" si="54"/>
        <v>1</v>
      </c>
      <c r="M875">
        <f t="shared" si="56"/>
        <v>0</v>
      </c>
      <c r="N875">
        <f t="shared" si="55"/>
        <v>0</v>
      </c>
    </row>
    <row r="876" spans="1:14" x14ac:dyDescent="0.25">
      <c r="A876" s="1" t="s">
        <v>882</v>
      </c>
      <c r="B876" s="1" t="s">
        <v>1</v>
      </c>
      <c r="C876">
        <v>0.240786433219909</v>
      </c>
      <c r="D876">
        <v>25.654083490371701</v>
      </c>
      <c r="E876" t="s">
        <v>882</v>
      </c>
      <c r="F876" t="s">
        <v>1</v>
      </c>
      <c r="G876">
        <v>0.29085904359817499</v>
      </c>
      <c r="H876">
        <v>11.6086971759796</v>
      </c>
      <c r="I876">
        <f t="shared" si="53"/>
        <v>1</v>
      </c>
      <c r="J876">
        <f t="shared" si="54"/>
        <v>1</v>
      </c>
      <c r="M876">
        <f t="shared" si="56"/>
        <v>0</v>
      </c>
      <c r="N876">
        <f t="shared" si="55"/>
        <v>0</v>
      </c>
    </row>
    <row r="877" spans="1:14" x14ac:dyDescent="0.25">
      <c r="A877" s="1" t="s">
        <v>883</v>
      </c>
      <c r="B877" s="1" t="s">
        <v>1</v>
      </c>
      <c r="C877">
        <v>0.40838876366615201</v>
      </c>
      <c r="D877">
        <v>9.57641553878784</v>
      </c>
      <c r="E877" t="s">
        <v>883</v>
      </c>
      <c r="F877" t="s">
        <v>1</v>
      </c>
      <c r="G877">
        <v>0.51877140998840299</v>
      </c>
      <c r="H877">
        <v>5.8944492340087802</v>
      </c>
      <c r="I877">
        <f t="shared" si="53"/>
        <v>1</v>
      </c>
      <c r="J877">
        <f t="shared" si="54"/>
        <v>1</v>
      </c>
      <c r="M877">
        <f t="shared" si="56"/>
        <v>0</v>
      </c>
      <c r="N877">
        <f t="shared" si="55"/>
        <v>0</v>
      </c>
    </row>
    <row r="878" spans="1:14" x14ac:dyDescent="0.25">
      <c r="A878" s="1" t="s">
        <v>884</v>
      </c>
      <c r="B878" s="1" t="s">
        <v>1</v>
      </c>
      <c r="C878">
        <v>0.23778563737869199</v>
      </c>
      <c r="D878">
        <v>18.027830839157101</v>
      </c>
      <c r="E878" t="s">
        <v>884</v>
      </c>
      <c r="F878" t="s">
        <v>1</v>
      </c>
      <c r="G878">
        <v>0.28723034262657099</v>
      </c>
      <c r="H878">
        <v>9.1523466110229492</v>
      </c>
      <c r="I878">
        <f t="shared" si="53"/>
        <v>1</v>
      </c>
      <c r="J878">
        <f t="shared" si="54"/>
        <v>1</v>
      </c>
      <c r="M878">
        <f t="shared" si="56"/>
        <v>0</v>
      </c>
      <c r="N878">
        <f t="shared" si="55"/>
        <v>0</v>
      </c>
    </row>
    <row r="879" spans="1:14" x14ac:dyDescent="0.25">
      <c r="A879" s="1" t="s">
        <v>885</v>
      </c>
      <c r="B879" s="1" t="s">
        <v>1</v>
      </c>
      <c r="C879">
        <v>0.19847092032432501</v>
      </c>
      <c r="D879">
        <v>27.715920686721802</v>
      </c>
      <c r="E879" t="s">
        <v>885</v>
      </c>
      <c r="F879" t="s">
        <v>1</v>
      </c>
      <c r="G879">
        <v>0.23269492387771601</v>
      </c>
      <c r="H879">
        <v>13.1645219326019</v>
      </c>
      <c r="I879">
        <f t="shared" si="53"/>
        <v>1</v>
      </c>
      <c r="J879">
        <f t="shared" si="54"/>
        <v>1</v>
      </c>
      <c r="M879">
        <f t="shared" si="56"/>
        <v>0</v>
      </c>
      <c r="N879">
        <f t="shared" si="55"/>
        <v>0</v>
      </c>
    </row>
    <row r="880" spans="1:14" x14ac:dyDescent="0.25">
      <c r="A880" s="1" t="s">
        <v>886</v>
      </c>
      <c r="B880" s="1" t="s">
        <v>1</v>
      </c>
      <c r="C880">
        <v>0.297551929950714</v>
      </c>
      <c r="D880">
        <v>11.2509100437164</v>
      </c>
      <c r="E880" t="s">
        <v>886</v>
      </c>
      <c r="F880" t="s">
        <v>1</v>
      </c>
      <c r="G880">
        <v>0.33514186739921498</v>
      </c>
      <c r="H880">
        <v>6.8510036468505797</v>
      </c>
      <c r="I880">
        <f t="shared" si="53"/>
        <v>1</v>
      </c>
      <c r="J880">
        <f t="shared" si="54"/>
        <v>1</v>
      </c>
      <c r="M880">
        <f t="shared" si="56"/>
        <v>0</v>
      </c>
      <c r="N880">
        <f t="shared" si="55"/>
        <v>0</v>
      </c>
    </row>
    <row r="881" spans="1:14" x14ac:dyDescent="0.25">
      <c r="A881" s="1" t="s">
        <v>887</v>
      </c>
      <c r="B881" s="1" t="s">
        <v>1</v>
      </c>
      <c r="C881">
        <v>0.23956556618213601</v>
      </c>
      <c r="D881">
        <v>17.636542558670001</v>
      </c>
      <c r="E881" t="s">
        <v>887</v>
      </c>
      <c r="F881" t="s">
        <v>14</v>
      </c>
      <c r="G881">
        <v>0.27260977029800398</v>
      </c>
      <c r="H881">
        <v>9.4630396366119296</v>
      </c>
      <c r="I881">
        <f t="shared" si="53"/>
        <v>0</v>
      </c>
      <c r="J881">
        <f t="shared" si="54"/>
        <v>0</v>
      </c>
      <c r="M881">
        <f t="shared" si="56"/>
        <v>0</v>
      </c>
      <c r="N881">
        <f t="shared" si="55"/>
        <v>0</v>
      </c>
    </row>
    <row r="882" spans="1:14" x14ac:dyDescent="0.25">
      <c r="A882" s="1" t="s">
        <v>888</v>
      </c>
      <c r="B882" s="1" t="s">
        <v>1</v>
      </c>
      <c r="C882">
        <v>0.30686309933662398</v>
      </c>
      <c r="D882">
        <v>19.044114112854</v>
      </c>
      <c r="E882" t="s">
        <v>888</v>
      </c>
      <c r="F882" t="s">
        <v>1</v>
      </c>
      <c r="G882">
        <v>0.31256854534149098</v>
      </c>
      <c r="H882">
        <v>8.2284591197967494</v>
      </c>
      <c r="I882">
        <f t="shared" si="53"/>
        <v>1</v>
      </c>
      <c r="J882">
        <f t="shared" si="54"/>
        <v>1</v>
      </c>
      <c r="M882">
        <f t="shared" si="56"/>
        <v>0</v>
      </c>
      <c r="N882">
        <f t="shared" si="55"/>
        <v>0</v>
      </c>
    </row>
    <row r="883" spans="1:14" x14ac:dyDescent="0.25">
      <c r="A883" s="1" t="s">
        <v>889</v>
      </c>
      <c r="B883" s="1" t="s">
        <v>1</v>
      </c>
      <c r="C883">
        <v>0.29002487659454301</v>
      </c>
      <c r="D883">
        <v>17.5426392555236</v>
      </c>
      <c r="E883" t="s">
        <v>889</v>
      </c>
      <c r="F883" t="s">
        <v>1</v>
      </c>
      <c r="G883">
        <v>0.286103814840316</v>
      </c>
      <c r="H883">
        <v>8.4730319976806605</v>
      </c>
      <c r="I883">
        <f t="shared" si="53"/>
        <v>1</v>
      </c>
      <c r="J883">
        <f t="shared" si="54"/>
        <v>0</v>
      </c>
      <c r="M883">
        <f t="shared" si="56"/>
        <v>0</v>
      </c>
      <c r="N883">
        <f t="shared" si="55"/>
        <v>0</v>
      </c>
    </row>
    <row r="884" spans="1:14" x14ac:dyDescent="0.25">
      <c r="A884" s="1" t="s">
        <v>890</v>
      </c>
      <c r="B884" s="1" t="s">
        <v>1</v>
      </c>
      <c r="C884">
        <v>0.180231317877769</v>
      </c>
      <c r="D884">
        <v>14.2589449882507</v>
      </c>
      <c r="E884" t="s">
        <v>890</v>
      </c>
      <c r="F884" t="s">
        <v>1</v>
      </c>
      <c r="G884">
        <v>0.47652676701545699</v>
      </c>
      <c r="H884">
        <v>7.9990086555480904</v>
      </c>
      <c r="I884">
        <f t="shared" si="53"/>
        <v>1</v>
      </c>
      <c r="J884">
        <f t="shared" si="54"/>
        <v>1</v>
      </c>
      <c r="M884">
        <f t="shared" si="56"/>
        <v>0</v>
      </c>
      <c r="N884">
        <f t="shared" si="55"/>
        <v>0</v>
      </c>
    </row>
    <row r="885" spans="1:14" x14ac:dyDescent="0.25">
      <c r="A885" s="1" t="s">
        <v>891</v>
      </c>
      <c r="B885" s="1" t="s">
        <v>1</v>
      </c>
      <c r="C885">
        <v>0.301846712827682</v>
      </c>
      <c r="D885">
        <v>17.3811194896698</v>
      </c>
      <c r="E885" t="s">
        <v>891</v>
      </c>
      <c r="F885" t="s">
        <v>1</v>
      </c>
      <c r="G885">
        <v>0.27634024620056102</v>
      </c>
      <c r="H885">
        <v>11.5409851074218</v>
      </c>
      <c r="I885">
        <f t="shared" si="53"/>
        <v>1</v>
      </c>
      <c r="J885">
        <f t="shared" si="54"/>
        <v>0</v>
      </c>
      <c r="M885">
        <f t="shared" si="56"/>
        <v>0</v>
      </c>
      <c r="N885">
        <f t="shared" si="55"/>
        <v>0</v>
      </c>
    </row>
    <row r="886" spans="1:14" x14ac:dyDescent="0.25">
      <c r="A886" s="1" t="s">
        <v>892</v>
      </c>
      <c r="B886" s="1" t="s">
        <v>1</v>
      </c>
      <c r="C886">
        <v>0.33736094832420299</v>
      </c>
      <c r="D886">
        <v>10.881918191909699</v>
      </c>
      <c r="E886" t="s">
        <v>892</v>
      </c>
      <c r="F886" t="s">
        <v>1</v>
      </c>
      <c r="G886">
        <v>0.38834011554718001</v>
      </c>
      <c r="H886">
        <v>6.1619958877563397</v>
      </c>
      <c r="I886">
        <f t="shared" si="53"/>
        <v>1</v>
      </c>
      <c r="J886">
        <f t="shared" si="54"/>
        <v>1</v>
      </c>
      <c r="M886">
        <f t="shared" si="56"/>
        <v>0</v>
      </c>
      <c r="N886">
        <f t="shared" si="55"/>
        <v>0</v>
      </c>
    </row>
    <row r="887" spans="1:14" x14ac:dyDescent="0.25">
      <c r="A887" s="1" t="s">
        <v>893</v>
      </c>
      <c r="B887" s="1" t="s">
        <v>1</v>
      </c>
      <c r="C887">
        <v>0.29799410700798001</v>
      </c>
      <c r="D887">
        <v>18.484615087509098</v>
      </c>
      <c r="E887" t="s">
        <v>893</v>
      </c>
      <c r="F887" t="s">
        <v>1</v>
      </c>
      <c r="G887">
        <v>0.28883689641952498</v>
      </c>
      <c r="H887">
        <v>9.5810763835906894</v>
      </c>
      <c r="I887">
        <f t="shared" si="53"/>
        <v>1</v>
      </c>
      <c r="J887">
        <f t="shared" si="54"/>
        <v>0</v>
      </c>
      <c r="M887">
        <f t="shared" si="56"/>
        <v>0</v>
      </c>
      <c r="N887">
        <f t="shared" si="55"/>
        <v>0</v>
      </c>
    </row>
    <row r="888" spans="1:14" x14ac:dyDescent="0.25">
      <c r="A888" s="1" t="s">
        <v>894</v>
      </c>
      <c r="B888" s="1" t="s">
        <v>1</v>
      </c>
      <c r="C888">
        <v>0.31567063927650402</v>
      </c>
      <c r="D888">
        <v>18.5738844871521</v>
      </c>
      <c r="E888" t="s">
        <v>894</v>
      </c>
      <c r="F888" t="s">
        <v>1</v>
      </c>
      <c r="G888">
        <v>0.29060313105583102</v>
      </c>
      <c r="H888">
        <v>9.9362452030181796</v>
      </c>
      <c r="I888">
        <f t="shared" si="53"/>
        <v>1</v>
      </c>
      <c r="J888">
        <f t="shared" si="54"/>
        <v>0</v>
      </c>
      <c r="M888">
        <f t="shared" si="56"/>
        <v>0</v>
      </c>
      <c r="N888">
        <f t="shared" si="55"/>
        <v>0</v>
      </c>
    </row>
    <row r="889" spans="1:14" x14ac:dyDescent="0.25">
      <c r="A889" s="1" t="s">
        <v>895</v>
      </c>
      <c r="B889" s="1" t="s">
        <v>24</v>
      </c>
      <c r="C889">
        <v>0.45068955421447698</v>
      </c>
      <c r="D889">
        <v>19.017889976501401</v>
      </c>
      <c r="E889" t="s">
        <v>895</v>
      </c>
      <c r="F889" t="s">
        <v>1</v>
      </c>
      <c r="G889">
        <v>0.31249639391899098</v>
      </c>
      <c r="H889">
        <v>8.8485002517700195</v>
      </c>
      <c r="I889">
        <f t="shared" si="53"/>
        <v>0</v>
      </c>
      <c r="J889">
        <f t="shared" si="54"/>
        <v>0</v>
      </c>
      <c r="M889">
        <f t="shared" si="56"/>
        <v>0</v>
      </c>
      <c r="N889">
        <f t="shared" si="55"/>
        <v>0</v>
      </c>
    </row>
    <row r="890" spans="1:14" x14ac:dyDescent="0.25">
      <c r="A890" s="1" t="s">
        <v>896</v>
      </c>
      <c r="B890" s="1" t="s">
        <v>1</v>
      </c>
      <c r="C890">
        <v>0.26893970370292603</v>
      </c>
      <c r="D890">
        <v>16.638653039932201</v>
      </c>
      <c r="E890" t="s">
        <v>896</v>
      </c>
      <c r="F890" t="s">
        <v>1</v>
      </c>
      <c r="G890">
        <v>0.29240480065345698</v>
      </c>
      <c r="H890">
        <v>10.2198982238769</v>
      </c>
      <c r="I890">
        <f t="shared" si="53"/>
        <v>1</v>
      </c>
      <c r="J890">
        <f t="shared" si="54"/>
        <v>1</v>
      </c>
      <c r="M890">
        <f t="shared" si="56"/>
        <v>0</v>
      </c>
      <c r="N890">
        <f t="shared" si="55"/>
        <v>0</v>
      </c>
    </row>
    <row r="891" spans="1:14" x14ac:dyDescent="0.25">
      <c r="A891" s="1" t="s">
        <v>897</v>
      </c>
      <c r="B891" s="1" t="s">
        <v>1</v>
      </c>
      <c r="C891">
        <v>0.260088801383972</v>
      </c>
      <c r="D891">
        <v>19.5916781425476</v>
      </c>
      <c r="E891" t="s">
        <v>897</v>
      </c>
      <c r="F891" t="s">
        <v>1</v>
      </c>
      <c r="G891">
        <v>0.31531217694282498</v>
      </c>
      <c r="H891">
        <v>9.7616353034973091</v>
      </c>
      <c r="I891">
        <f t="shared" si="53"/>
        <v>1</v>
      </c>
      <c r="J891">
        <f t="shared" si="54"/>
        <v>1</v>
      </c>
      <c r="M891">
        <f t="shared" si="56"/>
        <v>0</v>
      </c>
      <c r="N891">
        <f t="shared" si="55"/>
        <v>0</v>
      </c>
    </row>
    <row r="892" spans="1:14" x14ac:dyDescent="0.25">
      <c r="A892" s="1" t="s">
        <v>898</v>
      </c>
      <c r="B892" s="1" t="s">
        <v>1</v>
      </c>
      <c r="C892">
        <v>0.30915775895118702</v>
      </c>
      <c r="D892">
        <v>13.764237642288199</v>
      </c>
      <c r="E892" t="s">
        <v>898</v>
      </c>
      <c r="F892" t="s">
        <v>1</v>
      </c>
      <c r="G892">
        <v>0.42220044136047302</v>
      </c>
      <c r="H892">
        <v>6.7030467987060502</v>
      </c>
      <c r="I892">
        <f t="shared" si="53"/>
        <v>1</v>
      </c>
      <c r="J892">
        <f t="shared" si="54"/>
        <v>1</v>
      </c>
      <c r="M892">
        <f t="shared" si="56"/>
        <v>0</v>
      </c>
      <c r="N892">
        <f t="shared" si="55"/>
        <v>0</v>
      </c>
    </row>
    <row r="893" spans="1:14" x14ac:dyDescent="0.25">
      <c r="A893" s="1" t="s">
        <v>899</v>
      </c>
      <c r="B893" s="1" t="s">
        <v>1</v>
      </c>
      <c r="C893">
        <v>0.308646351099014</v>
      </c>
      <c r="D893">
        <v>16.189347982406598</v>
      </c>
      <c r="E893" t="s">
        <v>899</v>
      </c>
      <c r="F893" t="s">
        <v>24</v>
      </c>
      <c r="G893">
        <v>0.33976981043815602</v>
      </c>
      <c r="H893">
        <v>6.56300616264343</v>
      </c>
      <c r="I893">
        <f t="shared" si="53"/>
        <v>0</v>
      </c>
      <c r="J893">
        <f t="shared" si="54"/>
        <v>0</v>
      </c>
      <c r="M893">
        <f t="shared" si="56"/>
        <v>0</v>
      </c>
      <c r="N893">
        <f t="shared" si="55"/>
        <v>0</v>
      </c>
    </row>
    <row r="894" spans="1:14" x14ac:dyDescent="0.25">
      <c r="A894" s="1" t="s">
        <v>900</v>
      </c>
      <c r="B894" s="1" t="s">
        <v>1</v>
      </c>
      <c r="C894">
        <v>0.26022914052009499</v>
      </c>
      <c r="D894">
        <v>15.2646875381469</v>
      </c>
      <c r="E894" t="s">
        <v>900</v>
      </c>
      <c r="F894" t="s">
        <v>1</v>
      </c>
      <c r="G894">
        <v>0.26899319887161199</v>
      </c>
      <c r="H894">
        <v>6.9609963893890301</v>
      </c>
      <c r="I894">
        <f t="shared" si="53"/>
        <v>1</v>
      </c>
      <c r="J894">
        <f t="shared" si="54"/>
        <v>1</v>
      </c>
      <c r="M894">
        <f t="shared" si="56"/>
        <v>0</v>
      </c>
      <c r="N894">
        <f t="shared" si="55"/>
        <v>0</v>
      </c>
    </row>
    <row r="895" spans="1:14" x14ac:dyDescent="0.25">
      <c r="A895" s="1" t="s">
        <v>901</v>
      </c>
      <c r="B895" s="1" t="s">
        <v>1</v>
      </c>
      <c r="C895">
        <v>0.332228153944015</v>
      </c>
      <c r="D895">
        <v>18.831255912780701</v>
      </c>
      <c r="E895" t="s">
        <v>901</v>
      </c>
      <c r="F895" t="s">
        <v>1</v>
      </c>
      <c r="G895">
        <v>0.435248762369155</v>
      </c>
      <c r="H895">
        <v>8.6025402545928902</v>
      </c>
      <c r="I895">
        <f t="shared" si="53"/>
        <v>1</v>
      </c>
      <c r="J895">
        <f t="shared" si="54"/>
        <v>1</v>
      </c>
      <c r="M895">
        <f t="shared" si="56"/>
        <v>0</v>
      </c>
      <c r="N895">
        <f t="shared" si="55"/>
        <v>0</v>
      </c>
    </row>
    <row r="896" spans="1:14" x14ac:dyDescent="0.25">
      <c r="A896" s="1" t="s">
        <v>902</v>
      </c>
      <c r="B896" s="1" t="s">
        <v>1</v>
      </c>
      <c r="C896">
        <v>0.21391253173351199</v>
      </c>
      <c r="D896">
        <v>25.657937288284302</v>
      </c>
      <c r="E896" t="s">
        <v>902</v>
      </c>
      <c r="F896" t="s">
        <v>1</v>
      </c>
      <c r="G896">
        <v>0.28122657537460299</v>
      </c>
      <c r="H896">
        <v>8.6550846099853498</v>
      </c>
      <c r="I896">
        <f t="shared" si="53"/>
        <v>1</v>
      </c>
      <c r="J896">
        <f t="shared" si="54"/>
        <v>1</v>
      </c>
      <c r="M896">
        <f t="shared" si="56"/>
        <v>0</v>
      </c>
      <c r="N896">
        <f t="shared" si="55"/>
        <v>0</v>
      </c>
    </row>
    <row r="897" spans="1:14" x14ac:dyDescent="0.25">
      <c r="A897" s="1" t="s">
        <v>903</v>
      </c>
      <c r="B897" s="1" t="s">
        <v>1</v>
      </c>
      <c r="C897">
        <v>0.32929381728172302</v>
      </c>
      <c r="D897">
        <v>13.6047103404998</v>
      </c>
      <c r="E897" t="s">
        <v>903</v>
      </c>
      <c r="F897" t="s">
        <v>1</v>
      </c>
      <c r="G897">
        <v>0.55700612068176203</v>
      </c>
      <c r="H897">
        <v>6.40415239334106</v>
      </c>
      <c r="I897">
        <f t="shared" si="53"/>
        <v>1</v>
      </c>
      <c r="J897">
        <f t="shared" si="54"/>
        <v>1</v>
      </c>
      <c r="M897">
        <f t="shared" si="56"/>
        <v>0</v>
      </c>
      <c r="N897">
        <f t="shared" si="55"/>
        <v>0</v>
      </c>
    </row>
    <row r="898" spans="1:14" x14ac:dyDescent="0.25">
      <c r="A898" s="1" t="s">
        <v>904</v>
      </c>
      <c r="B898" s="1" t="s">
        <v>1</v>
      </c>
      <c r="C898">
        <v>0.25560748577117898</v>
      </c>
      <c r="D898">
        <v>20.362738609313901</v>
      </c>
      <c r="E898" t="s">
        <v>904</v>
      </c>
      <c r="F898" t="s">
        <v>14</v>
      </c>
      <c r="G898">
        <v>0.32540422677993702</v>
      </c>
      <c r="H898">
        <v>9.9778747558593697</v>
      </c>
      <c r="I898">
        <f t="shared" si="53"/>
        <v>0</v>
      </c>
      <c r="J898">
        <f t="shared" si="54"/>
        <v>0</v>
      </c>
      <c r="M898">
        <f t="shared" si="56"/>
        <v>0</v>
      </c>
      <c r="N898">
        <f t="shared" si="55"/>
        <v>0</v>
      </c>
    </row>
    <row r="899" spans="1:14" x14ac:dyDescent="0.25">
      <c r="A899" s="1" t="s">
        <v>905</v>
      </c>
      <c r="B899" s="1" t="s">
        <v>1</v>
      </c>
      <c r="C899">
        <v>0.34234580397605802</v>
      </c>
      <c r="D899">
        <v>11.615471601486201</v>
      </c>
      <c r="E899" t="s">
        <v>905</v>
      </c>
      <c r="F899" t="s">
        <v>1</v>
      </c>
      <c r="G899">
        <v>0.41996315121650601</v>
      </c>
      <c r="H899">
        <v>8.1019265651702792</v>
      </c>
      <c r="I899">
        <f t="shared" ref="I899:I962" si="57">IF(B899=F899,1,0)</f>
        <v>1</v>
      </c>
      <c r="J899">
        <f t="shared" ref="J899:J962" si="58">IF(AND(G899&gt;C899,I899=1),1,0)</f>
        <v>1</v>
      </c>
      <c r="M899">
        <f t="shared" si="56"/>
        <v>0</v>
      </c>
      <c r="N899">
        <f t="shared" ref="N899:N962" si="59">IF(AND(K899=-1,L899=1),1,0)</f>
        <v>0</v>
      </c>
    </row>
    <row r="900" spans="1:14" x14ac:dyDescent="0.25">
      <c r="A900" s="1" t="s">
        <v>906</v>
      </c>
      <c r="B900" s="1" t="s">
        <v>1</v>
      </c>
      <c r="C900">
        <v>0.264369577169418</v>
      </c>
      <c r="D900">
        <v>17.012109994888299</v>
      </c>
      <c r="E900" t="s">
        <v>906</v>
      </c>
      <c r="F900" t="s">
        <v>1</v>
      </c>
      <c r="G900">
        <v>0.36059829592704701</v>
      </c>
      <c r="H900">
        <v>6.9610054492950404</v>
      </c>
      <c r="I900">
        <f t="shared" si="57"/>
        <v>1</v>
      </c>
      <c r="J900">
        <f t="shared" si="58"/>
        <v>1</v>
      </c>
      <c r="M900">
        <f t="shared" si="56"/>
        <v>0</v>
      </c>
      <c r="N900">
        <f t="shared" si="59"/>
        <v>0</v>
      </c>
    </row>
    <row r="901" spans="1:14" x14ac:dyDescent="0.25">
      <c r="A901" s="1" t="s">
        <v>907</v>
      </c>
      <c r="B901" s="1" t="s">
        <v>1</v>
      </c>
      <c r="C901">
        <v>0.32561749219894398</v>
      </c>
      <c r="D901">
        <v>16.865452051162698</v>
      </c>
      <c r="E901" t="s">
        <v>907</v>
      </c>
      <c r="F901" t="s">
        <v>1</v>
      </c>
      <c r="G901">
        <v>0.33508330583572299</v>
      </c>
      <c r="H901">
        <v>7.3310463428497297</v>
      </c>
      <c r="I901">
        <f t="shared" si="57"/>
        <v>1</v>
      </c>
      <c r="J901">
        <f t="shared" si="58"/>
        <v>1</v>
      </c>
      <c r="M901">
        <f t="shared" si="56"/>
        <v>0</v>
      </c>
      <c r="N901">
        <f t="shared" si="59"/>
        <v>0</v>
      </c>
    </row>
    <row r="902" spans="1:14" x14ac:dyDescent="0.25">
      <c r="A902" s="1" t="s">
        <v>908</v>
      </c>
      <c r="B902" s="1" t="s">
        <v>1</v>
      </c>
      <c r="C902">
        <v>0.31322729587554898</v>
      </c>
      <c r="D902">
        <v>9.4055533409118599</v>
      </c>
      <c r="E902" t="s">
        <v>908</v>
      </c>
      <c r="F902" t="s">
        <v>1</v>
      </c>
      <c r="G902">
        <v>0.50632810592651301</v>
      </c>
      <c r="H902">
        <v>5.1536231040954501</v>
      </c>
      <c r="I902">
        <f t="shared" si="57"/>
        <v>1</v>
      </c>
      <c r="J902">
        <f t="shared" si="58"/>
        <v>1</v>
      </c>
      <c r="M902">
        <f t="shared" si="56"/>
        <v>0</v>
      </c>
      <c r="N902">
        <f t="shared" si="59"/>
        <v>0</v>
      </c>
    </row>
    <row r="903" spans="1:14" x14ac:dyDescent="0.25">
      <c r="A903" s="1" t="s">
        <v>909</v>
      </c>
      <c r="B903" s="1" t="s">
        <v>1</v>
      </c>
      <c r="C903">
        <v>0.22385939955711301</v>
      </c>
      <c r="D903">
        <v>8.6693880558013898</v>
      </c>
      <c r="E903" t="s">
        <v>909</v>
      </c>
      <c r="F903" t="s">
        <v>1</v>
      </c>
      <c r="G903">
        <v>0.31781387329101501</v>
      </c>
      <c r="H903">
        <v>6.5399537086486799</v>
      </c>
      <c r="I903">
        <f t="shared" si="57"/>
        <v>1</v>
      </c>
      <c r="J903">
        <f t="shared" si="58"/>
        <v>1</v>
      </c>
      <c r="M903">
        <f t="shared" ref="M903:M966" si="60">IF(AND(K903=1,L903=1),1,0)</f>
        <v>0</v>
      </c>
      <c r="N903">
        <f t="shared" si="59"/>
        <v>0</v>
      </c>
    </row>
    <row r="904" spans="1:14" x14ac:dyDescent="0.25">
      <c r="A904" s="1" t="s">
        <v>910</v>
      </c>
      <c r="B904" s="1" t="s">
        <v>1</v>
      </c>
      <c r="C904">
        <v>0.28856676816940302</v>
      </c>
      <c r="D904">
        <v>19.360878944396902</v>
      </c>
      <c r="E904" t="s">
        <v>910</v>
      </c>
      <c r="F904" t="s">
        <v>1</v>
      </c>
      <c r="G904">
        <v>0.265862137079238</v>
      </c>
      <c r="H904">
        <v>9.0195543766021693</v>
      </c>
      <c r="I904">
        <f t="shared" si="57"/>
        <v>1</v>
      </c>
      <c r="J904">
        <f t="shared" si="58"/>
        <v>0</v>
      </c>
      <c r="M904">
        <f t="shared" si="60"/>
        <v>0</v>
      </c>
      <c r="N904">
        <f t="shared" si="59"/>
        <v>0</v>
      </c>
    </row>
    <row r="905" spans="1:14" x14ac:dyDescent="0.25">
      <c r="A905" s="1" t="s">
        <v>911</v>
      </c>
      <c r="B905" s="1" t="s">
        <v>1</v>
      </c>
      <c r="C905">
        <v>0.26405113935470498</v>
      </c>
      <c r="D905">
        <v>17.847588062286299</v>
      </c>
      <c r="E905" t="s">
        <v>911</v>
      </c>
      <c r="F905" t="s">
        <v>1</v>
      </c>
      <c r="G905">
        <v>0.356866955757141</v>
      </c>
      <c r="H905">
        <v>8.9305284023284894</v>
      </c>
      <c r="I905">
        <f t="shared" si="57"/>
        <v>1</v>
      </c>
      <c r="J905">
        <f t="shared" si="58"/>
        <v>1</v>
      </c>
      <c r="M905">
        <f t="shared" si="60"/>
        <v>0</v>
      </c>
      <c r="N905">
        <f t="shared" si="59"/>
        <v>0</v>
      </c>
    </row>
    <row r="906" spans="1:14" x14ac:dyDescent="0.25">
      <c r="A906" s="1" t="s">
        <v>912</v>
      </c>
      <c r="B906" s="1" t="s">
        <v>1</v>
      </c>
      <c r="C906">
        <v>0.26366659998893699</v>
      </c>
      <c r="D906">
        <v>11.609976053237901</v>
      </c>
      <c r="E906" t="s">
        <v>912</v>
      </c>
      <c r="F906" t="s">
        <v>1</v>
      </c>
      <c r="G906">
        <v>0.40365657210349998</v>
      </c>
      <c r="H906">
        <v>6.1619720458984304</v>
      </c>
      <c r="I906">
        <f t="shared" si="57"/>
        <v>1</v>
      </c>
      <c r="J906">
        <f t="shared" si="58"/>
        <v>1</v>
      </c>
      <c r="M906">
        <f t="shared" si="60"/>
        <v>0</v>
      </c>
      <c r="N906">
        <f t="shared" si="59"/>
        <v>0</v>
      </c>
    </row>
    <row r="907" spans="1:14" x14ac:dyDescent="0.25">
      <c r="A907" s="1" t="s">
        <v>913</v>
      </c>
      <c r="B907" s="1" t="s">
        <v>1</v>
      </c>
      <c r="C907">
        <v>0.27063044905662498</v>
      </c>
      <c r="D907">
        <v>15.7400135993957</v>
      </c>
      <c r="E907" t="s">
        <v>913</v>
      </c>
      <c r="F907" t="s">
        <v>1</v>
      </c>
      <c r="G907">
        <v>0.28830152750015198</v>
      </c>
      <c r="H907">
        <v>8.5051159858703596</v>
      </c>
      <c r="I907">
        <f t="shared" si="57"/>
        <v>1</v>
      </c>
      <c r="J907">
        <f t="shared" si="58"/>
        <v>1</v>
      </c>
      <c r="M907">
        <f t="shared" si="60"/>
        <v>0</v>
      </c>
      <c r="N907">
        <f t="shared" si="59"/>
        <v>0</v>
      </c>
    </row>
    <row r="908" spans="1:14" x14ac:dyDescent="0.25">
      <c r="A908" s="1" t="s">
        <v>914</v>
      </c>
      <c r="B908" s="1" t="s">
        <v>1</v>
      </c>
      <c r="C908">
        <v>0.26843065023422202</v>
      </c>
      <c r="D908">
        <v>17.9481842517852</v>
      </c>
      <c r="E908" t="s">
        <v>914</v>
      </c>
      <c r="F908" t="s">
        <v>1</v>
      </c>
      <c r="G908">
        <v>0.27800580859184199</v>
      </c>
      <c r="H908">
        <v>13.1499140262603</v>
      </c>
      <c r="I908">
        <f t="shared" si="57"/>
        <v>1</v>
      </c>
      <c r="J908">
        <f t="shared" si="58"/>
        <v>1</v>
      </c>
      <c r="M908">
        <f t="shared" si="60"/>
        <v>0</v>
      </c>
      <c r="N908">
        <f t="shared" si="59"/>
        <v>0</v>
      </c>
    </row>
    <row r="909" spans="1:14" x14ac:dyDescent="0.25">
      <c r="A909" s="1" t="s">
        <v>915</v>
      </c>
      <c r="B909" s="1" t="s">
        <v>1</v>
      </c>
      <c r="C909">
        <v>0.246790751814842</v>
      </c>
      <c r="D909">
        <v>9.6706461906433105</v>
      </c>
      <c r="E909" t="s">
        <v>915</v>
      </c>
      <c r="F909" t="s">
        <v>1</v>
      </c>
      <c r="G909">
        <v>0.412100970745086</v>
      </c>
      <c r="H909">
        <v>8.1109778881072998</v>
      </c>
      <c r="I909">
        <f t="shared" si="57"/>
        <v>1</v>
      </c>
      <c r="J909">
        <f t="shared" si="58"/>
        <v>1</v>
      </c>
      <c r="M909">
        <f t="shared" si="60"/>
        <v>0</v>
      </c>
      <c r="N909">
        <f t="shared" si="59"/>
        <v>0</v>
      </c>
    </row>
    <row r="910" spans="1:14" x14ac:dyDescent="0.25">
      <c r="A910" s="1" t="s">
        <v>916</v>
      </c>
      <c r="B910" s="1" t="s">
        <v>1</v>
      </c>
      <c r="C910">
        <v>0.25411719083786</v>
      </c>
      <c r="D910">
        <v>16.5868141651153</v>
      </c>
      <c r="E910" t="s">
        <v>916</v>
      </c>
      <c r="F910" t="s">
        <v>1</v>
      </c>
      <c r="G910">
        <v>0.28517997264861999</v>
      </c>
      <c r="H910">
        <v>9.2240674495697004</v>
      </c>
      <c r="I910">
        <f t="shared" si="57"/>
        <v>1</v>
      </c>
      <c r="J910">
        <f t="shared" si="58"/>
        <v>1</v>
      </c>
      <c r="M910">
        <f t="shared" si="60"/>
        <v>0</v>
      </c>
      <c r="N910">
        <f t="shared" si="59"/>
        <v>0</v>
      </c>
    </row>
    <row r="911" spans="1:14" x14ac:dyDescent="0.25">
      <c r="A911" s="1" t="s">
        <v>917</v>
      </c>
      <c r="B911" s="1" t="s">
        <v>1</v>
      </c>
      <c r="C911">
        <v>0.37563207745552002</v>
      </c>
      <c r="D911">
        <v>7.0980439186096103</v>
      </c>
      <c r="E911" t="s">
        <v>917</v>
      </c>
      <c r="F911" t="s">
        <v>1</v>
      </c>
      <c r="G911">
        <v>0.42688086628913802</v>
      </c>
      <c r="H911">
        <v>6.3685448169708199</v>
      </c>
      <c r="I911">
        <f t="shared" si="57"/>
        <v>1</v>
      </c>
      <c r="J911">
        <f t="shared" si="58"/>
        <v>1</v>
      </c>
      <c r="M911">
        <f t="shared" si="60"/>
        <v>0</v>
      </c>
      <c r="N911">
        <f t="shared" si="59"/>
        <v>0</v>
      </c>
    </row>
    <row r="912" spans="1:14" x14ac:dyDescent="0.25">
      <c r="A912" s="1" t="s">
        <v>918</v>
      </c>
      <c r="B912" s="1" t="s">
        <v>1</v>
      </c>
      <c r="C912">
        <v>0.254959195852279</v>
      </c>
      <c r="D912">
        <v>16.3348240852355</v>
      </c>
      <c r="E912" t="s">
        <v>918</v>
      </c>
      <c r="F912" t="s">
        <v>1</v>
      </c>
      <c r="G912">
        <v>0.29822504520416199</v>
      </c>
      <c r="H912">
        <v>9.6270494461059499</v>
      </c>
      <c r="I912">
        <f t="shared" si="57"/>
        <v>1</v>
      </c>
      <c r="J912">
        <f t="shared" si="58"/>
        <v>1</v>
      </c>
      <c r="M912">
        <f t="shared" si="60"/>
        <v>0</v>
      </c>
      <c r="N912">
        <f t="shared" si="59"/>
        <v>0</v>
      </c>
    </row>
    <row r="913" spans="1:14" x14ac:dyDescent="0.25">
      <c r="A913" s="1" t="s">
        <v>919</v>
      </c>
      <c r="B913" s="1" t="s">
        <v>24</v>
      </c>
      <c r="C913">
        <v>0.86242806911468495</v>
      </c>
      <c r="D913">
        <v>13.2959496974945</v>
      </c>
      <c r="E913" t="s">
        <v>919</v>
      </c>
      <c r="F913" t="s">
        <v>24</v>
      </c>
      <c r="G913">
        <v>0.69191217422485296</v>
      </c>
      <c r="H913">
        <v>8.3690953254699707</v>
      </c>
      <c r="I913">
        <f t="shared" si="57"/>
        <v>1</v>
      </c>
      <c r="J913">
        <f t="shared" si="58"/>
        <v>0</v>
      </c>
      <c r="M913">
        <f t="shared" si="60"/>
        <v>0</v>
      </c>
      <c r="N913">
        <f t="shared" si="59"/>
        <v>0</v>
      </c>
    </row>
    <row r="914" spans="1:14" x14ac:dyDescent="0.25">
      <c r="A914" s="1" t="s">
        <v>920</v>
      </c>
      <c r="B914" s="1" t="s">
        <v>1</v>
      </c>
      <c r="C914">
        <v>0.301530361175537</v>
      </c>
      <c r="D914">
        <v>15.1954214572906</v>
      </c>
      <c r="E914" t="s">
        <v>920</v>
      </c>
      <c r="F914" t="s">
        <v>1</v>
      </c>
      <c r="G914">
        <v>0.29069992899894698</v>
      </c>
      <c r="H914">
        <v>8.1563127040863002</v>
      </c>
      <c r="I914">
        <f t="shared" si="57"/>
        <v>1</v>
      </c>
      <c r="J914">
        <f t="shared" si="58"/>
        <v>0</v>
      </c>
      <c r="M914">
        <f t="shared" si="60"/>
        <v>0</v>
      </c>
      <c r="N914">
        <f t="shared" si="59"/>
        <v>0</v>
      </c>
    </row>
    <row r="915" spans="1:14" x14ac:dyDescent="0.25">
      <c r="A915" s="1" t="s">
        <v>921</v>
      </c>
      <c r="B915" s="1" t="s">
        <v>1</v>
      </c>
      <c r="C915">
        <v>0.274368286132812</v>
      </c>
      <c r="D915">
        <v>16.9642508029937</v>
      </c>
      <c r="E915" t="s">
        <v>921</v>
      </c>
      <c r="F915" t="s">
        <v>1</v>
      </c>
      <c r="G915">
        <v>0.30187210440635598</v>
      </c>
      <c r="H915">
        <v>9.8065516948699898</v>
      </c>
      <c r="I915">
        <f t="shared" si="57"/>
        <v>1</v>
      </c>
      <c r="J915">
        <f t="shared" si="58"/>
        <v>1</v>
      </c>
      <c r="M915">
        <f t="shared" si="60"/>
        <v>0</v>
      </c>
      <c r="N915">
        <f t="shared" si="59"/>
        <v>0</v>
      </c>
    </row>
    <row r="916" spans="1:14" x14ac:dyDescent="0.25">
      <c r="A916" s="1" t="s">
        <v>922</v>
      </c>
      <c r="B916" s="1" t="s">
        <v>1</v>
      </c>
      <c r="C916">
        <v>0.28949227929115201</v>
      </c>
      <c r="D916">
        <v>7.0242121219635001</v>
      </c>
      <c r="E916" t="s">
        <v>922</v>
      </c>
      <c r="F916" t="s">
        <v>1</v>
      </c>
      <c r="G916">
        <v>0.46612355113029402</v>
      </c>
      <c r="H916">
        <v>5.3809494972229004</v>
      </c>
      <c r="I916">
        <f t="shared" si="57"/>
        <v>1</v>
      </c>
      <c r="J916">
        <f t="shared" si="58"/>
        <v>1</v>
      </c>
      <c r="M916">
        <f t="shared" si="60"/>
        <v>0</v>
      </c>
      <c r="N916">
        <f t="shared" si="59"/>
        <v>0</v>
      </c>
    </row>
    <row r="917" spans="1:14" x14ac:dyDescent="0.25">
      <c r="A917" s="1" t="s">
        <v>923</v>
      </c>
      <c r="B917" s="1" t="s">
        <v>1</v>
      </c>
      <c r="C917">
        <v>0.34354522824287398</v>
      </c>
      <c r="D917">
        <v>16.619087934494001</v>
      </c>
      <c r="E917" t="s">
        <v>923</v>
      </c>
      <c r="F917" t="s">
        <v>1</v>
      </c>
      <c r="G917">
        <v>0.313243627548217</v>
      </c>
      <c r="H917">
        <v>12.501957416534401</v>
      </c>
      <c r="I917">
        <f t="shared" si="57"/>
        <v>1</v>
      </c>
      <c r="J917">
        <f t="shared" si="58"/>
        <v>0</v>
      </c>
      <c r="M917">
        <f t="shared" si="60"/>
        <v>0</v>
      </c>
      <c r="N917">
        <f t="shared" si="59"/>
        <v>0</v>
      </c>
    </row>
    <row r="918" spans="1:14" x14ac:dyDescent="0.25">
      <c r="A918" s="1" t="s">
        <v>924</v>
      </c>
      <c r="B918" s="1" t="s">
        <v>1</v>
      </c>
      <c r="C918">
        <v>0.24817636609077401</v>
      </c>
      <c r="D918">
        <v>19.2745490074157</v>
      </c>
      <c r="E918" t="s">
        <v>924</v>
      </c>
      <c r="F918" t="s">
        <v>1</v>
      </c>
      <c r="G918">
        <v>0.28624811768531799</v>
      </c>
      <c r="H918">
        <v>9.8410656452178902</v>
      </c>
      <c r="I918">
        <f t="shared" si="57"/>
        <v>1</v>
      </c>
      <c r="J918">
        <f t="shared" si="58"/>
        <v>1</v>
      </c>
      <c r="M918">
        <f t="shared" si="60"/>
        <v>0</v>
      </c>
      <c r="N918">
        <f t="shared" si="59"/>
        <v>0</v>
      </c>
    </row>
    <row r="919" spans="1:14" x14ac:dyDescent="0.25">
      <c r="A919" s="1" t="s">
        <v>925</v>
      </c>
      <c r="B919" s="1" t="s">
        <v>1</v>
      </c>
      <c r="C919">
        <v>0.254359900951385</v>
      </c>
      <c r="D919">
        <v>25.3872067928314</v>
      </c>
      <c r="E919" t="s">
        <v>925</v>
      </c>
      <c r="F919" t="s">
        <v>1</v>
      </c>
      <c r="G919">
        <v>0.29799795150756803</v>
      </c>
      <c r="H919">
        <v>13.0909750461578</v>
      </c>
      <c r="I919">
        <f t="shared" si="57"/>
        <v>1</v>
      </c>
      <c r="J919">
        <f t="shared" si="58"/>
        <v>1</v>
      </c>
      <c r="M919">
        <f t="shared" si="60"/>
        <v>0</v>
      </c>
      <c r="N919">
        <f t="shared" si="59"/>
        <v>0</v>
      </c>
    </row>
    <row r="920" spans="1:14" x14ac:dyDescent="0.25">
      <c r="A920" s="1" t="s">
        <v>926</v>
      </c>
      <c r="B920" s="1" t="s">
        <v>1</v>
      </c>
      <c r="C920">
        <v>0.28334006667137102</v>
      </c>
      <c r="D920">
        <v>17.344126939773499</v>
      </c>
      <c r="E920" t="s">
        <v>926</v>
      </c>
      <c r="F920" t="s">
        <v>1</v>
      </c>
      <c r="G920">
        <v>0.28802612423896701</v>
      </c>
      <c r="H920">
        <v>8.3488647937774605</v>
      </c>
      <c r="I920">
        <f t="shared" si="57"/>
        <v>1</v>
      </c>
      <c r="J920">
        <f t="shared" si="58"/>
        <v>1</v>
      </c>
      <c r="M920">
        <f t="shared" si="60"/>
        <v>0</v>
      </c>
      <c r="N920">
        <f t="shared" si="59"/>
        <v>0</v>
      </c>
    </row>
    <row r="921" spans="1:14" x14ac:dyDescent="0.25">
      <c r="A921" s="1" t="s">
        <v>927</v>
      </c>
      <c r="B921" s="1" t="s">
        <v>1</v>
      </c>
      <c r="C921">
        <v>0.44857332110404902</v>
      </c>
      <c r="D921">
        <v>7.8540844917297301</v>
      </c>
      <c r="E921" t="s">
        <v>927</v>
      </c>
      <c r="F921" t="s">
        <v>1</v>
      </c>
      <c r="G921">
        <v>0.412804245948791</v>
      </c>
      <c r="H921">
        <v>5.1353003978729204</v>
      </c>
      <c r="I921">
        <f t="shared" si="57"/>
        <v>1</v>
      </c>
      <c r="J921">
        <f t="shared" si="58"/>
        <v>0</v>
      </c>
      <c r="M921">
        <f t="shared" si="60"/>
        <v>0</v>
      </c>
      <c r="N921">
        <f t="shared" si="59"/>
        <v>0</v>
      </c>
    </row>
    <row r="922" spans="1:14" x14ac:dyDescent="0.25">
      <c r="A922" s="1" t="s">
        <v>928</v>
      </c>
      <c r="B922" s="1" t="s">
        <v>1</v>
      </c>
      <c r="C922">
        <v>0.260122179985046</v>
      </c>
      <c r="D922">
        <v>17.450049161911</v>
      </c>
      <c r="E922" t="s">
        <v>928</v>
      </c>
      <c r="F922" t="s">
        <v>1</v>
      </c>
      <c r="G922">
        <v>0.29113447666168202</v>
      </c>
      <c r="H922">
        <v>9.1629326343536306</v>
      </c>
      <c r="I922">
        <f t="shared" si="57"/>
        <v>1</v>
      </c>
      <c r="J922">
        <f t="shared" si="58"/>
        <v>1</v>
      </c>
      <c r="M922">
        <f t="shared" si="60"/>
        <v>0</v>
      </c>
      <c r="N922">
        <f t="shared" si="59"/>
        <v>0</v>
      </c>
    </row>
    <row r="923" spans="1:14" x14ac:dyDescent="0.25">
      <c r="A923" s="1" t="s">
        <v>929</v>
      </c>
      <c r="B923" s="1" t="s">
        <v>1</v>
      </c>
      <c r="C923">
        <v>0.33698856830596902</v>
      </c>
      <c r="D923">
        <v>16.604492902755698</v>
      </c>
      <c r="E923" t="s">
        <v>929</v>
      </c>
      <c r="F923" t="s">
        <v>1</v>
      </c>
      <c r="G923">
        <v>0.29708847403526301</v>
      </c>
      <c r="H923">
        <v>9.5970165729522705</v>
      </c>
      <c r="I923">
        <f t="shared" si="57"/>
        <v>1</v>
      </c>
      <c r="J923">
        <f t="shared" si="58"/>
        <v>0</v>
      </c>
      <c r="M923">
        <f t="shared" si="60"/>
        <v>0</v>
      </c>
      <c r="N923">
        <f t="shared" si="59"/>
        <v>0</v>
      </c>
    </row>
    <row r="924" spans="1:14" x14ac:dyDescent="0.25">
      <c r="A924" s="1" t="s">
        <v>930</v>
      </c>
      <c r="B924" s="1" t="s">
        <v>1</v>
      </c>
      <c r="C924">
        <v>0.36591911315917902</v>
      </c>
      <c r="D924">
        <v>10.3438351154327</v>
      </c>
      <c r="E924" t="s">
        <v>930</v>
      </c>
      <c r="F924" t="s">
        <v>1</v>
      </c>
      <c r="G924">
        <v>0.67641150951385498</v>
      </c>
      <c r="H924">
        <v>5.8379948139190603</v>
      </c>
      <c r="I924">
        <f t="shared" si="57"/>
        <v>1</v>
      </c>
      <c r="J924">
        <f t="shared" si="58"/>
        <v>1</v>
      </c>
      <c r="M924">
        <f t="shared" si="60"/>
        <v>0</v>
      </c>
      <c r="N924">
        <f t="shared" si="59"/>
        <v>0</v>
      </c>
    </row>
    <row r="925" spans="1:14" x14ac:dyDescent="0.25">
      <c r="A925" s="1" t="s">
        <v>931</v>
      </c>
      <c r="B925" s="1" t="s">
        <v>1</v>
      </c>
      <c r="C925">
        <v>0.29281228780746399</v>
      </c>
      <c r="D925">
        <v>18.864257335662799</v>
      </c>
      <c r="E925" t="s">
        <v>931</v>
      </c>
      <c r="F925" t="s">
        <v>1</v>
      </c>
      <c r="G925">
        <v>0.28612980246543801</v>
      </c>
      <c r="H925">
        <v>8.6189665794372505</v>
      </c>
      <c r="I925">
        <f t="shared" si="57"/>
        <v>1</v>
      </c>
      <c r="J925">
        <f t="shared" si="58"/>
        <v>0</v>
      </c>
      <c r="M925">
        <f t="shared" si="60"/>
        <v>0</v>
      </c>
      <c r="N925">
        <f t="shared" si="59"/>
        <v>0</v>
      </c>
    </row>
    <row r="926" spans="1:14" x14ac:dyDescent="0.25">
      <c r="A926" s="1" t="s">
        <v>932</v>
      </c>
      <c r="B926" s="1" t="s">
        <v>1</v>
      </c>
      <c r="C926">
        <v>0.17563472688198001</v>
      </c>
      <c r="D926">
        <v>27.2220103740692</v>
      </c>
      <c r="E926" t="s">
        <v>932</v>
      </c>
      <c r="F926" t="s">
        <v>79</v>
      </c>
      <c r="G926">
        <v>0.15117962658405301</v>
      </c>
      <c r="H926">
        <v>13.844262123107899</v>
      </c>
      <c r="I926">
        <f t="shared" si="57"/>
        <v>0</v>
      </c>
      <c r="J926">
        <f t="shared" si="58"/>
        <v>0</v>
      </c>
      <c r="M926">
        <f t="shared" si="60"/>
        <v>0</v>
      </c>
      <c r="N926">
        <f t="shared" si="59"/>
        <v>0</v>
      </c>
    </row>
    <row r="927" spans="1:14" x14ac:dyDescent="0.25">
      <c r="A927" s="1" t="s">
        <v>933</v>
      </c>
      <c r="B927" s="1" t="s">
        <v>172</v>
      </c>
      <c r="C927">
        <v>0.13104097545146901</v>
      </c>
      <c r="D927">
        <v>64.298664569854694</v>
      </c>
      <c r="E927" t="s">
        <v>933</v>
      </c>
      <c r="F927" t="s">
        <v>1</v>
      </c>
      <c r="G927">
        <v>0.15804943442344599</v>
      </c>
      <c r="H927">
        <v>33.811405420303302</v>
      </c>
      <c r="I927">
        <f t="shared" si="57"/>
        <v>0</v>
      </c>
      <c r="J927">
        <f t="shared" si="58"/>
        <v>0</v>
      </c>
      <c r="M927">
        <f t="shared" si="60"/>
        <v>0</v>
      </c>
      <c r="N927">
        <f t="shared" si="59"/>
        <v>0</v>
      </c>
    </row>
    <row r="928" spans="1:14" x14ac:dyDescent="0.25">
      <c r="A928" s="1" t="s">
        <v>934</v>
      </c>
      <c r="B928" s="1" t="s">
        <v>24</v>
      </c>
      <c r="C928">
        <v>0.36050361394882202</v>
      </c>
      <c r="D928">
        <v>33.9465074539184</v>
      </c>
      <c r="E928" t="s">
        <v>934</v>
      </c>
      <c r="F928" t="s">
        <v>24</v>
      </c>
      <c r="G928">
        <v>0.84961891174316395</v>
      </c>
      <c r="H928">
        <v>15.519900083541801</v>
      </c>
      <c r="I928">
        <f t="shared" si="57"/>
        <v>1</v>
      </c>
      <c r="J928">
        <f t="shared" si="58"/>
        <v>1</v>
      </c>
      <c r="M928">
        <f t="shared" si="60"/>
        <v>0</v>
      </c>
      <c r="N928">
        <f t="shared" si="59"/>
        <v>0</v>
      </c>
    </row>
    <row r="929" spans="1:14" x14ac:dyDescent="0.25">
      <c r="A929" s="1" t="s">
        <v>935</v>
      </c>
      <c r="B929" s="1" t="s">
        <v>1</v>
      </c>
      <c r="C929">
        <v>0.33443567156791598</v>
      </c>
      <c r="D929">
        <v>25.691961526870699</v>
      </c>
      <c r="E929" t="s">
        <v>935</v>
      </c>
      <c r="F929" t="s">
        <v>1</v>
      </c>
      <c r="G929">
        <v>0.78056991100311202</v>
      </c>
      <c r="H929">
        <v>12.5769484043121</v>
      </c>
      <c r="I929">
        <f t="shared" si="57"/>
        <v>1</v>
      </c>
      <c r="J929">
        <f t="shared" si="58"/>
        <v>1</v>
      </c>
      <c r="M929">
        <f t="shared" si="60"/>
        <v>0</v>
      </c>
      <c r="N929">
        <f t="shared" si="59"/>
        <v>0</v>
      </c>
    </row>
    <row r="930" spans="1:14" x14ac:dyDescent="0.25">
      <c r="A930" s="1" t="s">
        <v>936</v>
      </c>
      <c r="B930" s="1" t="s">
        <v>48</v>
      </c>
      <c r="C930">
        <v>0.22362685203552199</v>
      </c>
      <c r="D930">
        <v>27.332697153091399</v>
      </c>
      <c r="E930" t="s">
        <v>936</v>
      </c>
      <c r="F930" t="s">
        <v>48</v>
      </c>
      <c r="G930">
        <v>0.47094786167144698</v>
      </c>
      <c r="H930">
        <v>14.4419577121734</v>
      </c>
      <c r="I930">
        <f t="shared" si="57"/>
        <v>1</v>
      </c>
      <c r="J930">
        <f t="shared" si="58"/>
        <v>1</v>
      </c>
      <c r="M930">
        <f t="shared" si="60"/>
        <v>0</v>
      </c>
      <c r="N930">
        <f t="shared" si="59"/>
        <v>0</v>
      </c>
    </row>
    <row r="931" spans="1:14" x14ac:dyDescent="0.25">
      <c r="A931" s="1" t="s">
        <v>937</v>
      </c>
      <c r="B931" s="1" t="s">
        <v>57</v>
      </c>
      <c r="C931">
        <v>0.178259506821632</v>
      </c>
      <c r="D931">
        <v>27.440981388091998</v>
      </c>
      <c r="E931" t="s">
        <v>937</v>
      </c>
      <c r="F931" t="s">
        <v>1</v>
      </c>
      <c r="G931">
        <v>0.30599421262741</v>
      </c>
      <c r="H931">
        <v>15.7600257396698</v>
      </c>
      <c r="I931">
        <f t="shared" si="57"/>
        <v>0</v>
      </c>
      <c r="J931">
        <f t="shared" si="58"/>
        <v>0</v>
      </c>
      <c r="M931">
        <f t="shared" si="60"/>
        <v>0</v>
      </c>
      <c r="N931">
        <f t="shared" si="59"/>
        <v>0</v>
      </c>
    </row>
    <row r="932" spans="1:14" x14ac:dyDescent="0.25">
      <c r="A932" s="1" t="s">
        <v>938</v>
      </c>
      <c r="B932" s="1" t="s">
        <v>44</v>
      </c>
      <c r="C932">
        <v>0.33001267910003601</v>
      </c>
      <c r="D932">
        <v>9.5890903472900302</v>
      </c>
      <c r="E932" t="s">
        <v>938</v>
      </c>
      <c r="F932" t="s">
        <v>1</v>
      </c>
      <c r="G932">
        <v>0.25467100739478998</v>
      </c>
      <c r="H932">
        <v>7.4920897483825604</v>
      </c>
      <c r="I932">
        <f t="shared" si="57"/>
        <v>0</v>
      </c>
      <c r="J932">
        <f t="shared" si="58"/>
        <v>0</v>
      </c>
      <c r="M932">
        <f t="shared" si="60"/>
        <v>0</v>
      </c>
      <c r="N932">
        <f t="shared" si="59"/>
        <v>0</v>
      </c>
    </row>
    <row r="933" spans="1:14" x14ac:dyDescent="0.25">
      <c r="A933" s="1" t="s">
        <v>939</v>
      </c>
      <c r="B933" s="1" t="s">
        <v>57</v>
      </c>
      <c r="C933">
        <v>0.27296143770217801</v>
      </c>
      <c r="D933">
        <v>28.889957904815599</v>
      </c>
      <c r="E933" t="s">
        <v>939</v>
      </c>
      <c r="F933" t="s">
        <v>57</v>
      </c>
      <c r="G933">
        <v>0.30877393484115601</v>
      </c>
      <c r="H933">
        <v>16.159983158111501</v>
      </c>
      <c r="I933">
        <f t="shared" si="57"/>
        <v>1</v>
      </c>
      <c r="J933">
        <f t="shared" si="58"/>
        <v>1</v>
      </c>
      <c r="M933">
        <f t="shared" si="60"/>
        <v>0</v>
      </c>
      <c r="N933">
        <f t="shared" si="59"/>
        <v>0</v>
      </c>
    </row>
    <row r="934" spans="1:14" x14ac:dyDescent="0.25">
      <c r="A934" s="1" t="s">
        <v>940</v>
      </c>
      <c r="B934" s="1" t="s">
        <v>1</v>
      </c>
      <c r="C934">
        <v>0.242272913455963</v>
      </c>
      <c r="D934">
        <v>22.0075073242187</v>
      </c>
      <c r="E934" t="s">
        <v>940</v>
      </c>
      <c r="F934" t="s">
        <v>1</v>
      </c>
      <c r="G934">
        <v>0.25420507788658098</v>
      </c>
      <c r="H934">
        <v>11.7237288951873</v>
      </c>
      <c r="I934">
        <f t="shared" si="57"/>
        <v>1</v>
      </c>
      <c r="J934">
        <f t="shared" si="58"/>
        <v>1</v>
      </c>
      <c r="M934">
        <f t="shared" si="60"/>
        <v>0</v>
      </c>
      <c r="N934">
        <f t="shared" si="59"/>
        <v>0</v>
      </c>
    </row>
    <row r="935" spans="1:14" x14ac:dyDescent="0.25">
      <c r="A935" s="1" t="s">
        <v>941</v>
      </c>
      <c r="B935" s="1" t="s">
        <v>14</v>
      </c>
      <c r="C935">
        <v>0.48036068677902199</v>
      </c>
      <c r="D935">
        <v>22.112938165664598</v>
      </c>
      <c r="E935" t="s">
        <v>941</v>
      </c>
      <c r="F935" t="s">
        <v>14</v>
      </c>
      <c r="G935">
        <v>0.85524648427963201</v>
      </c>
      <c r="H935">
        <v>10.615805625915501</v>
      </c>
      <c r="I935">
        <f t="shared" si="57"/>
        <v>1</v>
      </c>
      <c r="J935">
        <f t="shared" si="58"/>
        <v>1</v>
      </c>
      <c r="M935">
        <f t="shared" si="60"/>
        <v>0</v>
      </c>
      <c r="N935">
        <f t="shared" si="59"/>
        <v>0</v>
      </c>
    </row>
    <row r="936" spans="1:14" x14ac:dyDescent="0.25">
      <c r="A936" s="1" t="s">
        <v>942</v>
      </c>
      <c r="B936" s="1" t="s">
        <v>57</v>
      </c>
      <c r="C936">
        <v>0.15258112549781799</v>
      </c>
      <c r="D936">
        <v>28.122968435287401</v>
      </c>
      <c r="E936" t="s">
        <v>942</v>
      </c>
      <c r="F936" t="s">
        <v>1</v>
      </c>
      <c r="G936">
        <v>0.26811990141868502</v>
      </c>
      <c r="H936">
        <v>13.8914313316345</v>
      </c>
      <c r="I936">
        <f t="shared" si="57"/>
        <v>0</v>
      </c>
      <c r="J936">
        <f t="shared" si="58"/>
        <v>0</v>
      </c>
      <c r="M936">
        <f t="shared" si="60"/>
        <v>0</v>
      </c>
      <c r="N936">
        <f t="shared" si="59"/>
        <v>0</v>
      </c>
    </row>
    <row r="937" spans="1:14" x14ac:dyDescent="0.25">
      <c r="A937" s="1" t="s">
        <v>943</v>
      </c>
      <c r="B937" s="1" t="s">
        <v>14</v>
      </c>
      <c r="C937">
        <v>0.14320249855518299</v>
      </c>
      <c r="D937">
        <v>27.222992420196501</v>
      </c>
      <c r="E937" t="s">
        <v>943</v>
      </c>
      <c r="F937" t="s">
        <v>1</v>
      </c>
      <c r="G937">
        <v>0.35358318686485202</v>
      </c>
      <c r="H937">
        <v>14.275618076324401</v>
      </c>
      <c r="I937">
        <f t="shared" si="57"/>
        <v>0</v>
      </c>
      <c r="J937">
        <f t="shared" si="58"/>
        <v>0</v>
      </c>
      <c r="M937">
        <f t="shared" si="60"/>
        <v>0</v>
      </c>
      <c r="N937">
        <f t="shared" si="59"/>
        <v>0</v>
      </c>
    </row>
    <row r="938" spans="1:14" x14ac:dyDescent="0.25">
      <c r="A938" s="1" t="s">
        <v>944</v>
      </c>
      <c r="B938" s="1" t="s">
        <v>14</v>
      </c>
      <c r="C938">
        <v>0.29126095771789501</v>
      </c>
      <c r="D938">
        <v>28.6389544010162</v>
      </c>
      <c r="E938" t="s">
        <v>944</v>
      </c>
      <c r="F938" t="s">
        <v>1</v>
      </c>
      <c r="G938">
        <v>0.35343220829963601</v>
      </c>
      <c r="H938">
        <v>13.6416714191436</v>
      </c>
      <c r="I938">
        <f t="shared" si="57"/>
        <v>0</v>
      </c>
      <c r="J938">
        <f t="shared" si="58"/>
        <v>0</v>
      </c>
      <c r="M938">
        <f t="shared" si="60"/>
        <v>0</v>
      </c>
      <c r="N938">
        <f t="shared" si="59"/>
        <v>0</v>
      </c>
    </row>
    <row r="939" spans="1:14" x14ac:dyDescent="0.25">
      <c r="A939" s="1" t="s">
        <v>945</v>
      </c>
      <c r="B939" s="1" t="s">
        <v>1</v>
      </c>
      <c r="C939">
        <v>0.29443436861038202</v>
      </c>
      <c r="D939">
        <v>27.1149723529815</v>
      </c>
      <c r="E939" t="s">
        <v>945</v>
      </c>
      <c r="F939" t="s">
        <v>57</v>
      </c>
      <c r="G939">
        <v>0.21336738765239699</v>
      </c>
      <c r="H939">
        <v>14.1208043098449</v>
      </c>
      <c r="I939">
        <f t="shared" si="57"/>
        <v>0</v>
      </c>
      <c r="J939">
        <f t="shared" si="58"/>
        <v>0</v>
      </c>
      <c r="M939">
        <f t="shared" si="60"/>
        <v>0</v>
      </c>
      <c r="N939">
        <f t="shared" si="59"/>
        <v>0</v>
      </c>
    </row>
    <row r="940" spans="1:14" x14ac:dyDescent="0.25">
      <c r="A940" s="1" t="s">
        <v>946</v>
      </c>
      <c r="B940" s="1" t="s">
        <v>48</v>
      </c>
      <c r="C940">
        <v>0.24567805230617501</v>
      </c>
      <c r="D940">
        <v>9.5065193176269496</v>
      </c>
      <c r="E940" t="s">
        <v>946</v>
      </c>
      <c r="F940" t="s">
        <v>1</v>
      </c>
      <c r="G940">
        <v>0.20385724306106501</v>
      </c>
      <c r="H940">
        <v>5.8676602840423504</v>
      </c>
      <c r="I940">
        <f t="shared" si="57"/>
        <v>0</v>
      </c>
      <c r="J940">
        <f t="shared" si="58"/>
        <v>0</v>
      </c>
      <c r="M940">
        <f t="shared" si="60"/>
        <v>0</v>
      </c>
      <c r="N940">
        <f t="shared" si="59"/>
        <v>0</v>
      </c>
    </row>
    <row r="941" spans="1:14" x14ac:dyDescent="0.25">
      <c r="A941" s="1" t="s">
        <v>947</v>
      </c>
      <c r="B941" s="1" t="s">
        <v>1</v>
      </c>
      <c r="C941">
        <v>0.27359622716903598</v>
      </c>
      <c r="D941">
        <v>20.2620077133178</v>
      </c>
      <c r="E941" t="s">
        <v>947</v>
      </c>
      <c r="F941" t="s">
        <v>1</v>
      </c>
      <c r="G941">
        <v>0.48100763559341397</v>
      </c>
      <c r="H941">
        <v>12.3036506175994</v>
      </c>
      <c r="I941">
        <f t="shared" si="57"/>
        <v>1</v>
      </c>
      <c r="J941">
        <f t="shared" si="58"/>
        <v>1</v>
      </c>
      <c r="M941">
        <f t="shared" si="60"/>
        <v>0</v>
      </c>
      <c r="N941">
        <f t="shared" si="59"/>
        <v>0</v>
      </c>
    </row>
    <row r="942" spans="1:14" x14ac:dyDescent="0.25">
      <c r="A942" s="1" t="s">
        <v>948</v>
      </c>
      <c r="B942" s="1" t="s">
        <v>1</v>
      </c>
      <c r="C942">
        <v>0.188720062375068</v>
      </c>
      <c r="D942">
        <v>10.403945446014401</v>
      </c>
      <c r="E942" t="s">
        <v>948</v>
      </c>
      <c r="F942" t="s">
        <v>1</v>
      </c>
      <c r="G942">
        <v>0.29919740557670499</v>
      </c>
      <c r="H942">
        <v>5.9772644042968697</v>
      </c>
      <c r="I942">
        <f t="shared" si="57"/>
        <v>1</v>
      </c>
      <c r="J942">
        <f t="shared" si="58"/>
        <v>1</v>
      </c>
      <c r="M942">
        <f t="shared" si="60"/>
        <v>0</v>
      </c>
      <c r="N942">
        <f t="shared" si="59"/>
        <v>0</v>
      </c>
    </row>
    <row r="943" spans="1:14" x14ac:dyDescent="0.25">
      <c r="A943" s="1" t="s">
        <v>949</v>
      </c>
      <c r="B943" s="1" t="s">
        <v>14</v>
      </c>
      <c r="C943">
        <v>0.56825429201126099</v>
      </c>
      <c r="D943">
        <v>28.093989610671901</v>
      </c>
      <c r="E943" t="s">
        <v>949</v>
      </c>
      <c r="F943" t="s">
        <v>1</v>
      </c>
      <c r="G943">
        <v>0.20826007425785001</v>
      </c>
      <c r="H943">
        <v>16.9150342941284</v>
      </c>
      <c r="I943">
        <f t="shared" si="57"/>
        <v>0</v>
      </c>
      <c r="J943">
        <f t="shared" si="58"/>
        <v>0</v>
      </c>
      <c r="M943">
        <f t="shared" si="60"/>
        <v>0</v>
      </c>
      <c r="N943">
        <f t="shared" si="59"/>
        <v>0</v>
      </c>
    </row>
    <row r="944" spans="1:14" x14ac:dyDescent="0.25">
      <c r="A944" s="1" t="s">
        <v>950</v>
      </c>
      <c r="B944" s="1" t="s">
        <v>57</v>
      </c>
      <c r="C944">
        <v>0.224359691143035</v>
      </c>
      <c r="D944">
        <v>15.925970315933199</v>
      </c>
      <c r="E944" t="s">
        <v>950</v>
      </c>
      <c r="F944" t="s">
        <v>48</v>
      </c>
      <c r="G944">
        <v>0.28119075298309298</v>
      </c>
      <c r="H944">
        <v>8.4029676914214999</v>
      </c>
      <c r="I944">
        <f t="shared" si="57"/>
        <v>0</v>
      </c>
      <c r="J944">
        <f t="shared" si="58"/>
        <v>0</v>
      </c>
      <c r="M944">
        <f t="shared" si="60"/>
        <v>0</v>
      </c>
      <c r="N944">
        <f t="shared" si="59"/>
        <v>0</v>
      </c>
    </row>
    <row r="945" spans="1:14" x14ac:dyDescent="0.25">
      <c r="A945" s="1" t="s">
        <v>951</v>
      </c>
      <c r="B945" s="1" t="s">
        <v>1</v>
      </c>
      <c r="C945">
        <v>0.32738810777664101</v>
      </c>
      <c r="D945">
        <v>12.428814172744699</v>
      </c>
      <c r="E945" t="s">
        <v>951</v>
      </c>
      <c r="F945" t="s">
        <v>1</v>
      </c>
      <c r="G945">
        <v>0.86084318161010698</v>
      </c>
      <c r="H945">
        <v>6.6120703220367396</v>
      </c>
      <c r="I945">
        <f t="shared" si="57"/>
        <v>1</v>
      </c>
      <c r="J945">
        <f t="shared" si="58"/>
        <v>1</v>
      </c>
      <c r="M945">
        <f t="shared" si="60"/>
        <v>0</v>
      </c>
      <c r="N945">
        <f t="shared" si="59"/>
        <v>0</v>
      </c>
    </row>
    <row r="946" spans="1:14" x14ac:dyDescent="0.25">
      <c r="A946" s="1" t="s">
        <v>952</v>
      </c>
      <c r="B946" s="1" t="s">
        <v>57</v>
      </c>
      <c r="C946">
        <v>0.25177067518234197</v>
      </c>
      <c r="D946">
        <v>16.777735710144</v>
      </c>
      <c r="E946" t="s">
        <v>952</v>
      </c>
      <c r="F946" t="s">
        <v>48</v>
      </c>
      <c r="G946">
        <v>0.513577461242675</v>
      </c>
      <c r="H946">
        <v>9.0760428905487007</v>
      </c>
      <c r="I946">
        <f t="shared" si="57"/>
        <v>0</v>
      </c>
      <c r="J946">
        <f t="shared" si="58"/>
        <v>0</v>
      </c>
      <c r="M946">
        <f t="shared" si="60"/>
        <v>0</v>
      </c>
      <c r="N946">
        <f t="shared" si="59"/>
        <v>0</v>
      </c>
    </row>
    <row r="947" spans="1:14" x14ac:dyDescent="0.25">
      <c r="A947" s="1" t="s">
        <v>953</v>
      </c>
      <c r="B947" s="1" t="s">
        <v>1</v>
      </c>
      <c r="C947">
        <v>0.14103454351425099</v>
      </c>
      <c r="D947">
        <v>66.766953468322697</v>
      </c>
      <c r="E947" t="s">
        <v>953</v>
      </c>
      <c r="F947" t="s">
        <v>1</v>
      </c>
      <c r="G947">
        <v>0.24693632125854401</v>
      </c>
      <c r="H947">
        <v>33.738931417465203</v>
      </c>
      <c r="I947">
        <f t="shared" si="57"/>
        <v>1</v>
      </c>
      <c r="J947">
        <f t="shared" si="58"/>
        <v>1</v>
      </c>
      <c r="M947">
        <f t="shared" si="60"/>
        <v>0</v>
      </c>
      <c r="N947">
        <f t="shared" si="59"/>
        <v>0</v>
      </c>
    </row>
    <row r="948" spans="1:14" x14ac:dyDescent="0.25">
      <c r="A948" s="1" t="s">
        <v>954</v>
      </c>
      <c r="B948" s="1" t="s">
        <v>57</v>
      </c>
      <c r="C948">
        <v>0.236952930688858</v>
      </c>
      <c r="D948">
        <v>61.010986804962101</v>
      </c>
      <c r="E948" t="s">
        <v>954</v>
      </c>
      <c r="F948" t="s">
        <v>57</v>
      </c>
      <c r="G948">
        <v>0.66348677873611395</v>
      </c>
      <c r="H948">
        <v>32.604529142379697</v>
      </c>
      <c r="I948">
        <f t="shared" si="57"/>
        <v>1</v>
      </c>
      <c r="J948">
        <f t="shared" si="58"/>
        <v>1</v>
      </c>
      <c r="M948">
        <f t="shared" si="60"/>
        <v>0</v>
      </c>
      <c r="N948">
        <f t="shared" si="59"/>
        <v>0</v>
      </c>
    </row>
    <row r="949" spans="1:14" x14ac:dyDescent="0.25">
      <c r="A949" s="1" t="s">
        <v>955</v>
      </c>
      <c r="B949" s="1" t="s">
        <v>44</v>
      </c>
      <c r="C949">
        <v>0.32327523827552701</v>
      </c>
      <c r="D949">
        <v>16.552860736846899</v>
      </c>
      <c r="E949" t="s">
        <v>955</v>
      </c>
      <c r="F949" t="s">
        <v>44</v>
      </c>
      <c r="G949">
        <v>0.76006436347961404</v>
      </c>
      <c r="H949">
        <v>9.5245516300201398</v>
      </c>
      <c r="I949">
        <f t="shared" si="57"/>
        <v>1</v>
      </c>
      <c r="J949">
        <f t="shared" si="58"/>
        <v>1</v>
      </c>
      <c r="M949">
        <f t="shared" si="60"/>
        <v>0</v>
      </c>
      <c r="N949">
        <f t="shared" si="59"/>
        <v>0</v>
      </c>
    </row>
    <row r="950" spans="1:14" x14ac:dyDescent="0.25">
      <c r="A950" s="1" t="s">
        <v>956</v>
      </c>
      <c r="B950" s="1" t="s">
        <v>24</v>
      </c>
      <c r="C950">
        <v>0.14978823065757699</v>
      </c>
      <c r="D950">
        <v>34.482985019683802</v>
      </c>
      <c r="E950" t="s">
        <v>956</v>
      </c>
      <c r="F950" t="s">
        <v>1</v>
      </c>
      <c r="G950">
        <v>0.26293498277664101</v>
      </c>
      <c r="H950">
        <v>18.4159319400787</v>
      </c>
      <c r="I950">
        <f t="shared" si="57"/>
        <v>0</v>
      </c>
      <c r="J950">
        <f t="shared" si="58"/>
        <v>0</v>
      </c>
      <c r="M950">
        <f t="shared" si="60"/>
        <v>0</v>
      </c>
      <c r="N950">
        <f t="shared" si="59"/>
        <v>0</v>
      </c>
    </row>
    <row r="951" spans="1:14" x14ac:dyDescent="0.25">
      <c r="A951" s="1" t="s">
        <v>957</v>
      </c>
      <c r="B951" s="1" t="s">
        <v>1</v>
      </c>
      <c r="C951">
        <v>0.15618787705898199</v>
      </c>
      <c r="D951">
        <v>53.350930690765303</v>
      </c>
      <c r="E951" t="s">
        <v>957</v>
      </c>
      <c r="F951" t="s">
        <v>1</v>
      </c>
      <c r="G951">
        <v>0.65304416418075495</v>
      </c>
      <c r="H951">
        <v>27.517899274826</v>
      </c>
      <c r="I951">
        <f t="shared" si="57"/>
        <v>1</v>
      </c>
      <c r="J951">
        <f t="shared" si="58"/>
        <v>1</v>
      </c>
      <c r="M951">
        <f t="shared" si="60"/>
        <v>0</v>
      </c>
      <c r="N951">
        <f t="shared" si="59"/>
        <v>0</v>
      </c>
    </row>
    <row r="952" spans="1:14" x14ac:dyDescent="0.25">
      <c r="A952" s="1" t="s">
        <v>958</v>
      </c>
      <c r="B952" s="1" t="s">
        <v>48</v>
      </c>
      <c r="C952">
        <v>0.24651569128036499</v>
      </c>
      <c r="D952">
        <v>16.7530019283294</v>
      </c>
      <c r="E952" t="s">
        <v>958</v>
      </c>
      <c r="F952" t="s">
        <v>172</v>
      </c>
      <c r="G952">
        <v>0.406985193490982</v>
      </c>
      <c r="H952">
        <v>10.3430409431457</v>
      </c>
      <c r="I952">
        <f t="shared" si="57"/>
        <v>0</v>
      </c>
      <c r="J952">
        <f t="shared" si="58"/>
        <v>0</v>
      </c>
      <c r="M952">
        <f t="shared" si="60"/>
        <v>0</v>
      </c>
      <c r="N952">
        <f t="shared" si="59"/>
        <v>0</v>
      </c>
    </row>
    <row r="953" spans="1:14" x14ac:dyDescent="0.25">
      <c r="A953" s="1" t="s">
        <v>959</v>
      </c>
      <c r="B953" s="1" t="s">
        <v>172</v>
      </c>
      <c r="C953">
        <v>0.13400045037269501</v>
      </c>
      <c r="D953">
        <v>68.669970273971501</v>
      </c>
      <c r="E953" t="s">
        <v>959</v>
      </c>
      <c r="F953" t="s">
        <v>1</v>
      </c>
      <c r="G953">
        <v>0.194322884082794</v>
      </c>
      <c r="H953">
        <v>33.503332138061502</v>
      </c>
      <c r="I953">
        <f t="shared" si="57"/>
        <v>0</v>
      </c>
      <c r="J953">
        <f t="shared" si="58"/>
        <v>0</v>
      </c>
      <c r="M953">
        <f t="shared" si="60"/>
        <v>0</v>
      </c>
      <c r="N953">
        <f t="shared" si="59"/>
        <v>0</v>
      </c>
    </row>
    <row r="954" spans="1:14" x14ac:dyDescent="0.25">
      <c r="A954" s="1" t="s">
        <v>960</v>
      </c>
      <c r="B954" s="1" t="s">
        <v>14</v>
      </c>
      <c r="C954">
        <v>0.17031419277191101</v>
      </c>
      <c r="D954">
        <v>24.7299306392669</v>
      </c>
      <c r="E954" t="s">
        <v>960</v>
      </c>
      <c r="F954" t="s">
        <v>1</v>
      </c>
      <c r="G954">
        <v>0.19015628099441501</v>
      </c>
      <c r="H954">
        <v>13.255625963210999</v>
      </c>
      <c r="I954">
        <f t="shared" si="57"/>
        <v>0</v>
      </c>
      <c r="J954">
        <f t="shared" si="58"/>
        <v>0</v>
      </c>
      <c r="M954">
        <f t="shared" si="60"/>
        <v>0</v>
      </c>
      <c r="N954">
        <f t="shared" si="59"/>
        <v>0</v>
      </c>
    </row>
    <row r="955" spans="1:14" x14ac:dyDescent="0.25">
      <c r="A955" s="1" t="s">
        <v>961</v>
      </c>
      <c r="B955" s="1" t="s">
        <v>48</v>
      </c>
      <c r="C955">
        <v>0.20108427107334101</v>
      </c>
      <c r="D955">
        <v>22.9029557704925</v>
      </c>
      <c r="E955" t="s">
        <v>961</v>
      </c>
      <c r="F955" t="s">
        <v>1</v>
      </c>
      <c r="G955">
        <v>0.17643083631992301</v>
      </c>
      <c r="H955">
        <v>11.6948928833007</v>
      </c>
      <c r="I955">
        <f t="shared" si="57"/>
        <v>0</v>
      </c>
      <c r="J955">
        <f t="shared" si="58"/>
        <v>0</v>
      </c>
      <c r="M955">
        <f t="shared" si="60"/>
        <v>0</v>
      </c>
      <c r="N955">
        <f t="shared" si="59"/>
        <v>0</v>
      </c>
    </row>
    <row r="956" spans="1:14" x14ac:dyDescent="0.25">
      <c r="A956" s="1" t="s">
        <v>962</v>
      </c>
      <c r="B956" s="1" t="s">
        <v>14</v>
      </c>
      <c r="C956">
        <v>0.196419522166252</v>
      </c>
      <c r="D956">
        <v>25.5590372085571</v>
      </c>
      <c r="E956" t="s">
        <v>962</v>
      </c>
      <c r="F956" t="s">
        <v>172</v>
      </c>
      <c r="G956">
        <v>0.34565004706382702</v>
      </c>
      <c r="H956">
        <v>15.398485183715801</v>
      </c>
      <c r="I956">
        <f t="shared" si="57"/>
        <v>0</v>
      </c>
      <c r="J956">
        <f t="shared" si="58"/>
        <v>0</v>
      </c>
      <c r="M956">
        <f t="shared" si="60"/>
        <v>0</v>
      </c>
      <c r="N956">
        <f t="shared" si="59"/>
        <v>0</v>
      </c>
    </row>
    <row r="957" spans="1:14" x14ac:dyDescent="0.25">
      <c r="A957" s="1" t="s">
        <v>963</v>
      </c>
      <c r="B957" s="1" t="s">
        <v>14</v>
      </c>
      <c r="C957">
        <v>0.14896012842655099</v>
      </c>
      <c r="D957">
        <v>69.412204265594397</v>
      </c>
      <c r="E957" t="s">
        <v>963</v>
      </c>
      <c r="F957" t="s">
        <v>1</v>
      </c>
      <c r="G957">
        <v>0.25578752160072299</v>
      </c>
      <c r="H957">
        <v>33.247018098831099</v>
      </c>
      <c r="I957">
        <f t="shared" si="57"/>
        <v>0</v>
      </c>
      <c r="J957">
        <f t="shared" si="58"/>
        <v>0</v>
      </c>
      <c r="M957">
        <f t="shared" si="60"/>
        <v>0</v>
      </c>
      <c r="N957">
        <f t="shared" si="59"/>
        <v>0</v>
      </c>
    </row>
    <row r="958" spans="1:14" x14ac:dyDescent="0.25">
      <c r="A958" s="1" t="s">
        <v>964</v>
      </c>
      <c r="B958" s="1" t="s">
        <v>44</v>
      </c>
      <c r="C958">
        <v>0.41942188143730103</v>
      </c>
      <c r="D958">
        <v>14.888831138610801</v>
      </c>
      <c r="E958" t="s">
        <v>964</v>
      </c>
      <c r="F958" t="s">
        <v>44</v>
      </c>
      <c r="G958">
        <v>0.87732732295989901</v>
      </c>
      <c r="H958">
        <v>8.5809428691863996</v>
      </c>
      <c r="I958">
        <f t="shared" si="57"/>
        <v>1</v>
      </c>
      <c r="J958">
        <f t="shared" si="58"/>
        <v>1</v>
      </c>
      <c r="M958">
        <f t="shared" si="60"/>
        <v>0</v>
      </c>
      <c r="N958">
        <f t="shared" si="59"/>
        <v>0</v>
      </c>
    </row>
    <row r="959" spans="1:14" x14ac:dyDescent="0.25">
      <c r="A959" s="1" t="s">
        <v>965</v>
      </c>
      <c r="B959" s="1" t="s">
        <v>57</v>
      </c>
      <c r="C959">
        <v>0.27298507094383201</v>
      </c>
      <c r="D959">
        <v>17.022886276245099</v>
      </c>
      <c r="E959" t="s">
        <v>965</v>
      </c>
      <c r="F959" t="s">
        <v>48</v>
      </c>
      <c r="G959">
        <v>0.183148548007011</v>
      </c>
      <c r="H959">
        <v>5.9979779720306396</v>
      </c>
      <c r="I959">
        <f t="shared" si="57"/>
        <v>0</v>
      </c>
      <c r="J959">
        <f t="shared" si="58"/>
        <v>0</v>
      </c>
      <c r="M959">
        <f t="shared" si="60"/>
        <v>0</v>
      </c>
      <c r="N959">
        <f t="shared" si="59"/>
        <v>0</v>
      </c>
    </row>
    <row r="960" spans="1:14" x14ac:dyDescent="0.25">
      <c r="A960" s="1" t="s">
        <v>966</v>
      </c>
      <c r="B960" s="1" t="s">
        <v>57</v>
      </c>
      <c r="C960">
        <v>0.31432366371154702</v>
      </c>
      <c r="D960">
        <v>32.7070310115814</v>
      </c>
      <c r="E960" t="s">
        <v>966</v>
      </c>
      <c r="F960" t="s">
        <v>1</v>
      </c>
      <c r="G960">
        <v>0.30382856726646401</v>
      </c>
      <c r="H960">
        <v>20.057001590728699</v>
      </c>
      <c r="I960">
        <f t="shared" si="57"/>
        <v>0</v>
      </c>
      <c r="J960">
        <f t="shared" si="58"/>
        <v>0</v>
      </c>
      <c r="M960">
        <f t="shared" si="60"/>
        <v>0</v>
      </c>
      <c r="N960">
        <f t="shared" si="59"/>
        <v>0</v>
      </c>
    </row>
    <row r="961" spans="1:14" x14ac:dyDescent="0.25">
      <c r="A961" s="1" t="s">
        <v>967</v>
      </c>
      <c r="B961" s="1" t="s">
        <v>44</v>
      </c>
      <c r="C961">
        <v>0.22173948585986999</v>
      </c>
      <c r="D961">
        <v>12.5020067691802</v>
      </c>
      <c r="E961" t="s">
        <v>967</v>
      </c>
      <c r="F961" t="s">
        <v>1</v>
      </c>
      <c r="G961">
        <v>0.20165149867534601</v>
      </c>
      <c r="H961">
        <v>6.8929717540740896</v>
      </c>
      <c r="I961">
        <f t="shared" si="57"/>
        <v>0</v>
      </c>
      <c r="J961">
        <f t="shared" si="58"/>
        <v>0</v>
      </c>
      <c r="M961">
        <f t="shared" si="60"/>
        <v>0</v>
      </c>
      <c r="N961">
        <f t="shared" si="59"/>
        <v>0</v>
      </c>
    </row>
    <row r="962" spans="1:14" x14ac:dyDescent="0.25">
      <c r="A962" s="1" t="s">
        <v>968</v>
      </c>
      <c r="B962" s="1" t="s">
        <v>1</v>
      </c>
      <c r="C962">
        <v>0.14193491637706701</v>
      </c>
      <c r="D962">
        <v>53.296006202697697</v>
      </c>
      <c r="E962" t="s">
        <v>968</v>
      </c>
      <c r="F962" t="s">
        <v>48</v>
      </c>
      <c r="G962">
        <v>0.42091029882431003</v>
      </c>
      <c r="H962">
        <v>28.624482154846099</v>
      </c>
      <c r="I962">
        <f t="shared" si="57"/>
        <v>0</v>
      </c>
      <c r="J962">
        <f t="shared" si="58"/>
        <v>0</v>
      </c>
      <c r="M962">
        <f t="shared" si="60"/>
        <v>0</v>
      </c>
      <c r="N962">
        <f t="shared" si="59"/>
        <v>0</v>
      </c>
    </row>
    <row r="963" spans="1:14" x14ac:dyDescent="0.25">
      <c r="A963" s="1" t="s">
        <v>969</v>
      </c>
      <c r="B963" s="1" t="s">
        <v>57</v>
      </c>
      <c r="C963">
        <v>0.95617055892944303</v>
      </c>
      <c r="D963">
        <v>15.971045494079499</v>
      </c>
      <c r="E963" t="s">
        <v>969</v>
      </c>
      <c r="F963" t="s">
        <v>57</v>
      </c>
      <c r="G963">
        <v>0.83179074525833097</v>
      </c>
      <c r="H963">
        <v>8.0160059928894007</v>
      </c>
      <c r="I963">
        <f t="shared" ref="I963:I1001" si="61">IF(B963=F963,1,0)</f>
        <v>1</v>
      </c>
      <c r="J963">
        <f t="shared" ref="J963:J1001" si="62">IF(AND(G963&gt;C963,I963=1),1,0)</f>
        <v>0</v>
      </c>
      <c r="M963">
        <f t="shared" si="60"/>
        <v>0</v>
      </c>
      <c r="N963">
        <f t="shared" ref="N963:N1001" si="63">IF(AND(K963=-1,L963=1),1,0)</f>
        <v>0</v>
      </c>
    </row>
    <row r="964" spans="1:14" x14ac:dyDescent="0.25">
      <c r="A964" s="1" t="s">
        <v>970</v>
      </c>
      <c r="B964" s="1" t="s">
        <v>24</v>
      </c>
      <c r="C964">
        <v>0.31497094035148598</v>
      </c>
      <c r="D964">
        <v>30.865934133529599</v>
      </c>
      <c r="E964" t="s">
        <v>970</v>
      </c>
      <c r="F964" t="s">
        <v>14</v>
      </c>
      <c r="G964">
        <v>0.97730338573455799</v>
      </c>
      <c r="H964">
        <v>13.5870156288146</v>
      </c>
      <c r="I964">
        <f t="shared" si="61"/>
        <v>0</v>
      </c>
      <c r="J964">
        <f t="shared" si="62"/>
        <v>0</v>
      </c>
      <c r="M964">
        <f t="shared" si="60"/>
        <v>0</v>
      </c>
      <c r="N964">
        <f t="shared" si="63"/>
        <v>0</v>
      </c>
    </row>
    <row r="965" spans="1:14" x14ac:dyDescent="0.25">
      <c r="A965" s="1" t="s">
        <v>971</v>
      </c>
      <c r="B965" s="1" t="s">
        <v>44</v>
      </c>
      <c r="C965">
        <v>0.13034503161907099</v>
      </c>
      <c r="D965">
        <v>41.2670931816101</v>
      </c>
      <c r="E965" t="s">
        <v>971</v>
      </c>
      <c r="F965" t="s">
        <v>1</v>
      </c>
      <c r="G965">
        <v>0.46546646952629001</v>
      </c>
      <c r="H965">
        <v>18.191971540451</v>
      </c>
      <c r="I965">
        <f t="shared" si="61"/>
        <v>0</v>
      </c>
      <c r="J965">
        <f t="shared" si="62"/>
        <v>0</v>
      </c>
      <c r="M965">
        <f t="shared" si="60"/>
        <v>0</v>
      </c>
      <c r="N965">
        <f t="shared" si="63"/>
        <v>0</v>
      </c>
    </row>
    <row r="966" spans="1:14" x14ac:dyDescent="0.25">
      <c r="A966" s="1" t="s">
        <v>972</v>
      </c>
      <c r="B966" s="1" t="s">
        <v>1</v>
      </c>
      <c r="C966">
        <v>0.65850144624710005</v>
      </c>
      <c r="D966">
        <v>12.7622566223144</v>
      </c>
      <c r="E966" t="s">
        <v>972</v>
      </c>
      <c r="F966" t="s">
        <v>1</v>
      </c>
      <c r="G966">
        <v>0.95503461360931396</v>
      </c>
      <c r="H966">
        <v>6.4054832458495996</v>
      </c>
      <c r="I966">
        <f t="shared" si="61"/>
        <v>1</v>
      </c>
      <c r="J966">
        <f t="shared" si="62"/>
        <v>1</v>
      </c>
      <c r="M966">
        <f t="shared" si="60"/>
        <v>0</v>
      </c>
      <c r="N966">
        <f t="shared" si="63"/>
        <v>0</v>
      </c>
    </row>
    <row r="967" spans="1:14" x14ac:dyDescent="0.25">
      <c r="A967" s="1" t="s">
        <v>973</v>
      </c>
      <c r="B967" s="1" t="s">
        <v>1</v>
      </c>
      <c r="C967">
        <v>0.17420074343681299</v>
      </c>
      <c r="D967">
        <v>26.373843669891301</v>
      </c>
      <c r="E967" t="s">
        <v>973</v>
      </c>
      <c r="F967" t="s">
        <v>1</v>
      </c>
      <c r="G967">
        <v>0.179556459188461</v>
      </c>
      <c r="H967">
        <v>14.885559558868399</v>
      </c>
      <c r="I967">
        <f t="shared" si="61"/>
        <v>1</v>
      </c>
      <c r="J967">
        <f t="shared" si="62"/>
        <v>1</v>
      </c>
      <c r="M967">
        <f t="shared" ref="M967:M1001" si="64">IF(AND(K967=1,L967=1),1,0)</f>
        <v>0</v>
      </c>
      <c r="N967">
        <f t="shared" si="63"/>
        <v>0</v>
      </c>
    </row>
    <row r="968" spans="1:14" x14ac:dyDescent="0.25">
      <c r="A968" s="1" t="s">
        <v>974</v>
      </c>
      <c r="B968" s="1" t="s">
        <v>1</v>
      </c>
      <c r="C968">
        <v>0.190044000744819</v>
      </c>
      <c r="D968">
        <v>22.693604469299299</v>
      </c>
      <c r="E968" t="s">
        <v>974</v>
      </c>
      <c r="F968" t="s">
        <v>14</v>
      </c>
      <c r="G968">
        <v>0.181411653757095</v>
      </c>
      <c r="H968">
        <v>7.92388916015625</v>
      </c>
      <c r="I968">
        <f t="shared" si="61"/>
        <v>0</v>
      </c>
      <c r="J968">
        <f t="shared" si="62"/>
        <v>0</v>
      </c>
      <c r="M968">
        <f t="shared" si="64"/>
        <v>0</v>
      </c>
      <c r="N968">
        <f t="shared" si="63"/>
        <v>0</v>
      </c>
    </row>
    <row r="969" spans="1:14" x14ac:dyDescent="0.25">
      <c r="A969" s="1" t="s">
        <v>975</v>
      </c>
      <c r="B969" s="1" t="s">
        <v>57</v>
      </c>
      <c r="C969">
        <v>0.77291083335876398</v>
      </c>
      <c r="D969">
        <v>16.3340229988098</v>
      </c>
      <c r="E969" t="s">
        <v>975</v>
      </c>
      <c r="F969" t="s">
        <v>57</v>
      </c>
      <c r="G969">
        <v>0.58371084928512496</v>
      </c>
      <c r="H969">
        <v>8.1149194240569997</v>
      </c>
      <c r="I969">
        <f t="shared" si="61"/>
        <v>1</v>
      </c>
      <c r="J969">
        <f t="shared" si="62"/>
        <v>0</v>
      </c>
      <c r="M969">
        <f t="shared" si="64"/>
        <v>0</v>
      </c>
      <c r="N969">
        <f t="shared" si="63"/>
        <v>0</v>
      </c>
    </row>
    <row r="970" spans="1:14" x14ac:dyDescent="0.25">
      <c r="A970" s="1" t="s">
        <v>976</v>
      </c>
      <c r="B970" s="1" t="s">
        <v>44</v>
      </c>
      <c r="C970">
        <v>0.98772776126861495</v>
      </c>
      <c r="D970">
        <v>13.636257171630801</v>
      </c>
      <c r="E970" t="s">
        <v>976</v>
      </c>
      <c r="F970" t="s">
        <v>44</v>
      </c>
      <c r="G970">
        <v>0.98218351602554299</v>
      </c>
      <c r="H970">
        <v>8.2250566482543892</v>
      </c>
      <c r="I970">
        <f t="shared" si="61"/>
        <v>1</v>
      </c>
      <c r="J970">
        <f t="shared" si="62"/>
        <v>0</v>
      </c>
      <c r="M970">
        <f t="shared" si="64"/>
        <v>0</v>
      </c>
      <c r="N970">
        <f t="shared" si="63"/>
        <v>0</v>
      </c>
    </row>
    <row r="971" spans="1:14" x14ac:dyDescent="0.25">
      <c r="A971" s="1" t="s">
        <v>977</v>
      </c>
      <c r="B971" s="1" t="s">
        <v>57</v>
      </c>
      <c r="C971">
        <v>0.305860936641693</v>
      </c>
      <c r="D971">
        <v>32.820162057876502</v>
      </c>
      <c r="E971" t="s">
        <v>977</v>
      </c>
      <c r="F971" t="s">
        <v>1</v>
      </c>
      <c r="G971">
        <v>0.30754289031028698</v>
      </c>
      <c r="H971">
        <v>17.253006219863799</v>
      </c>
      <c r="I971">
        <f t="shared" si="61"/>
        <v>0</v>
      </c>
      <c r="J971">
        <f t="shared" si="62"/>
        <v>0</v>
      </c>
      <c r="M971">
        <f t="shared" si="64"/>
        <v>0</v>
      </c>
      <c r="N971">
        <f t="shared" si="63"/>
        <v>0</v>
      </c>
    </row>
    <row r="972" spans="1:14" x14ac:dyDescent="0.25">
      <c r="A972" s="1" t="s">
        <v>978</v>
      </c>
      <c r="B972" s="1" t="s">
        <v>44</v>
      </c>
      <c r="C972">
        <v>0.19256682693958199</v>
      </c>
      <c r="D972">
        <v>16.413860797881998</v>
      </c>
      <c r="E972" t="s">
        <v>978</v>
      </c>
      <c r="F972" t="s">
        <v>1</v>
      </c>
      <c r="G972">
        <v>0.156879782676696</v>
      </c>
      <c r="H972">
        <v>8.6069526672363192</v>
      </c>
      <c r="I972">
        <f t="shared" si="61"/>
        <v>0</v>
      </c>
      <c r="J972">
        <f t="shared" si="62"/>
        <v>0</v>
      </c>
      <c r="M972">
        <f t="shared" si="64"/>
        <v>0</v>
      </c>
      <c r="N972">
        <f t="shared" si="63"/>
        <v>0</v>
      </c>
    </row>
    <row r="973" spans="1:14" x14ac:dyDescent="0.25">
      <c r="A973" s="1" t="s">
        <v>979</v>
      </c>
      <c r="B973" s="1" t="s">
        <v>57</v>
      </c>
      <c r="C973">
        <v>0.68450820446014404</v>
      </c>
      <c r="D973">
        <v>29.579026699066102</v>
      </c>
      <c r="E973" t="s">
        <v>979</v>
      </c>
      <c r="F973" t="s">
        <v>57</v>
      </c>
      <c r="G973">
        <v>0.51281124353408802</v>
      </c>
      <c r="H973">
        <v>16.626005649566601</v>
      </c>
      <c r="I973">
        <f t="shared" si="61"/>
        <v>1</v>
      </c>
      <c r="J973">
        <f t="shared" si="62"/>
        <v>0</v>
      </c>
      <c r="M973">
        <f t="shared" si="64"/>
        <v>0</v>
      </c>
      <c r="N973">
        <f t="shared" si="63"/>
        <v>0</v>
      </c>
    </row>
    <row r="974" spans="1:14" x14ac:dyDescent="0.25">
      <c r="A974" s="1" t="s">
        <v>980</v>
      </c>
      <c r="B974" s="1" t="s">
        <v>44</v>
      </c>
      <c r="C974">
        <v>0.29339370131492598</v>
      </c>
      <c r="D974">
        <v>11.397420167922901</v>
      </c>
      <c r="E974" t="s">
        <v>980</v>
      </c>
      <c r="F974" t="s">
        <v>44</v>
      </c>
      <c r="G974">
        <v>0.84564292430877597</v>
      </c>
      <c r="H974">
        <v>8.1440262794494593</v>
      </c>
      <c r="I974">
        <f t="shared" si="61"/>
        <v>1</v>
      </c>
      <c r="J974">
        <f t="shared" si="62"/>
        <v>1</v>
      </c>
      <c r="M974">
        <f t="shared" si="64"/>
        <v>0</v>
      </c>
      <c r="N974">
        <f t="shared" si="63"/>
        <v>0</v>
      </c>
    </row>
    <row r="975" spans="1:14" x14ac:dyDescent="0.25">
      <c r="A975" s="1" t="s">
        <v>981</v>
      </c>
      <c r="B975" s="1" t="s">
        <v>24</v>
      </c>
      <c r="C975">
        <v>0.15600778162479401</v>
      </c>
      <c r="D975">
        <v>59.062880039215003</v>
      </c>
      <c r="E975" t="s">
        <v>981</v>
      </c>
      <c r="F975" t="s">
        <v>1</v>
      </c>
      <c r="G975">
        <v>0.31114184856414701</v>
      </c>
      <c r="H975">
        <v>30.005012512206999</v>
      </c>
      <c r="I975">
        <f t="shared" si="61"/>
        <v>0</v>
      </c>
      <c r="J975">
        <f t="shared" si="62"/>
        <v>0</v>
      </c>
      <c r="M975">
        <f t="shared" si="64"/>
        <v>0</v>
      </c>
      <c r="N975">
        <f t="shared" si="63"/>
        <v>0</v>
      </c>
    </row>
    <row r="976" spans="1:14" x14ac:dyDescent="0.25">
      <c r="A976" s="1" t="s">
        <v>982</v>
      </c>
      <c r="B976" s="1" t="s">
        <v>1</v>
      </c>
      <c r="C976">
        <v>0.225123941898345</v>
      </c>
      <c r="D976">
        <v>19.0419745445251</v>
      </c>
      <c r="E976" t="s">
        <v>982</v>
      </c>
      <c r="F976" t="s">
        <v>1</v>
      </c>
      <c r="G976">
        <v>0.28860861063003501</v>
      </c>
      <c r="H976">
        <v>9.0758872032165492</v>
      </c>
      <c r="I976">
        <f t="shared" si="61"/>
        <v>1</v>
      </c>
      <c r="J976">
        <f t="shared" si="62"/>
        <v>1</v>
      </c>
      <c r="M976">
        <f t="shared" si="64"/>
        <v>0</v>
      </c>
      <c r="N976">
        <f t="shared" si="63"/>
        <v>0</v>
      </c>
    </row>
    <row r="977" spans="1:14" x14ac:dyDescent="0.25">
      <c r="A977" s="1" t="s">
        <v>983</v>
      </c>
      <c r="B977" s="1" t="s">
        <v>1</v>
      </c>
      <c r="C977">
        <v>0.22086566686630199</v>
      </c>
      <c r="D977">
        <v>17.373019933700501</v>
      </c>
      <c r="E977" t="s">
        <v>983</v>
      </c>
      <c r="F977" t="s">
        <v>1</v>
      </c>
      <c r="G977">
        <v>0.62714046239852905</v>
      </c>
      <c r="H977">
        <v>10.7226819992065</v>
      </c>
      <c r="I977">
        <f t="shared" si="61"/>
        <v>1</v>
      </c>
      <c r="J977">
        <f t="shared" si="62"/>
        <v>1</v>
      </c>
      <c r="M977">
        <f t="shared" si="64"/>
        <v>0</v>
      </c>
      <c r="N977">
        <f t="shared" si="63"/>
        <v>0</v>
      </c>
    </row>
    <row r="978" spans="1:14" x14ac:dyDescent="0.25">
      <c r="A978" s="1" t="s">
        <v>984</v>
      </c>
      <c r="B978" s="1" t="s">
        <v>1</v>
      </c>
      <c r="C978">
        <v>0.23111501336097701</v>
      </c>
      <c r="D978">
        <v>31.821094989776601</v>
      </c>
      <c r="E978" t="s">
        <v>984</v>
      </c>
      <c r="F978" t="s">
        <v>1</v>
      </c>
      <c r="G978">
        <v>0.20214158296585</v>
      </c>
      <c r="H978">
        <v>24.133582830428999</v>
      </c>
      <c r="I978">
        <f t="shared" si="61"/>
        <v>1</v>
      </c>
      <c r="J978">
        <f t="shared" si="62"/>
        <v>0</v>
      </c>
      <c r="M978">
        <f t="shared" si="64"/>
        <v>0</v>
      </c>
      <c r="N978">
        <f t="shared" si="63"/>
        <v>0</v>
      </c>
    </row>
    <row r="979" spans="1:14" x14ac:dyDescent="0.25">
      <c r="A979" s="1" t="s">
        <v>985</v>
      </c>
      <c r="B979" s="1" t="s">
        <v>48</v>
      </c>
      <c r="C979">
        <v>0.27255293726920998</v>
      </c>
      <c r="D979">
        <v>14.568022489547699</v>
      </c>
      <c r="E979" t="s">
        <v>985</v>
      </c>
      <c r="F979" t="s">
        <v>48</v>
      </c>
      <c r="G979">
        <v>0.38558658957481301</v>
      </c>
      <c r="H979">
        <v>8.2205250263214094</v>
      </c>
      <c r="I979">
        <f t="shared" si="61"/>
        <v>1</v>
      </c>
      <c r="J979">
        <f t="shared" si="62"/>
        <v>1</v>
      </c>
      <c r="M979">
        <f t="shared" si="64"/>
        <v>0</v>
      </c>
      <c r="N979">
        <f t="shared" si="63"/>
        <v>0</v>
      </c>
    </row>
    <row r="980" spans="1:14" x14ac:dyDescent="0.25">
      <c r="A980" s="1" t="s">
        <v>986</v>
      </c>
      <c r="B980" s="1" t="s">
        <v>1</v>
      </c>
      <c r="C980">
        <v>0.219755053520202</v>
      </c>
      <c r="D980">
        <v>24.700880765914899</v>
      </c>
      <c r="E980" t="s">
        <v>986</v>
      </c>
      <c r="F980" t="s">
        <v>1</v>
      </c>
      <c r="G980">
        <v>0.25967782735824502</v>
      </c>
      <c r="H980">
        <v>25.5617432594299</v>
      </c>
      <c r="I980">
        <f t="shared" si="61"/>
        <v>1</v>
      </c>
      <c r="J980">
        <f t="shared" si="62"/>
        <v>1</v>
      </c>
      <c r="M980">
        <f t="shared" si="64"/>
        <v>0</v>
      </c>
      <c r="N980">
        <f t="shared" si="63"/>
        <v>0</v>
      </c>
    </row>
    <row r="981" spans="1:14" x14ac:dyDescent="0.25">
      <c r="A981" s="1" t="s">
        <v>987</v>
      </c>
      <c r="B981" s="1" t="s">
        <v>1</v>
      </c>
      <c r="C981">
        <v>0.30084151029586698</v>
      </c>
      <c r="D981">
        <v>36.7029931545257</v>
      </c>
      <c r="E981" t="s">
        <v>987</v>
      </c>
      <c r="F981" t="s">
        <v>1</v>
      </c>
      <c r="G981">
        <v>0.29071950912475503</v>
      </c>
      <c r="H981">
        <v>24.788298606872502</v>
      </c>
      <c r="I981">
        <f t="shared" si="61"/>
        <v>1</v>
      </c>
      <c r="J981">
        <f t="shared" si="62"/>
        <v>0</v>
      </c>
      <c r="M981">
        <f t="shared" si="64"/>
        <v>0</v>
      </c>
      <c r="N981">
        <f t="shared" si="63"/>
        <v>0</v>
      </c>
    </row>
    <row r="982" spans="1:14" x14ac:dyDescent="0.25">
      <c r="A982" s="1" t="s">
        <v>988</v>
      </c>
      <c r="B982" s="1" t="s">
        <v>44</v>
      </c>
      <c r="C982">
        <v>0.23799443244933999</v>
      </c>
      <c r="D982">
        <v>9.6280345916747994</v>
      </c>
      <c r="E982" t="s">
        <v>988</v>
      </c>
      <c r="F982" t="s">
        <v>1</v>
      </c>
      <c r="G982">
        <v>0.41632476449012701</v>
      </c>
      <c r="H982">
        <v>5.5496685504913303</v>
      </c>
      <c r="I982">
        <f t="shared" si="61"/>
        <v>0</v>
      </c>
      <c r="J982">
        <f t="shared" si="62"/>
        <v>0</v>
      </c>
      <c r="M982">
        <f t="shared" si="64"/>
        <v>0</v>
      </c>
      <c r="N982">
        <f t="shared" si="63"/>
        <v>0</v>
      </c>
    </row>
    <row r="983" spans="1:14" x14ac:dyDescent="0.25">
      <c r="A983" s="1" t="s">
        <v>989</v>
      </c>
      <c r="B983" s="1" t="s">
        <v>1</v>
      </c>
      <c r="C983">
        <v>0.60104793310165405</v>
      </c>
      <c r="D983">
        <v>10.0152344703674</v>
      </c>
      <c r="E983" t="s">
        <v>989</v>
      </c>
      <c r="F983" t="s">
        <v>1</v>
      </c>
      <c r="G983">
        <v>0.47969105839729298</v>
      </c>
      <c r="H983">
        <v>5.7770609855651802</v>
      </c>
      <c r="I983">
        <f t="shared" si="61"/>
        <v>1</v>
      </c>
      <c r="J983">
        <f t="shared" si="62"/>
        <v>0</v>
      </c>
      <c r="M983">
        <f t="shared" si="64"/>
        <v>0</v>
      </c>
      <c r="N983">
        <f t="shared" si="63"/>
        <v>0</v>
      </c>
    </row>
    <row r="984" spans="1:14" x14ac:dyDescent="0.25">
      <c r="A984" s="1" t="s">
        <v>990</v>
      </c>
      <c r="B984" s="1" t="s">
        <v>44</v>
      </c>
      <c r="C984">
        <v>0.14117413759231501</v>
      </c>
      <c r="D984">
        <v>72.300032138824406</v>
      </c>
      <c r="E984" t="s">
        <v>990</v>
      </c>
      <c r="F984" t="s">
        <v>1</v>
      </c>
      <c r="G984">
        <v>0.72677016258239702</v>
      </c>
      <c r="H984">
        <v>30.1540560722351</v>
      </c>
      <c r="I984">
        <f t="shared" si="61"/>
        <v>0</v>
      </c>
      <c r="J984">
        <f t="shared" si="62"/>
        <v>0</v>
      </c>
      <c r="M984">
        <f t="shared" si="64"/>
        <v>0</v>
      </c>
      <c r="N984">
        <f t="shared" si="63"/>
        <v>0</v>
      </c>
    </row>
    <row r="985" spans="1:14" x14ac:dyDescent="0.25">
      <c r="A985" s="1" t="s">
        <v>991</v>
      </c>
      <c r="B985" s="1" t="s">
        <v>1</v>
      </c>
      <c r="C985">
        <v>0.20322793722152699</v>
      </c>
      <c r="D985">
        <v>22.424076080322202</v>
      </c>
      <c r="E985" t="s">
        <v>991</v>
      </c>
      <c r="F985" t="s">
        <v>1</v>
      </c>
      <c r="G985">
        <v>0.61116302013397195</v>
      </c>
      <c r="H985">
        <v>9.2957639694213796</v>
      </c>
      <c r="I985">
        <f t="shared" si="61"/>
        <v>1</v>
      </c>
      <c r="J985">
        <f t="shared" si="62"/>
        <v>1</v>
      </c>
      <c r="M985">
        <f t="shared" si="64"/>
        <v>0</v>
      </c>
      <c r="N985">
        <f t="shared" si="63"/>
        <v>0</v>
      </c>
    </row>
    <row r="986" spans="1:14" x14ac:dyDescent="0.25">
      <c r="A986" s="1" t="s">
        <v>992</v>
      </c>
      <c r="B986" s="1" t="s">
        <v>48</v>
      </c>
      <c r="C986">
        <v>0.18929173052310899</v>
      </c>
      <c r="D986">
        <v>37.010675668716402</v>
      </c>
      <c r="E986" t="s">
        <v>992</v>
      </c>
      <c r="F986" t="s">
        <v>48</v>
      </c>
      <c r="G986">
        <v>0.56369078159332198</v>
      </c>
      <c r="H986">
        <v>20.367594003677301</v>
      </c>
      <c r="I986">
        <f t="shared" si="61"/>
        <v>1</v>
      </c>
      <c r="J986">
        <f t="shared" si="62"/>
        <v>1</v>
      </c>
      <c r="M986">
        <f t="shared" si="64"/>
        <v>0</v>
      </c>
      <c r="N986">
        <f t="shared" si="63"/>
        <v>0</v>
      </c>
    </row>
    <row r="987" spans="1:14" x14ac:dyDescent="0.25">
      <c r="A987" s="1" t="s">
        <v>993</v>
      </c>
      <c r="B987" s="1" t="s">
        <v>1</v>
      </c>
      <c r="C987">
        <v>0.13076348602771701</v>
      </c>
      <c r="D987">
        <v>73.965566873550401</v>
      </c>
      <c r="E987" t="s">
        <v>993</v>
      </c>
      <c r="F987" t="s">
        <v>1</v>
      </c>
      <c r="G987">
        <v>0.21598784625530201</v>
      </c>
      <c r="H987">
        <v>31.491478204727098</v>
      </c>
      <c r="I987">
        <f t="shared" si="61"/>
        <v>1</v>
      </c>
      <c r="J987">
        <f t="shared" si="62"/>
        <v>1</v>
      </c>
      <c r="M987">
        <f t="shared" si="64"/>
        <v>0</v>
      </c>
      <c r="N987">
        <f t="shared" si="63"/>
        <v>0</v>
      </c>
    </row>
    <row r="988" spans="1:14" x14ac:dyDescent="0.25">
      <c r="A988" s="1" t="s">
        <v>994</v>
      </c>
      <c r="B988" s="1" t="s">
        <v>1</v>
      </c>
      <c r="C988">
        <v>0.33319419622421198</v>
      </c>
      <c r="D988">
        <v>8.2948758602142298</v>
      </c>
      <c r="E988" t="s">
        <v>994</v>
      </c>
      <c r="F988" t="s">
        <v>1</v>
      </c>
      <c r="G988">
        <v>0.61394101381301802</v>
      </c>
      <c r="H988">
        <v>5.0051252841949401</v>
      </c>
      <c r="I988">
        <f t="shared" si="61"/>
        <v>1</v>
      </c>
      <c r="J988">
        <f t="shared" si="62"/>
        <v>1</v>
      </c>
      <c r="M988">
        <f t="shared" si="64"/>
        <v>0</v>
      </c>
      <c r="N988">
        <f t="shared" si="63"/>
        <v>0</v>
      </c>
    </row>
    <row r="989" spans="1:14" x14ac:dyDescent="0.25">
      <c r="A989" s="1" t="s">
        <v>995</v>
      </c>
      <c r="B989" s="1" t="s">
        <v>44</v>
      </c>
      <c r="C989">
        <v>0.17832897603511799</v>
      </c>
      <c r="D989">
        <v>10.1922533512115</v>
      </c>
      <c r="E989" t="s">
        <v>995</v>
      </c>
      <c r="F989" t="s">
        <v>1</v>
      </c>
      <c r="G989">
        <v>0.39314380288124001</v>
      </c>
      <c r="H989">
        <v>5.9361243247985804</v>
      </c>
      <c r="I989">
        <f t="shared" si="61"/>
        <v>0</v>
      </c>
      <c r="J989">
        <f t="shared" si="62"/>
        <v>0</v>
      </c>
      <c r="M989">
        <f t="shared" si="64"/>
        <v>0</v>
      </c>
      <c r="N989">
        <f t="shared" si="63"/>
        <v>0</v>
      </c>
    </row>
    <row r="990" spans="1:14" x14ac:dyDescent="0.25">
      <c r="A990" s="1" t="s">
        <v>996</v>
      </c>
      <c r="B990" s="1" t="s">
        <v>1</v>
      </c>
      <c r="C990">
        <v>0.14030089974403301</v>
      </c>
      <c r="D990">
        <v>47.725967407226499</v>
      </c>
      <c r="E990" t="s">
        <v>996</v>
      </c>
      <c r="F990" t="s">
        <v>1</v>
      </c>
      <c r="G990">
        <v>0.21643938124179801</v>
      </c>
      <c r="H990">
        <v>22.817070484161299</v>
      </c>
      <c r="I990">
        <f t="shared" si="61"/>
        <v>1</v>
      </c>
      <c r="J990">
        <f t="shared" si="62"/>
        <v>1</v>
      </c>
      <c r="M990">
        <f t="shared" si="64"/>
        <v>0</v>
      </c>
      <c r="N990">
        <f t="shared" si="63"/>
        <v>0</v>
      </c>
    </row>
    <row r="991" spans="1:14" x14ac:dyDescent="0.25">
      <c r="A991" s="1" t="s">
        <v>997</v>
      </c>
      <c r="B991" s="1" t="s">
        <v>57</v>
      </c>
      <c r="C991">
        <v>0.19856858253479001</v>
      </c>
      <c r="D991">
        <v>32.363659858703599</v>
      </c>
      <c r="E991" t="s">
        <v>997</v>
      </c>
      <c r="F991" t="s">
        <v>1</v>
      </c>
      <c r="G991">
        <v>0.22378560900688099</v>
      </c>
      <c r="H991">
        <v>14.7565817832946</v>
      </c>
      <c r="I991">
        <f t="shared" si="61"/>
        <v>0</v>
      </c>
      <c r="J991">
        <f t="shared" si="62"/>
        <v>0</v>
      </c>
      <c r="M991">
        <f t="shared" si="64"/>
        <v>0</v>
      </c>
      <c r="N991">
        <f t="shared" si="63"/>
        <v>0</v>
      </c>
    </row>
    <row r="992" spans="1:14" x14ac:dyDescent="0.25">
      <c r="A992" s="1" t="s">
        <v>998</v>
      </c>
      <c r="B992" s="1" t="s">
        <v>48</v>
      </c>
      <c r="C992">
        <v>0.25924202799797003</v>
      </c>
      <c r="D992">
        <v>10.6011824607849</v>
      </c>
      <c r="E992" t="s">
        <v>998</v>
      </c>
      <c r="F992" t="s">
        <v>48</v>
      </c>
      <c r="G992">
        <v>0.25204205513000399</v>
      </c>
      <c r="H992">
        <v>5.6140108108520499</v>
      </c>
      <c r="I992">
        <f t="shared" si="61"/>
        <v>1</v>
      </c>
      <c r="J992">
        <f t="shared" si="62"/>
        <v>0</v>
      </c>
      <c r="M992">
        <f t="shared" si="64"/>
        <v>0</v>
      </c>
      <c r="N992">
        <f t="shared" si="63"/>
        <v>0</v>
      </c>
    </row>
    <row r="993" spans="1:14" x14ac:dyDescent="0.25">
      <c r="A993" s="1" t="s">
        <v>999</v>
      </c>
      <c r="B993" s="1" t="s">
        <v>48</v>
      </c>
      <c r="C993">
        <v>0.203801244497299</v>
      </c>
      <c r="D993">
        <v>17.542246103286701</v>
      </c>
      <c r="E993" t="s">
        <v>999</v>
      </c>
      <c r="F993" t="s">
        <v>1</v>
      </c>
      <c r="G993">
        <v>0.189546003937721</v>
      </c>
      <c r="H993">
        <v>7.5518293380737296</v>
      </c>
      <c r="I993">
        <f t="shared" si="61"/>
        <v>0</v>
      </c>
      <c r="J993">
        <f t="shared" si="62"/>
        <v>0</v>
      </c>
      <c r="M993">
        <f t="shared" si="64"/>
        <v>0</v>
      </c>
      <c r="N993">
        <f t="shared" si="63"/>
        <v>0</v>
      </c>
    </row>
    <row r="994" spans="1:14" x14ac:dyDescent="0.25">
      <c r="A994" s="1" t="s">
        <v>1000</v>
      </c>
      <c r="B994" s="1" t="s">
        <v>48</v>
      </c>
      <c r="C994">
        <v>0.19546593725681299</v>
      </c>
      <c r="D994">
        <v>22.918318033218299</v>
      </c>
      <c r="E994" t="s">
        <v>1000</v>
      </c>
      <c r="F994" t="s">
        <v>24</v>
      </c>
      <c r="G994">
        <v>0.34207275509834201</v>
      </c>
      <c r="H994">
        <v>23.506232500076202</v>
      </c>
      <c r="I994">
        <f t="shared" si="61"/>
        <v>0</v>
      </c>
      <c r="J994">
        <f t="shared" si="62"/>
        <v>0</v>
      </c>
      <c r="M994">
        <f t="shared" si="64"/>
        <v>0</v>
      </c>
      <c r="N994">
        <f t="shared" si="63"/>
        <v>0</v>
      </c>
    </row>
    <row r="995" spans="1:14" x14ac:dyDescent="0.25">
      <c r="A995" s="1" t="s">
        <v>1001</v>
      </c>
      <c r="B995" s="1" t="s">
        <v>1</v>
      </c>
      <c r="C995">
        <v>0.30427882075309698</v>
      </c>
      <c r="D995">
        <v>36.436791181564303</v>
      </c>
      <c r="E995" t="s">
        <v>1001</v>
      </c>
      <c r="F995" t="s">
        <v>1</v>
      </c>
      <c r="G995">
        <v>0.298239946365356</v>
      </c>
      <c r="H995">
        <v>21.637862682342501</v>
      </c>
      <c r="I995">
        <f t="shared" si="61"/>
        <v>1</v>
      </c>
      <c r="J995">
        <f t="shared" si="62"/>
        <v>0</v>
      </c>
      <c r="M995">
        <f t="shared" si="64"/>
        <v>0</v>
      </c>
      <c r="N995">
        <f t="shared" si="63"/>
        <v>0</v>
      </c>
    </row>
    <row r="996" spans="1:14" x14ac:dyDescent="0.25">
      <c r="A996" s="1" t="s">
        <v>1002</v>
      </c>
      <c r="B996" s="1" t="s">
        <v>44</v>
      </c>
      <c r="C996">
        <v>0.204457357525825</v>
      </c>
      <c r="D996">
        <v>11.2664694786071</v>
      </c>
      <c r="E996" t="s">
        <v>1002</v>
      </c>
      <c r="F996" t="s">
        <v>1</v>
      </c>
      <c r="G996">
        <v>0.254139393568038</v>
      </c>
      <c r="H996">
        <v>5.9366967678069997</v>
      </c>
      <c r="I996">
        <f t="shared" si="61"/>
        <v>0</v>
      </c>
      <c r="J996">
        <f t="shared" si="62"/>
        <v>0</v>
      </c>
      <c r="M996">
        <f t="shared" si="64"/>
        <v>0</v>
      </c>
      <c r="N996">
        <f t="shared" si="63"/>
        <v>0</v>
      </c>
    </row>
    <row r="997" spans="1:14" x14ac:dyDescent="0.25">
      <c r="A997" s="1" t="s">
        <v>1003</v>
      </c>
      <c r="B997" s="1" t="s">
        <v>1</v>
      </c>
      <c r="C997">
        <v>0.146279886364936</v>
      </c>
      <c r="D997">
        <v>78.764899015426593</v>
      </c>
      <c r="E997" t="s">
        <v>1003</v>
      </c>
      <c r="F997" t="s">
        <v>1</v>
      </c>
      <c r="G997">
        <v>0.15331956744194</v>
      </c>
      <c r="H997">
        <v>30.917066335678101</v>
      </c>
      <c r="I997">
        <f t="shared" si="61"/>
        <v>1</v>
      </c>
      <c r="J997">
        <f t="shared" si="62"/>
        <v>1</v>
      </c>
      <c r="M997">
        <f t="shared" si="64"/>
        <v>0</v>
      </c>
      <c r="N997">
        <f t="shared" si="63"/>
        <v>0</v>
      </c>
    </row>
    <row r="998" spans="1:14" x14ac:dyDescent="0.25">
      <c r="A998" s="1" t="s">
        <v>1004</v>
      </c>
      <c r="B998" s="1" t="s">
        <v>48</v>
      </c>
      <c r="C998">
        <v>0.250901758670806</v>
      </c>
      <c r="D998">
        <v>15.3435387611389</v>
      </c>
      <c r="E998" t="s">
        <v>1004</v>
      </c>
      <c r="F998" t="s">
        <v>48</v>
      </c>
      <c r="G998">
        <v>0.33868202567100503</v>
      </c>
      <c r="H998">
        <v>5.57808065414428</v>
      </c>
      <c r="I998">
        <f t="shared" si="61"/>
        <v>1</v>
      </c>
      <c r="J998">
        <f t="shared" si="62"/>
        <v>1</v>
      </c>
      <c r="M998">
        <f t="shared" si="64"/>
        <v>0</v>
      </c>
      <c r="N998">
        <f t="shared" si="63"/>
        <v>0</v>
      </c>
    </row>
    <row r="999" spans="1:14" x14ac:dyDescent="0.25">
      <c r="A999" s="1" t="s">
        <v>1005</v>
      </c>
      <c r="B999" s="1" t="s">
        <v>24</v>
      </c>
      <c r="C999">
        <v>0.54124361276626498</v>
      </c>
      <c r="D999">
        <v>23.373118162155102</v>
      </c>
      <c r="E999" t="s">
        <v>1005</v>
      </c>
      <c r="F999" t="s">
        <v>24</v>
      </c>
      <c r="G999">
        <v>0.98044896125793402</v>
      </c>
      <c r="H999">
        <v>9.9843986034393293</v>
      </c>
      <c r="I999">
        <f t="shared" si="61"/>
        <v>1</v>
      </c>
      <c r="J999">
        <f t="shared" si="62"/>
        <v>1</v>
      </c>
      <c r="M999">
        <f t="shared" si="64"/>
        <v>0</v>
      </c>
      <c r="N999">
        <f t="shared" si="63"/>
        <v>0</v>
      </c>
    </row>
    <row r="1000" spans="1:14" x14ac:dyDescent="0.25">
      <c r="A1000" s="1" t="s">
        <v>1006</v>
      </c>
      <c r="B1000" s="1" t="s">
        <v>1</v>
      </c>
      <c r="C1000">
        <v>0.138670533895492</v>
      </c>
      <c r="D1000">
        <v>61.398670434951697</v>
      </c>
      <c r="E1000" t="s">
        <v>1006</v>
      </c>
      <c r="F1000" t="s">
        <v>1</v>
      </c>
      <c r="G1000">
        <v>0.19642399251461001</v>
      </c>
      <c r="H1000">
        <v>30.697021722793501</v>
      </c>
      <c r="I1000">
        <f t="shared" si="61"/>
        <v>1</v>
      </c>
      <c r="J1000">
        <f t="shared" si="62"/>
        <v>1</v>
      </c>
      <c r="M1000">
        <f t="shared" si="64"/>
        <v>0</v>
      </c>
      <c r="N1000">
        <f t="shared" si="63"/>
        <v>0</v>
      </c>
    </row>
    <row r="1001" spans="1:14" x14ac:dyDescent="0.25">
      <c r="A1001" s="1" t="s">
        <v>1007</v>
      </c>
      <c r="B1001" s="1" t="s">
        <v>1</v>
      </c>
      <c r="C1001">
        <v>0.22596584260463701</v>
      </c>
      <c r="D1001">
        <v>17.831870079040499</v>
      </c>
      <c r="E1001" t="s">
        <v>1007</v>
      </c>
      <c r="F1001" t="s">
        <v>24</v>
      </c>
      <c r="G1001">
        <v>0.47675457596778797</v>
      </c>
      <c r="H1001">
        <v>7.65020751953125</v>
      </c>
      <c r="I1001">
        <f t="shared" si="61"/>
        <v>0</v>
      </c>
      <c r="J1001">
        <f t="shared" si="62"/>
        <v>0</v>
      </c>
      <c r="M1001">
        <f t="shared" si="64"/>
        <v>0</v>
      </c>
      <c r="N1001">
        <f t="shared" si="63"/>
        <v>0</v>
      </c>
    </row>
    <row r="1002" spans="1:14" x14ac:dyDescent="0.25">
      <c r="D1002">
        <f>AVERAGE(D2:D1001)</f>
        <v>17.871292706012721</v>
      </c>
      <c r="H1002">
        <f>AVERAGE(H2:H1001)</f>
        <v>9.3241213417053199</v>
      </c>
      <c r="I1002">
        <f>SUM(I2:I1001)</f>
        <v>839</v>
      </c>
      <c r="J1002">
        <f>SUM(J2:J1001)</f>
        <v>697</v>
      </c>
      <c r="K1002">
        <f>COUNTIF(K2:K1001,1)</f>
        <v>22</v>
      </c>
      <c r="L1002" t="s">
        <v>1023</v>
      </c>
      <c r="M1002">
        <f>COUNTIF(M2:M1001,1)</f>
        <v>16</v>
      </c>
    </row>
    <row r="1003" spans="1:14" x14ac:dyDescent="0.25">
      <c r="D1003">
        <f>SUM(D2:D1001)/60/60</f>
        <v>4.964247973892423</v>
      </c>
      <c r="H1003">
        <f>SUM(H2:H1001)/60/60</f>
        <v>2.5900337060292555</v>
      </c>
      <c r="K1003">
        <f>COUNTIF(K2:K1001,0)</f>
        <v>3</v>
      </c>
      <c r="L1003" t="s">
        <v>1024</v>
      </c>
    </row>
    <row r="1004" spans="1:14" x14ac:dyDescent="0.25">
      <c r="K1004">
        <f>COUNTIF(K2:K1001,-1)</f>
        <v>11</v>
      </c>
      <c r="L1004" t="s">
        <v>1025</v>
      </c>
      <c r="N1004">
        <f>COUNTIF(N2:N1001,1)</f>
        <v>7</v>
      </c>
    </row>
  </sheetData>
  <autoFilter ref="A1:N1004" xr:uid="{B9FE71AC-A131-489C-B966-FF96B4989102}"/>
  <conditionalFormatting sqref="I2:I1003">
    <cfRule type="cellIs" dxfId="1" priority="2" operator="equal">
      <formula>1</formula>
    </cfRule>
  </conditionalFormatting>
  <conditionalFormatting sqref="J2:J1002 K6:L6 K13:L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DeBERTa-v3-base-mnli-xnli</vt:lpstr>
      <vt:lpstr>xlm-roberta-large-xnli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2022-03-28T20:51:38Z</dcterms:created>
  <dcterms:modified xsi:type="dcterms:W3CDTF">2022-03-30T20:41:03Z</dcterms:modified>
</cp:coreProperties>
</file>